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36766196e7c065f/geo 3/Documentos/Chato Solutions/Publicaciones_RIGOPETRODATA/Videos youtube/VIDEOS_PETROLERA/Yacimientos/Graficos de producción/"/>
    </mc:Choice>
  </mc:AlternateContent>
  <xr:revisionPtr revIDLastSave="93" documentId="13_ncr:1_{017928D3-85F4-43C5-96BB-D4856E455D21}" xr6:coauthVersionLast="47" xr6:coauthVersionMax="47" xr10:uidLastSave="{D824AE7D-0817-481D-830D-67899044DB7F}"/>
  <bookViews>
    <workbookView xWindow="-28920" yWindow="-120" windowWidth="29040" windowHeight="15720" xr2:uid="{00000000-000D-0000-FFFF-FFFF00000000}"/>
  </bookViews>
  <sheets>
    <sheet name="Datos" sheetId="6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6" l="1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3" i="6"/>
  <c r="X4" i="6"/>
  <c r="X5" i="6"/>
  <c r="Y5" i="6" s="1"/>
  <c r="X6" i="6"/>
  <c r="Y6" i="6" s="1"/>
  <c r="X7" i="6"/>
  <c r="Y7" i="6" s="1"/>
  <c r="X8" i="6"/>
  <c r="Y8" i="6" s="1"/>
  <c r="X9" i="6"/>
  <c r="Y9" i="6" s="1"/>
  <c r="X10" i="6"/>
  <c r="X11" i="6"/>
  <c r="Y11" i="6" s="1"/>
  <c r="X12" i="6"/>
  <c r="Y12" i="6" s="1"/>
  <c r="X13" i="6"/>
  <c r="Y13" i="6" s="1"/>
  <c r="X14" i="6"/>
  <c r="Y14" i="6" s="1"/>
  <c r="X15" i="6"/>
  <c r="Y15" i="6" s="1"/>
  <c r="X16" i="6"/>
  <c r="X17" i="6"/>
  <c r="Y17" i="6" s="1"/>
  <c r="X18" i="6"/>
  <c r="Y18" i="6" s="1"/>
  <c r="X19" i="6"/>
  <c r="Y19" i="6" s="1"/>
  <c r="X20" i="6"/>
  <c r="Y20" i="6" s="1"/>
  <c r="X21" i="6"/>
  <c r="Y21" i="6" s="1"/>
  <c r="X22" i="6"/>
  <c r="X23" i="6"/>
  <c r="Y23" i="6" s="1"/>
  <c r="X24" i="6"/>
  <c r="Y24" i="6" s="1"/>
  <c r="X25" i="6"/>
  <c r="Y25" i="6" s="1"/>
  <c r="X26" i="6"/>
  <c r="Y26" i="6" s="1"/>
  <c r="X27" i="6"/>
  <c r="Y27" i="6" s="1"/>
  <c r="X28" i="6"/>
  <c r="X29" i="6"/>
  <c r="Y29" i="6" s="1"/>
  <c r="X30" i="6"/>
  <c r="Y30" i="6" s="1"/>
  <c r="X31" i="6"/>
  <c r="Y31" i="6" s="1"/>
  <c r="X32" i="6"/>
  <c r="Y32" i="6" s="1"/>
  <c r="X33" i="6"/>
  <c r="Y33" i="6" s="1"/>
  <c r="X34" i="6"/>
  <c r="X35" i="6"/>
  <c r="Y35" i="6" s="1"/>
  <c r="X36" i="6"/>
  <c r="Y36" i="6" s="1"/>
  <c r="X37" i="6"/>
  <c r="Y37" i="6" s="1"/>
  <c r="X38" i="6"/>
  <c r="Y38" i="6" s="1"/>
  <c r="X39" i="6"/>
  <c r="Y39" i="6" s="1"/>
  <c r="X40" i="6"/>
  <c r="X41" i="6"/>
  <c r="Y41" i="6" s="1"/>
  <c r="X42" i="6"/>
  <c r="Y42" i="6" s="1"/>
  <c r="X43" i="6"/>
  <c r="Y43" i="6" s="1"/>
  <c r="X44" i="6"/>
  <c r="Y44" i="6" s="1"/>
  <c r="X45" i="6"/>
  <c r="Y45" i="6" s="1"/>
  <c r="X46" i="6"/>
  <c r="X47" i="6"/>
  <c r="Y47" i="6" s="1"/>
  <c r="X48" i="6"/>
  <c r="Y48" i="6" s="1"/>
  <c r="X49" i="6"/>
  <c r="Y49" i="6" s="1"/>
  <c r="X50" i="6"/>
  <c r="Y50" i="6" s="1"/>
  <c r="X51" i="6"/>
  <c r="Y51" i="6" s="1"/>
  <c r="X52" i="6"/>
  <c r="X53" i="6"/>
  <c r="Y53" i="6" s="1"/>
  <c r="X54" i="6"/>
  <c r="Y54" i="6" s="1"/>
  <c r="X55" i="6"/>
  <c r="Y55" i="6" s="1"/>
  <c r="X56" i="6"/>
  <c r="Y56" i="6" s="1"/>
  <c r="X57" i="6"/>
  <c r="Y57" i="6" s="1"/>
  <c r="X58" i="6"/>
  <c r="X59" i="6"/>
  <c r="Y59" i="6" s="1"/>
  <c r="X60" i="6"/>
  <c r="Y60" i="6" s="1"/>
  <c r="X61" i="6"/>
  <c r="Y61" i="6" s="1"/>
  <c r="X62" i="6"/>
  <c r="Y62" i="6" s="1"/>
  <c r="X63" i="6"/>
  <c r="Y63" i="6" s="1"/>
  <c r="X64" i="6"/>
  <c r="X65" i="6"/>
  <c r="Y65" i="6" s="1"/>
  <c r="X66" i="6"/>
  <c r="Y66" i="6" s="1"/>
  <c r="X67" i="6"/>
  <c r="Y67" i="6" s="1"/>
  <c r="X68" i="6"/>
  <c r="Y68" i="6" s="1"/>
  <c r="X69" i="6"/>
  <c r="Y69" i="6" s="1"/>
  <c r="X70" i="6"/>
  <c r="X71" i="6"/>
  <c r="Y71" i="6" s="1"/>
  <c r="X72" i="6"/>
  <c r="Y72" i="6" s="1"/>
  <c r="X73" i="6"/>
  <c r="Y73" i="6" s="1"/>
  <c r="X74" i="6"/>
  <c r="Y74" i="6" s="1"/>
  <c r="X75" i="6"/>
  <c r="Y75" i="6" s="1"/>
  <c r="X76" i="6"/>
  <c r="X77" i="6"/>
  <c r="Y77" i="6" s="1"/>
  <c r="X78" i="6"/>
  <c r="Y78" i="6" s="1"/>
  <c r="X79" i="6"/>
  <c r="Y79" i="6" s="1"/>
  <c r="X80" i="6"/>
  <c r="Y80" i="6" s="1"/>
  <c r="X81" i="6"/>
  <c r="Y81" i="6" s="1"/>
  <c r="X82" i="6"/>
  <c r="X83" i="6"/>
  <c r="Y83" i="6" s="1"/>
  <c r="X84" i="6"/>
  <c r="Y84" i="6" s="1"/>
  <c r="X85" i="6"/>
  <c r="Y85" i="6" s="1"/>
  <c r="X86" i="6"/>
  <c r="Y86" i="6" s="1"/>
  <c r="X87" i="6"/>
  <c r="Y87" i="6" s="1"/>
  <c r="X88" i="6"/>
  <c r="X89" i="6"/>
  <c r="Y89" i="6" s="1"/>
  <c r="X90" i="6"/>
  <c r="Y90" i="6" s="1"/>
  <c r="X91" i="6"/>
  <c r="Y91" i="6" s="1"/>
  <c r="X92" i="6"/>
  <c r="Y92" i="6" s="1"/>
  <c r="X93" i="6"/>
  <c r="Y93" i="6" s="1"/>
  <c r="X94" i="6"/>
  <c r="X95" i="6"/>
  <c r="Y95" i="6" s="1"/>
  <c r="X96" i="6"/>
  <c r="Y96" i="6" s="1"/>
  <c r="X97" i="6"/>
  <c r="Y97" i="6" s="1"/>
  <c r="X98" i="6"/>
  <c r="Y98" i="6" s="1"/>
  <c r="X99" i="6"/>
  <c r="Y99" i="6" s="1"/>
  <c r="X100" i="6"/>
  <c r="X101" i="6"/>
  <c r="Y101" i="6" s="1"/>
  <c r="X102" i="6"/>
  <c r="Y102" i="6" s="1"/>
  <c r="X103" i="6"/>
  <c r="Y103" i="6" s="1"/>
  <c r="X104" i="6"/>
  <c r="Y104" i="6" s="1"/>
  <c r="X105" i="6"/>
  <c r="Y105" i="6" s="1"/>
  <c r="X106" i="6"/>
  <c r="X107" i="6"/>
  <c r="Y107" i="6" s="1"/>
  <c r="X108" i="6"/>
  <c r="Y108" i="6" s="1"/>
  <c r="X109" i="6"/>
  <c r="Y109" i="6" s="1"/>
  <c r="X110" i="6"/>
  <c r="Y110" i="6" s="1"/>
  <c r="X111" i="6"/>
  <c r="Y111" i="6" s="1"/>
  <c r="X112" i="6"/>
  <c r="X113" i="6"/>
  <c r="Y113" i="6" s="1"/>
  <c r="X114" i="6"/>
  <c r="Y114" i="6" s="1"/>
  <c r="X115" i="6"/>
  <c r="Y115" i="6" s="1"/>
  <c r="X116" i="6"/>
  <c r="Y116" i="6" s="1"/>
  <c r="X117" i="6"/>
  <c r="Y117" i="6" s="1"/>
  <c r="X118" i="6"/>
  <c r="X119" i="6"/>
  <c r="Y119" i="6" s="1"/>
  <c r="X120" i="6"/>
  <c r="Y120" i="6" s="1"/>
  <c r="X121" i="6"/>
  <c r="Y121" i="6" s="1"/>
  <c r="X122" i="6"/>
  <c r="Y122" i="6" s="1"/>
  <c r="X123" i="6"/>
  <c r="Y123" i="6" s="1"/>
  <c r="X124" i="6"/>
  <c r="X125" i="6"/>
  <c r="Y125" i="6" s="1"/>
  <c r="X126" i="6"/>
  <c r="Y126" i="6" s="1"/>
  <c r="X127" i="6"/>
  <c r="Y127" i="6" s="1"/>
  <c r="X128" i="6"/>
  <c r="Y128" i="6" s="1"/>
  <c r="X129" i="6"/>
  <c r="Y129" i="6" s="1"/>
  <c r="X130" i="6"/>
  <c r="X131" i="6"/>
  <c r="Y131" i="6" s="1"/>
  <c r="X132" i="6"/>
  <c r="Y132" i="6" s="1"/>
  <c r="X133" i="6"/>
  <c r="Y133" i="6" s="1"/>
  <c r="X134" i="6"/>
  <c r="Y134" i="6" s="1"/>
  <c r="X135" i="6"/>
  <c r="Y135" i="6" s="1"/>
  <c r="X136" i="6"/>
  <c r="X137" i="6"/>
  <c r="Y137" i="6" s="1"/>
  <c r="X138" i="6"/>
  <c r="Y138" i="6" s="1"/>
  <c r="X139" i="6"/>
  <c r="Y139" i="6" s="1"/>
  <c r="X140" i="6"/>
  <c r="Y140" i="6" s="1"/>
  <c r="X141" i="6"/>
  <c r="Y141" i="6" s="1"/>
  <c r="X142" i="6"/>
  <c r="X143" i="6"/>
  <c r="Y143" i="6" s="1"/>
  <c r="X144" i="6"/>
  <c r="Y144" i="6" s="1"/>
  <c r="X145" i="6"/>
  <c r="Y145" i="6" s="1"/>
  <c r="X146" i="6"/>
  <c r="Y146" i="6" s="1"/>
  <c r="X147" i="6"/>
  <c r="Y147" i="6" s="1"/>
  <c r="X148" i="6"/>
  <c r="X149" i="6"/>
  <c r="Y149" i="6" s="1"/>
  <c r="X150" i="6"/>
  <c r="Y150" i="6" s="1"/>
  <c r="X151" i="6"/>
  <c r="Y151" i="6" s="1"/>
  <c r="X152" i="6"/>
  <c r="Y152" i="6" s="1"/>
  <c r="X153" i="6"/>
  <c r="Y153" i="6" s="1"/>
  <c r="X154" i="6"/>
  <c r="X155" i="6"/>
  <c r="Y155" i="6" s="1"/>
  <c r="X156" i="6"/>
  <c r="Y156" i="6" s="1"/>
  <c r="X157" i="6"/>
  <c r="Y157" i="6" s="1"/>
  <c r="X158" i="6"/>
  <c r="Y158" i="6" s="1"/>
  <c r="X159" i="6"/>
  <c r="Y159" i="6" s="1"/>
  <c r="X160" i="6"/>
  <c r="X161" i="6"/>
  <c r="Y161" i="6" s="1"/>
  <c r="X162" i="6"/>
  <c r="Y162" i="6" s="1"/>
  <c r="X163" i="6"/>
  <c r="Y163" i="6" s="1"/>
  <c r="X164" i="6"/>
  <c r="Y164" i="6" s="1"/>
  <c r="X165" i="6"/>
  <c r="Y165" i="6" s="1"/>
  <c r="X166" i="6"/>
  <c r="X167" i="6"/>
  <c r="Y167" i="6" s="1"/>
  <c r="X168" i="6"/>
  <c r="Y168" i="6" s="1"/>
  <c r="X169" i="6"/>
  <c r="Y169" i="6" s="1"/>
  <c r="X170" i="6"/>
  <c r="Y170" i="6" s="1"/>
  <c r="X171" i="6"/>
  <c r="Y171" i="6" s="1"/>
  <c r="X172" i="6"/>
  <c r="X173" i="6"/>
  <c r="Y173" i="6" s="1"/>
  <c r="X174" i="6"/>
  <c r="Y174" i="6" s="1"/>
  <c r="X175" i="6"/>
  <c r="Y175" i="6" s="1"/>
  <c r="X3" i="6"/>
  <c r="Y166" i="6" l="1"/>
  <c r="Y154" i="6"/>
  <c r="Y142" i="6"/>
  <c r="Y130" i="6"/>
  <c r="Y118" i="6"/>
  <c r="Y106" i="6"/>
  <c r="Y94" i="6"/>
  <c r="Y82" i="6"/>
  <c r="Y70" i="6"/>
  <c r="Y58" i="6"/>
  <c r="Y46" i="6"/>
  <c r="Y34" i="6"/>
  <c r="Y22" i="6"/>
  <c r="Y10" i="6"/>
  <c r="Y172" i="6"/>
  <c r="Y160" i="6"/>
  <c r="Y148" i="6"/>
  <c r="Y136" i="6"/>
  <c r="Y124" i="6"/>
  <c r="Y112" i="6"/>
  <c r="Y100" i="6"/>
  <c r="Y88" i="6"/>
  <c r="Y76" i="6"/>
  <c r="Y64" i="6"/>
  <c r="Y52" i="6"/>
  <c r="Y40" i="6"/>
  <c r="Y28" i="6"/>
  <c r="Y16" i="6"/>
  <c r="Y4" i="6"/>
</calcChain>
</file>

<file path=xl/sharedStrings.xml><?xml version="1.0" encoding="utf-8"?>
<sst xmlns="http://schemas.openxmlformats.org/spreadsheetml/2006/main" count="19" uniqueCount="10">
  <si>
    <t xml:space="preserve">          GAS ASOCIADO (MMPCD)</t>
  </si>
  <si>
    <t xml:space="preserve">          AGUA (MBD)</t>
  </si>
  <si>
    <t xml:space="preserve">          PETROLEO (MBD)</t>
  </si>
  <si>
    <t>Pozo</t>
  </si>
  <si>
    <t>Fluido</t>
  </si>
  <si>
    <t xml:space="preserve">    HOMOL-41</t>
  </si>
  <si>
    <t xml:space="preserve">    HOMOL-63</t>
  </si>
  <si>
    <t>RGA(MMPC/MB)</t>
  </si>
  <si>
    <t>%WC</t>
  </si>
  <si>
    <t>WOR (MBW/MBO)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</si>
</sst>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14" fontId="0" fillId="0" borderId="0" xfId="0" applyNumberFormat="1"/>
    <xf numFmtId="14" fontId="0" fillId="33" borderId="0" xfId="0" applyNumberFormat="1" applyFill="1"/>
    <xf numFmtId="0" fontId="0" fillId="33" borderId="0" xfId="0" applyFill="1"/>
    <xf numFmtId="0" fontId="0" fillId="0" borderId="10" xfId="0" applyBorder="1"/>
    <xf numFmtId="14" fontId="0" fillId="0" borderId="10" xfId="0" applyNumberFormat="1" applyBorder="1"/>
    <xf numFmtId="9" fontId="0" fillId="0" borderId="10" xfId="42" applyFont="1" applyFill="1" applyBorder="1"/>
    <xf numFmtId="9" fontId="0" fillId="0" borderId="10" xfId="42" applyFont="1" applyBorder="1"/>
    <xf numFmtId="9" fontId="0" fillId="0" borderId="0" xfId="42" applyFont="1"/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Porcentaje" xfId="42" builtinId="5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4.4687519038471027E-2"/>
          <c:y val="9.3718369513760641E-2"/>
          <c:w val="0.92247371326525562"/>
          <c:h val="0.89031597980246413"/>
        </c:manualLayout>
      </c:layout>
      <c:scatterChart>
        <c:scatterStyle val="smoothMarker"/>
        <c:varyColors val="0"/>
        <c:ser>
          <c:idx val="1"/>
          <c:order val="0"/>
          <c:marker>
            <c:symbol val="none"/>
          </c:marker>
          <c:xVal>
            <c:numRef>
              <c:f>Datos!$S$3:$S$175</c:f>
              <c:numCache>
                <c:formatCode>m/d/yyyy</c:formatCode>
                <c:ptCount val="173"/>
                <c:pt idx="0">
                  <c:v>39113</c:v>
                </c:pt>
                <c:pt idx="1">
                  <c:v>39141</c:v>
                </c:pt>
                <c:pt idx="2">
                  <c:v>39172</c:v>
                </c:pt>
                <c:pt idx="3">
                  <c:v>39202</c:v>
                </c:pt>
                <c:pt idx="4">
                  <c:v>39233</c:v>
                </c:pt>
                <c:pt idx="5">
                  <c:v>39263</c:v>
                </c:pt>
                <c:pt idx="6">
                  <c:v>39294</c:v>
                </c:pt>
                <c:pt idx="7">
                  <c:v>39325</c:v>
                </c:pt>
                <c:pt idx="8">
                  <c:v>39355</c:v>
                </c:pt>
                <c:pt idx="9">
                  <c:v>39386</c:v>
                </c:pt>
                <c:pt idx="10">
                  <c:v>39416</c:v>
                </c:pt>
                <c:pt idx="11">
                  <c:v>39447</c:v>
                </c:pt>
                <c:pt idx="12">
                  <c:v>39478</c:v>
                </c:pt>
                <c:pt idx="13">
                  <c:v>39507</c:v>
                </c:pt>
                <c:pt idx="14">
                  <c:v>39538</c:v>
                </c:pt>
                <c:pt idx="15">
                  <c:v>39568</c:v>
                </c:pt>
                <c:pt idx="16">
                  <c:v>39599</c:v>
                </c:pt>
                <c:pt idx="17">
                  <c:v>39629</c:v>
                </c:pt>
                <c:pt idx="18">
                  <c:v>39660</c:v>
                </c:pt>
                <c:pt idx="19">
                  <c:v>39691</c:v>
                </c:pt>
                <c:pt idx="20">
                  <c:v>39721</c:v>
                </c:pt>
                <c:pt idx="21">
                  <c:v>39752</c:v>
                </c:pt>
                <c:pt idx="22">
                  <c:v>39782</c:v>
                </c:pt>
                <c:pt idx="23">
                  <c:v>39813</c:v>
                </c:pt>
                <c:pt idx="24">
                  <c:v>39844</c:v>
                </c:pt>
                <c:pt idx="25">
                  <c:v>39872</c:v>
                </c:pt>
                <c:pt idx="26">
                  <c:v>39903</c:v>
                </c:pt>
                <c:pt idx="27">
                  <c:v>39933</c:v>
                </c:pt>
                <c:pt idx="28">
                  <c:v>39964</c:v>
                </c:pt>
                <c:pt idx="29">
                  <c:v>39994</c:v>
                </c:pt>
                <c:pt idx="30">
                  <c:v>40025</c:v>
                </c:pt>
                <c:pt idx="31">
                  <c:v>40056</c:v>
                </c:pt>
                <c:pt idx="32">
                  <c:v>40086</c:v>
                </c:pt>
                <c:pt idx="33">
                  <c:v>40117</c:v>
                </c:pt>
                <c:pt idx="34">
                  <c:v>40147</c:v>
                </c:pt>
                <c:pt idx="35">
                  <c:v>40178</c:v>
                </c:pt>
                <c:pt idx="36">
                  <c:v>40209</c:v>
                </c:pt>
                <c:pt idx="37">
                  <c:v>40237</c:v>
                </c:pt>
                <c:pt idx="38">
                  <c:v>40268</c:v>
                </c:pt>
                <c:pt idx="39">
                  <c:v>40298</c:v>
                </c:pt>
                <c:pt idx="40">
                  <c:v>40329</c:v>
                </c:pt>
                <c:pt idx="41">
                  <c:v>40359</c:v>
                </c:pt>
                <c:pt idx="42">
                  <c:v>40390</c:v>
                </c:pt>
                <c:pt idx="43">
                  <c:v>40421</c:v>
                </c:pt>
                <c:pt idx="44">
                  <c:v>40451</c:v>
                </c:pt>
                <c:pt idx="45">
                  <c:v>40482</c:v>
                </c:pt>
                <c:pt idx="46">
                  <c:v>40512</c:v>
                </c:pt>
                <c:pt idx="47">
                  <c:v>40543</c:v>
                </c:pt>
                <c:pt idx="48">
                  <c:v>40574</c:v>
                </c:pt>
                <c:pt idx="49">
                  <c:v>40602</c:v>
                </c:pt>
                <c:pt idx="50">
                  <c:v>40633</c:v>
                </c:pt>
                <c:pt idx="51">
                  <c:v>40663</c:v>
                </c:pt>
                <c:pt idx="52">
                  <c:v>40694</c:v>
                </c:pt>
                <c:pt idx="53">
                  <c:v>40724</c:v>
                </c:pt>
                <c:pt idx="54">
                  <c:v>40755</c:v>
                </c:pt>
                <c:pt idx="55">
                  <c:v>40786</c:v>
                </c:pt>
                <c:pt idx="56">
                  <c:v>40816</c:v>
                </c:pt>
                <c:pt idx="57">
                  <c:v>40847</c:v>
                </c:pt>
                <c:pt idx="58">
                  <c:v>40877</c:v>
                </c:pt>
                <c:pt idx="59">
                  <c:v>40908</c:v>
                </c:pt>
                <c:pt idx="60">
                  <c:v>40939</c:v>
                </c:pt>
                <c:pt idx="61">
                  <c:v>40968</c:v>
                </c:pt>
                <c:pt idx="62">
                  <c:v>40999</c:v>
                </c:pt>
                <c:pt idx="63">
                  <c:v>41029</c:v>
                </c:pt>
                <c:pt idx="64">
                  <c:v>41060</c:v>
                </c:pt>
                <c:pt idx="65">
                  <c:v>41090</c:v>
                </c:pt>
                <c:pt idx="66">
                  <c:v>41121</c:v>
                </c:pt>
                <c:pt idx="67">
                  <c:v>41152</c:v>
                </c:pt>
                <c:pt idx="68">
                  <c:v>41182</c:v>
                </c:pt>
                <c:pt idx="69">
                  <c:v>41213</c:v>
                </c:pt>
                <c:pt idx="70">
                  <c:v>41243</c:v>
                </c:pt>
                <c:pt idx="71">
                  <c:v>41274</c:v>
                </c:pt>
                <c:pt idx="72">
                  <c:v>41305</c:v>
                </c:pt>
                <c:pt idx="73">
                  <c:v>41333</c:v>
                </c:pt>
                <c:pt idx="74">
                  <c:v>41364</c:v>
                </c:pt>
                <c:pt idx="75">
                  <c:v>41394</c:v>
                </c:pt>
                <c:pt idx="76">
                  <c:v>41425</c:v>
                </c:pt>
                <c:pt idx="77">
                  <c:v>41455</c:v>
                </c:pt>
                <c:pt idx="78">
                  <c:v>41486</c:v>
                </c:pt>
                <c:pt idx="79">
                  <c:v>41517</c:v>
                </c:pt>
                <c:pt idx="80">
                  <c:v>41547</c:v>
                </c:pt>
                <c:pt idx="81">
                  <c:v>41578</c:v>
                </c:pt>
                <c:pt idx="82">
                  <c:v>41608</c:v>
                </c:pt>
                <c:pt idx="83">
                  <c:v>41639</c:v>
                </c:pt>
                <c:pt idx="84">
                  <c:v>41670</c:v>
                </c:pt>
                <c:pt idx="85">
                  <c:v>41698</c:v>
                </c:pt>
                <c:pt idx="86">
                  <c:v>41729</c:v>
                </c:pt>
                <c:pt idx="87">
                  <c:v>41759</c:v>
                </c:pt>
                <c:pt idx="88">
                  <c:v>41790</c:v>
                </c:pt>
                <c:pt idx="89">
                  <c:v>41820</c:v>
                </c:pt>
                <c:pt idx="90">
                  <c:v>41851</c:v>
                </c:pt>
                <c:pt idx="91">
                  <c:v>41882</c:v>
                </c:pt>
                <c:pt idx="92">
                  <c:v>41912</c:v>
                </c:pt>
                <c:pt idx="93">
                  <c:v>41943</c:v>
                </c:pt>
                <c:pt idx="94">
                  <c:v>41973</c:v>
                </c:pt>
                <c:pt idx="95">
                  <c:v>42004</c:v>
                </c:pt>
                <c:pt idx="96">
                  <c:v>42035</c:v>
                </c:pt>
                <c:pt idx="97">
                  <c:v>42063</c:v>
                </c:pt>
                <c:pt idx="98">
                  <c:v>42094</c:v>
                </c:pt>
                <c:pt idx="99">
                  <c:v>42124</c:v>
                </c:pt>
                <c:pt idx="100">
                  <c:v>42155</c:v>
                </c:pt>
                <c:pt idx="101">
                  <c:v>42185</c:v>
                </c:pt>
                <c:pt idx="102">
                  <c:v>42216</c:v>
                </c:pt>
                <c:pt idx="103">
                  <c:v>42247</c:v>
                </c:pt>
                <c:pt idx="104">
                  <c:v>42277</c:v>
                </c:pt>
                <c:pt idx="105">
                  <c:v>42308</c:v>
                </c:pt>
                <c:pt idx="106">
                  <c:v>42338</c:v>
                </c:pt>
                <c:pt idx="107">
                  <c:v>42369</c:v>
                </c:pt>
                <c:pt idx="108">
                  <c:v>42400</c:v>
                </c:pt>
                <c:pt idx="109">
                  <c:v>42429</c:v>
                </c:pt>
                <c:pt idx="110">
                  <c:v>42460</c:v>
                </c:pt>
                <c:pt idx="111">
                  <c:v>42490</c:v>
                </c:pt>
                <c:pt idx="112">
                  <c:v>42521</c:v>
                </c:pt>
                <c:pt idx="113">
                  <c:v>42551</c:v>
                </c:pt>
                <c:pt idx="114">
                  <c:v>42582</c:v>
                </c:pt>
                <c:pt idx="115">
                  <c:v>42613</c:v>
                </c:pt>
                <c:pt idx="116">
                  <c:v>42643</c:v>
                </c:pt>
                <c:pt idx="117">
                  <c:v>42674</c:v>
                </c:pt>
                <c:pt idx="118">
                  <c:v>42704</c:v>
                </c:pt>
                <c:pt idx="119">
                  <c:v>42735</c:v>
                </c:pt>
                <c:pt idx="120">
                  <c:v>42766</c:v>
                </c:pt>
                <c:pt idx="121">
                  <c:v>42794</c:v>
                </c:pt>
                <c:pt idx="122">
                  <c:v>42825</c:v>
                </c:pt>
                <c:pt idx="123">
                  <c:v>42855</c:v>
                </c:pt>
                <c:pt idx="124">
                  <c:v>42886</c:v>
                </c:pt>
                <c:pt idx="125">
                  <c:v>42916</c:v>
                </c:pt>
                <c:pt idx="126">
                  <c:v>42947</c:v>
                </c:pt>
                <c:pt idx="127">
                  <c:v>42978</c:v>
                </c:pt>
                <c:pt idx="128">
                  <c:v>43008</c:v>
                </c:pt>
                <c:pt idx="129">
                  <c:v>43039</c:v>
                </c:pt>
                <c:pt idx="130">
                  <c:v>43069</c:v>
                </c:pt>
                <c:pt idx="131">
                  <c:v>43100</c:v>
                </c:pt>
                <c:pt idx="132">
                  <c:v>43131</c:v>
                </c:pt>
                <c:pt idx="133">
                  <c:v>43159</c:v>
                </c:pt>
                <c:pt idx="134">
                  <c:v>43190</c:v>
                </c:pt>
                <c:pt idx="135">
                  <c:v>43220</c:v>
                </c:pt>
                <c:pt idx="136">
                  <c:v>43251</c:v>
                </c:pt>
                <c:pt idx="137">
                  <c:v>43281</c:v>
                </c:pt>
                <c:pt idx="138">
                  <c:v>43312</c:v>
                </c:pt>
                <c:pt idx="139">
                  <c:v>43343</c:v>
                </c:pt>
                <c:pt idx="140">
                  <c:v>43373</c:v>
                </c:pt>
                <c:pt idx="141">
                  <c:v>43404</c:v>
                </c:pt>
                <c:pt idx="142">
                  <c:v>43434</c:v>
                </c:pt>
                <c:pt idx="143">
                  <c:v>43465</c:v>
                </c:pt>
                <c:pt idx="144">
                  <c:v>43496</c:v>
                </c:pt>
                <c:pt idx="145">
                  <c:v>43524</c:v>
                </c:pt>
                <c:pt idx="146">
                  <c:v>43555</c:v>
                </c:pt>
                <c:pt idx="147">
                  <c:v>43585</c:v>
                </c:pt>
                <c:pt idx="148">
                  <c:v>43616</c:v>
                </c:pt>
                <c:pt idx="149">
                  <c:v>43646</c:v>
                </c:pt>
                <c:pt idx="150">
                  <c:v>43677</c:v>
                </c:pt>
                <c:pt idx="151">
                  <c:v>43708</c:v>
                </c:pt>
                <c:pt idx="152">
                  <c:v>43738</c:v>
                </c:pt>
                <c:pt idx="153">
                  <c:v>43769</c:v>
                </c:pt>
                <c:pt idx="154">
                  <c:v>43799</c:v>
                </c:pt>
                <c:pt idx="155">
                  <c:v>43830</c:v>
                </c:pt>
                <c:pt idx="156">
                  <c:v>43861</c:v>
                </c:pt>
                <c:pt idx="157">
                  <c:v>43890</c:v>
                </c:pt>
                <c:pt idx="158">
                  <c:v>43921</c:v>
                </c:pt>
                <c:pt idx="159">
                  <c:v>43951</c:v>
                </c:pt>
                <c:pt idx="160">
                  <c:v>43982</c:v>
                </c:pt>
                <c:pt idx="161">
                  <c:v>44012</c:v>
                </c:pt>
                <c:pt idx="162">
                  <c:v>44043</c:v>
                </c:pt>
                <c:pt idx="163">
                  <c:v>44074</c:v>
                </c:pt>
                <c:pt idx="164">
                  <c:v>44104</c:v>
                </c:pt>
                <c:pt idx="165">
                  <c:v>44135</c:v>
                </c:pt>
                <c:pt idx="166">
                  <c:v>44165</c:v>
                </c:pt>
                <c:pt idx="167">
                  <c:v>44196</c:v>
                </c:pt>
                <c:pt idx="168">
                  <c:v>44227</c:v>
                </c:pt>
                <c:pt idx="169">
                  <c:v>44255</c:v>
                </c:pt>
                <c:pt idx="170">
                  <c:v>44286</c:v>
                </c:pt>
                <c:pt idx="171">
                  <c:v>44316</c:v>
                </c:pt>
                <c:pt idx="172">
                  <c:v>44347</c:v>
                </c:pt>
              </c:numCache>
            </c:numRef>
          </c:xVal>
          <c:yVal>
            <c:numRef>
              <c:f>Datos!$U$3:$U$175</c:f>
              <c:numCache>
                <c:formatCode>General</c:formatCode>
                <c:ptCount val="1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4.5392000000000001</c:v>
                </c:pt>
                <c:pt idx="116">
                  <c:v>5.8120000000000003</c:v>
                </c:pt>
                <c:pt idx="117">
                  <c:v>5.6783000000000001</c:v>
                </c:pt>
                <c:pt idx="118">
                  <c:v>5.5217999999999998</c:v>
                </c:pt>
                <c:pt idx="119">
                  <c:v>6.3494000000000002</c:v>
                </c:pt>
                <c:pt idx="120">
                  <c:v>7.1867000000000001</c:v>
                </c:pt>
                <c:pt idx="121">
                  <c:v>7.2313000000000001</c:v>
                </c:pt>
                <c:pt idx="122">
                  <c:v>6.5198</c:v>
                </c:pt>
                <c:pt idx="123">
                  <c:v>6.5317999999999996</c:v>
                </c:pt>
                <c:pt idx="124">
                  <c:v>6.9336000000000002</c:v>
                </c:pt>
                <c:pt idx="125">
                  <c:v>7.4363000000000001</c:v>
                </c:pt>
                <c:pt idx="126">
                  <c:v>8.0556999999999999</c:v>
                </c:pt>
                <c:pt idx="127">
                  <c:v>6.8426999999999998</c:v>
                </c:pt>
                <c:pt idx="128">
                  <c:v>6.9819000000000004</c:v>
                </c:pt>
                <c:pt idx="129">
                  <c:v>7.2702999999999998</c:v>
                </c:pt>
                <c:pt idx="130">
                  <c:v>7.3628999999999998</c:v>
                </c:pt>
                <c:pt idx="131">
                  <c:v>7.0979000000000001</c:v>
                </c:pt>
                <c:pt idx="132">
                  <c:v>7.2060000000000004</c:v>
                </c:pt>
                <c:pt idx="133">
                  <c:v>6.8897000000000004</c:v>
                </c:pt>
                <c:pt idx="134">
                  <c:v>7.0502000000000002</c:v>
                </c:pt>
                <c:pt idx="135">
                  <c:v>7.1249000000000002</c:v>
                </c:pt>
                <c:pt idx="136">
                  <c:v>6.5026000000000002</c:v>
                </c:pt>
                <c:pt idx="137">
                  <c:v>5.1877000000000004</c:v>
                </c:pt>
                <c:pt idx="138">
                  <c:v>4.6910999999999996</c:v>
                </c:pt>
                <c:pt idx="139">
                  <c:v>4.7942999999999998</c:v>
                </c:pt>
                <c:pt idx="140">
                  <c:v>4.6490999999999998</c:v>
                </c:pt>
                <c:pt idx="141">
                  <c:v>4.5532000000000004</c:v>
                </c:pt>
                <c:pt idx="142">
                  <c:v>4.0568999999999997</c:v>
                </c:pt>
                <c:pt idx="143">
                  <c:v>3.6214</c:v>
                </c:pt>
                <c:pt idx="144">
                  <c:v>3.1433</c:v>
                </c:pt>
                <c:pt idx="145">
                  <c:v>2.8584000000000001</c:v>
                </c:pt>
                <c:pt idx="146">
                  <c:v>2.8254000000000001</c:v>
                </c:pt>
                <c:pt idx="147">
                  <c:v>2.8224999999999998</c:v>
                </c:pt>
                <c:pt idx="148">
                  <c:v>2.2389000000000001</c:v>
                </c:pt>
                <c:pt idx="149">
                  <c:v>1.9872000000000001</c:v>
                </c:pt>
                <c:pt idx="150">
                  <c:v>1.7628999999999999</c:v>
                </c:pt>
                <c:pt idx="151">
                  <c:v>0.88490000000000002</c:v>
                </c:pt>
                <c:pt idx="152">
                  <c:v>0</c:v>
                </c:pt>
                <c:pt idx="153">
                  <c:v>1.6979</c:v>
                </c:pt>
                <c:pt idx="154">
                  <c:v>1.3539000000000001</c:v>
                </c:pt>
                <c:pt idx="155">
                  <c:v>0.82650000000000001</c:v>
                </c:pt>
                <c:pt idx="156">
                  <c:v>1.3019000000000001</c:v>
                </c:pt>
                <c:pt idx="157">
                  <c:v>0.88460000000000005</c:v>
                </c:pt>
                <c:pt idx="158">
                  <c:v>0.95379999999999998</c:v>
                </c:pt>
                <c:pt idx="159">
                  <c:v>0.69130000000000003</c:v>
                </c:pt>
                <c:pt idx="160">
                  <c:v>0.82010000000000005</c:v>
                </c:pt>
                <c:pt idx="161">
                  <c:v>0.92020000000000002</c:v>
                </c:pt>
                <c:pt idx="162">
                  <c:v>0.8841</c:v>
                </c:pt>
                <c:pt idx="163">
                  <c:v>0.96850000000000003</c:v>
                </c:pt>
                <c:pt idx="164">
                  <c:v>1.0466</c:v>
                </c:pt>
                <c:pt idx="165">
                  <c:v>0.8972</c:v>
                </c:pt>
                <c:pt idx="166">
                  <c:v>0.82679999999999998</c:v>
                </c:pt>
                <c:pt idx="167">
                  <c:v>0.75860000000000005</c:v>
                </c:pt>
                <c:pt idx="168">
                  <c:v>0.86339999999999995</c:v>
                </c:pt>
                <c:pt idx="169">
                  <c:v>0.52880000000000005</c:v>
                </c:pt>
                <c:pt idx="170">
                  <c:v>0.34570000000000001</c:v>
                </c:pt>
                <c:pt idx="171">
                  <c:v>0.22070000000000001</c:v>
                </c:pt>
                <c:pt idx="172">
                  <c:v>0.1981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0DF-44B5-8696-695932A13BAA}"/>
            </c:ext>
          </c:extLst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Datos!$S$3:$S$175</c:f>
              <c:numCache>
                <c:formatCode>m/d/yyyy</c:formatCode>
                <c:ptCount val="173"/>
                <c:pt idx="0">
                  <c:v>39113</c:v>
                </c:pt>
                <c:pt idx="1">
                  <c:v>39141</c:v>
                </c:pt>
                <c:pt idx="2">
                  <c:v>39172</c:v>
                </c:pt>
                <c:pt idx="3">
                  <c:v>39202</c:v>
                </c:pt>
                <c:pt idx="4">
                  <c:v>39233</c:v>
                </c:pt>
                <c:pt idx="5">
                  <c:v>39263</c:v>
                </c:pt>
                <c:pt idx="6">
                  <c:v>39294</c:v>
                </c:pt>
                <c:pt idx="7">
                  <c:v>39325</c:v>
                </c:pt>
                <c:pt idx="8">
                  <c:v>39355</c:v>
                </c:pt>
                <c:pt idx="9">
                  <c:v>39386</c:v>
                </c:pt>
                <c:pt idx="10">
                  <c:v>39416</c:v>
                </c:pt>
                <c:pt idx="11">
                  <c:v>39447</c:v>
                </c:pt>
                <c:pt idx="12">
                  <c:v>39478</c:v>
                </c:pt>
                <c:pt idx="13">
                  <c:v>39507</c:v>
                </c:pt>
                <c:pt idx="14">
                  <c:v>39538</c:v>
                </c:pt>
                <c:pt idx="15">
                  <c:v>39568</c:v>
                </c:pt>
                <c:pt idx="16">
                  <c:v>39599</c:v>
                </c:pt>
                <c:pt idx="17">
                  <c:v>39629</c:v>
                </c:pt>
                <c:pt idx="18">
                  <c:v>39660</c:v>
                </c:pt>
                <c:pt idx="19">
                  <c:v>39691</c:v>
                </c:pt>
                <c:pt idx="20">
                  <c:v>39721</c:v>
                </c:pt>
                <c:pt idx="21">
                  <c:v>39752</c:v>
                </c:pt>
                <c:pt idx="22">
                  <c:v>39782</c:v>
                </c:pt>
                <c:pt idx="23">
                  <c:v>39813</c:v>
                </c:pt>
                <c:pt idx="24">
                  <c:v>39844</c:v>
                </c:pt>
                <c:pt idx="25">
                  <c:v>39872</c:v>
                </c:pt>
                <c:pt idx="26">
                  <c:v>39903</c:v>
                </c:pt>
                <c:pt idx="27">
                  <c:v>39933</c:v>
                </c:pt>
                <c:pt idx="28">
                  <c:v>39964</c:v>
                </c:pt>
                <c:pt idx="29">
                  <c:v>39994</c:v>
                </c:pt>
                <c:pt idx="30">
                  <c:v>40025</c:v>
                </c:pt>
                <c:pt idx="31">
                  <c:v>40056</c:v>
                </c:pt>
                <c:pt idx="32">
                  <c:v>40086</c:v>
                </c:pt>
                <c:pt idx="33">
                  <c:v>40117</c:v>
                </c:pt>
                <c:pt idx="34">
                  <c:v>40147</c:v>
                </c:pt>
                <c:pt idx="35">
                  <c:v>40178</c:v>
                </c:pt>
                <c:pt idx="36">
                  <c:v>40209</c:v>
                </c:pt>
                <c:pt idx="37">
                  <c:v>40237</c:v>
                </c:pt>
                <c:pt idx="38">
                  <c:v>40268</c:v>
                </c:pt>
                <c:pt idx="39">
                  <c:v>40298</c:v>
                </c:pt>
                <c:pt idx="40">
                  <c:v>40329</c:v>
                </c:pt>
                <c:pt idx="41">
                  <c:v>40359</c:v>
                </c:pt>
                <c:pt idx="42">
                  <c:v>40390</c:v>
                </c:pt>
                <c:pt idx="43">
                  <c:v>40421</c:v>
                </c:pt>
                <c:pt idx="44">
                  <c:v>40451</c:v>
                </c:pt>
                <c:pt idx="45">
                  <c:v>40482</c:v>
                </c:pt>
                <c:pt idx="46">
                  <c:v>40512</c:v>
                </c:pt>
                <c:pt idx="47">
                  <c:v>40543</c:v>
                </c:pt>
                <c:pt idx="48">
                  <c:v>40574</c:v>
                </c:pt>
                <c:pt idx="49">
                  <c:v>40602</c:v>
                </c:pt>
                <c:pt idx="50">
                  <c:v>40633</c:v>
                </c:pt>
                <c:pt idx="51">
                  <c:v>40663</c:v>
                </c:pt>
                <c:pt idx="52">
                  <c:v>40694</c:v>
                </c:pt>
                <c:pt idx="53">
                  <c:v>40724</c:v>
                </c:pt>
                <c:pt idx="54">
                  <c:v>40755</c:v>
                </c:pt>
                <c:pt idx="55">
                  <c:v>40786</c:v>
                </c:pt>
                <c:pt idx="56">
                  <c:v>40816</c:v>
                </c:pt>
                <c:pt idx="57">
                  <c:v>40847</c:v>
                </c:pt>
                <c:pt idx="58">
                  <c:v>40877</c:v>
                </c:pt>
                <c:pt idx="59">
                  <c:v>40908</c:v>
                </c:pt>
                <c:pt idx="60">
                  <c:v>40939</c:v>
                </c:pt>
                <c:pt idx="61">
                  <c:v>40968</c:v>
                </c:pt>
                <c:pt idx="62">
                  <c:v>40999</c:v>
                </c:pt>
                <c:pt idx="63">
                  <c:v>41029</c:v>
                </c:pt>
                <c:pt idx="64">
                  <c:v>41060</c:v>
                </c:pt>
                <c:pt idx="65">
                  <c:v>41090</c:v>
                </c:pt>
                <c:pt idx="66">
                  <c:v>41121</c:v>
                </c:pt>
                <c:pt idx="67">
                  <c:v>41152</c:v>
                </c:pt>
                <c:pt idx="68">
                  <c:v>41182</c:v>
                </c:pt>
                <c:pt idx="69">
                  <c:v>41213</c:v>
                </c:pt>
                <c:pt idx="70">
                  <c:v>41243</c:v>
                </c:pt>
                <c:pt idx="71">
                  <c:v>41274</c:v>
                </c:pt>
                <c:pt idx="72">
                  <c:v>41305</c:v>
                </c:pt>
                <c:pt idx="73">
                  <c:v>41333</c:v>
                </c:pt>
                <c:pt idx="74">
                  <c:v>41364</c:v>
                </c:pt>
                <c:pt idx="75">
                  <c:v>41394</c:v>
                </c:pt>
                <c:pt idx="76">
                  <c:v>41425</c:v>
                </c:pt>
                <c:pt idx="77">
                  <c:v>41455</c:v>
                </c:pt>
                <c:pt idx="78">
                  <c:v>41486</c:v>
                </c:pt>
                <c:pt idx="79">
                  <c:v>41517</c:v>
                </c:pt>
                <c:pt idx="80">
                  <c:v>41547</c:v>
                </c:pt>
                <c:pt idx="81">
                  <c:v>41578</c:v>
                </c:pt>
                <c:pt idx="82">
                  <c:v>41608</c:v>
                </c:pt>
                <c:pt idx="83">
                  <c:v>41639</c:v>
                </c:pt>
                <c:pt idx="84">
                  <c:v>41670</c:v>
                </c:pt>
                <c:pt idx="85">
                  <c:v>41698</c:v>
                </c:pt>
                <c:pt idx="86">
                  <c:v>41729</c:v>
                </c:pt>
                <c:pt idx="87">
                  <c:v>41759</c:v>
                </c:pt>
                <c:pt idx="88">
                  <c:v>41790</c:v>
                </c:pt>
                <c:pt idx="89">
                  <c:v>41820</c:v>
                </c:pt>
                <c:pt idx="90">
                  <c:v>41851</c:v>
                </c:pt>
                <c:pt idx="91">
                  <c:v>41882</c:v>
                </c:pt>
                <c:pt idx="92">
                  <c:v>41912</c:v>
                </c:pt>
                <c:pt idx="93">
                  <c:v>41943</c:v>
                </c:pt>
                <c:pt idx="94">
                  <c:v>41973</c:v>
                </c:pt>
                <c:pt idx="95">
                  <c:v>42004</c:v>
                </c:pt>
                <c:pt idx="96">
                  <c:v>42035</c:v>
                </c:pt>
                <c:pt idx="97">
                  <c:v>42063</c:v>
                </c:pt>
                <c:pt idx="98">
                  <c:v>42094</c:v>
                </c:pt>
                <c:pt idx="99">
                  <c:v>42124</c:v>
                </c:pt>
                <c:pt idx="100">
                  <c:v>42155</c:v>
                </c:pt>
                <c:pt idx="101">
                  <c:v>42185</c:v>
                </c:pt>
                <c:pt idx="102">
                  <c:v>42216</c:v>
                </c:pt>
                <c:pt idx="103">
                  <c:v>42247</c:v>
                </c:pt>
                <c:pt idx="104">
                  <c:v>42277</c:v>
                </c:pt>
                <c:pt idx="105">
                  <c:v>42308</c:v>
                </c:pt>
                <c:pt idx="106">
                  <c:v>42338</c:v>
                </c:pt>
                <c:pt idx="107">
                  <c:v>42369</c:v>
                </c:pt>
                <c:pt idx="108">
                  <c:v>42400</c:v>
                </c:pt>
                <c:pt idx="109">
                  <c:v>42429</c:v>
                </c:pt>
                <c:pt idx="110">
                  <c:v>42460</c:v>
                </c:pt>
                <c:pt idx="111">
                  <c:v>42490</c:v>
                </c:pt>
                <c:pt idx="112">
                  <c:v>42521</c:v>
                </c:pt>
                <c:pt idx="113">
                  <c:v>42551</c:v>
                </c:pt>
                <c:pt idx="114">
                  <c:v>42582</c:v>
                </c:pt>
                <c:pt idx="115">
                  <c:v>42613</c:v>
                </c:pt>
                <c:pt idx="116">
                  <c:v>42643</c:v>
                </c:pt>
                <c:pt idx="117">
                  <c:v>42674</c:v>
                </c:pt>
                <c:pt idx="118">
                  <c:v>42704</c:v>
                </c:pt>
                <c:pt idx="119">
                  <c:v>42735</c:v>
                </c:pt>
                <c:pt idx="120">
                  <c:v>42766</c:v>
                </c:pt>
                <c:pt idx="121">
                  <c:v>42794</c:v>
                </c:pt>
                <c:pt idx="122">
                  <c:v>42825</c:v>
                </c:pt>
                <c:pt idx="123">
                  <c:v>42855</c:v>
                </c:pt>
                <c:pt idx="124">
                  <c:v>42886</c:v>
                </c:pt>
                <c:pt idx="125">
                  <c:v>42916</c:v>
                </c:pt>
                <c:pt idx="126">
                  <c:v>42947</c:v>
                </c:pt>
                <c:pt idx="127">
                  <c:v>42978</c:v>
                </c:pt>
                <c:pt idx="128">
                  <c:v>43008</c:v>
                </c:pt>
                <c:pt idx="129">
                  <c:v>43039</c:v>
                </c:pt>
                <c:pt idx="130">
                  <c:v>43069</c:v>
                </c:pt>
                <c:pt idx="131">
                  <c:v>43100</c:v>
                </c:pt>
                <c:pt idx="132">
                  <c:v>43131</c:v>
                </c:pt>
                <c:pt idx="133">
                  <c:v>43159</c:v>
                </c:pt>
                <c:pt idx="134">
                  <c:v>43190</c:v>
                </c:pt>
                <c:pt idx="135">
                  <c:v>43220</c:v>
                </c:pt>
                <c:pt idx="136">
                  <c:v>43251</c:v>
                </c:pt>
                <c:pt idx="137">
                  <c:v>43281</c:v>
                </c:pt>
                <c:pt idx="138">
                  <c:v>43312</c:v>
                </c:pt>
                <c:pt idx="139">
                  <c:v>43343</c:v>
                </c:pt>
                <c:pt idx="140">
                  <c:v>43373</c:v>
                </c:pt>
                <c:pt idx="141">
                  <c:v>43404</c:v>
                </c:pt>
                <c:pt idx="142">
                  <c:v>43434</c:v>
                </c:pt>
                <c:pt idx="143">
                  <c:v>43465</c:v>
                </c:pt>
                <c:pt idx="144">
                  <c:v>43496</c:v>
                </c:pt>
                <c:pt idx="145">
                  <c:v>43524</c:v>
                </c:pt>
                <c:pt idx="146">
                  <c:v>43555</c:v>
                </c:pt>
                <c:pt idx="147">
                  <c:v>43585</c:v>
                </c:pt>
                <c:pt idx="148">
                  <c:v>43616</c:v>
                </c:pt>
                <c:pt idx="149">
                  <c:v>43646</c:v>
                </c:pt>
                <c:pt idx="150">
                  <c:v>43677</c:v>
                </c:pt>
                <c:pt idx="151">
                  <c:v>43708</c:v>
                </c:pt>
                <c:pt idx="152">
                  <c:v>43738</c:v>
                </c:pt>
                <c:pt idx="153">
                  <c:v>43769</c:v>
                </c:pt>
                <c:pt idx="154">
                  <c:v>43799</c:v>
                </c:pt>
                <c:pt idx="155">
                  <c:v>43830</c:v>
                </c:pt>
                <c:pt idx="156">
                  <c:v>43861</c:v>
                </c:pt>
                <c:pt idx="157">
                  <c:v>43890</c:v>
                </c:pt>
                <c:pt idx="158">
                  <c:v>43921</c:v>
                </c:pt>
                <c:pt idx="159">
                  <c:v>43951</c:v>
                </c:pt>
                <c:pt idx="160">
                  <c:v>43982</c:v>
                </c:pt>
                <c:pt idx="161">
                  <c:v>44012</c:v>
                </c:pt>
                <c:pt idx="162">
                  <c:v>44043</c:v>
                </c:pt>
                <c:pt idx="163">
                  <c:v>44074</c:v>
                </c:pt>
                <c:pt idx="164">
                  <c:v>44104</c:v>
                </c:pt>
                <c:pt idx="165">
                  <c:v>44135</c:v>
                </c:pt>
                <c:pt idx="166">
                  <c:v>44165</c:v>
                </c:pt>
                <c:pt idx="167">
                  <c:v>44196</c:v>
                </c:pt>
                <c:pt idx="168">
                  <c:v>44227</c:v>
                </c:pt>
                <c:pt idx="169">
                  <c:v>44255</c:v>
                </c:pt>
                <c:pt idx="170">
                  <c:v>44286</c:v>
                </c:pt>
                <c:pt idx="171">
                  <c:v>44316</c:v>
                </c:pt>
                <c:pt idx="172">
                  <c:v>44347</c:v>
                </c:pt>
              </c:numCache>
            </c:numRef>
          </c:xVal>
          <c:yVal>
            <c:numRef>
              <c:f>Datos!$W$3:$W$175</c:f>
              <c:numCache>
                <c:formatCode>General</c:formatCode>
                <c:ptCount val="1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8.9999999999999998E-4</c:v>
                </c:pt>
                <c:pt idx="116">
                  <c:v>1.1599999999999999E-2</c:v>
                </c:pt>
                <c:pt idx="117">
                  <c:v>0.1084</c:v>
                </c:pt>
                <c:pt idx="118">
                  <c:v>1.06E-2</c:v>
                </c:pt>
                <c:pt idx="119">
                  <c:v>0.33979999999999999</c:v>
                </c:pt>
                <c:pt idx="120">
                  <c:v>0.16300000000000001</c:v>
                </c:pt>
                <c:pt idx="121">
                  <c:v>0</c:v>
                </c:pt>
                <c:pt idx="122">
                  <c:v>0.68799999999999994</c:v>
                </c:pt>
                <c:pt idx="123">
                  <c:v>6.7100000000000007E-2</c:v>
                </c:pt>
                <c:pt idx="124">
                  <c:v>1.15E-2</c:v>
                </c:pt>
                <c:pt idx="125">
                  <c:v>4.4499999999999998E-2</c:v>
                </c:pt>
                <c:pt idx="126">
                  <c:v>0</c:v>
                </c:pt>
                <c:pt idx="127">
                  <c:v>7.9299999999999995E-2</c:v>
                </c:pt>
                <c:pt idx="128">
                  <c:v>1.4800000000000001E-2</c:v>
                </c:pt>
                <c:pt idx="129">
                  <c:v>0</c:v>
                </c:pt>
                <c:pt idx="130">
                  <c:v>0.1153</c:v>
                </c:pt>
                <c:pt idx="131">
                  <c:v>0.22370000000000001</c:v>
                </c:pt>
                <c:pt idx="132">
                  <c:v>0.33700000000000002</c:v>
                </c:pt>
                <c:pt idx="133">
                  <c:v>0.24110000000000001</c:v>
                </c:pt>
                <c:pt idx="134">
                  <c:v>0.25979999999999998</c:v>
                </c:pt>
                <c:pt idx="135">
                  <c:v>0.27339999999999998</c:v>
                </c:pt>
                <c:pt idx="136">
                  <c:v>0.38269999999999998</c:v>
                </c:pt>
                <c:pt idx="137">
                  <c:v>0.2656</c:v>
                </c:pt>
                <c:pt idx="138">
                  <c:v>0.50590000000000002</c:v>
                </c:pt>
                <c:pt idx="139">
                  <c:v>0.36799999999999999</c:v>
                </c:pt>
                <c:pt idx="140">
                  <c:v>0.45319999999999999</c:v>
                </c:pt>
                <c:pt idx="141">
                  <c:v>0.27810000000000001</c:v>
                </c:pt>
                <c:pt idx="142">
                  <c:v>0.57169999999999999</c:v>
                </c:pt>
                <c:pt idx="143">
                  <c:v>0.64710000000000001</c:v>
                </c:pt>
                <c:pt idx="144">
                  <c:v>0.77829999999999999</c:v>
                </c:pt>
                <c:pt idx="145">
                  <c:v>0.86280000000000001</c:v>
                </c:pt>
                <c:pt idx="146">
                  <c:v>0.61460000000000004</c:v>
                </c:pt>
                <c:pt idx="147">
                  <c:v>0.42049999999999998</c:v>
                </c:pt>
                <c:pt idx="148">
                  <c:v>0.81950000000000001</c:v>
                </c:pt>
                <c:pt idx="149">
                  <c:v>0.77080000000000004</c:v>
                </c:pt>
                <c:pt idx="150">
                  <c:v>0.75439999999999996</c:v>
                </c:pt>
                <c:pt idx="151">
                  <c:v>0.39629999999999999</c:v>
                </c:pt>
                <c:pt idx="152">
                  <c:v>0</c:v>
                </c:pt>
                <c:pt idx="153">
                  <c:v>0.2235</c:v>
                </c:pt>
                <c:pt idx="154">
                  <c:v>1.4824999999999999</c:v>
                </c:pt>
                <c:pt idx="155">
                  <c:v>1.5539000000000001</c:v>
                </c:pt>
                <c:pt idx="156">
                  <c:v>0.91</c:v>
                </c:pt>
                <c:pt idx="157">
                  <c:v>0.52939999999999998</c:v>
                </c:pt>
                <c:pt idx="158">
                  <c:v>0.55900000000000005</c:v>
                </c:pt>
                <c:pt idx="159">
                  <c:v>0.58689999999999998</c:v>
                </c:pt>
                <c:pt idx="160">
                  <c:v>0.75170000000000003</c:v>
                </c:pt>
                <c:pt idx="161">
                  <c:v>0.97650000000000003</c:v>
                </c:pt>
                <c:pt idx="162">
                  <c:v>0.73329999999999995</c:v>
                </c:pt>
                <c:pt idx="163">
                  <c:v>0.60570000000000002</c:v>
                </c:pt>
                <c:pt idx="164">
                  <c:v>0.35659999999999997</c:v>
                </c:pt>
                <c:pt idx="165">
                  <c:v>0.40550000000000003</c:v>
                </c:pt>
                <c:pt idx="166">
                  <c:v>0.4461</c:v>
                </c:pt>
                <c:pt idx="167">
                  <c:v>0.43430000000000002</c:v>
                </c:pt>
                <c:pt idx="168">
                  <c:v>0.2772</c:v>
                </c:pt>
                <c:pt idx="169">
                  <c:v>0.31569999999999998</c:v>
                </c:pt>
                <c:pt idx="170">
                  <c:v>0.125</c:v>
                </c:pt>
                <c:pt idx="171">
                  <c:v>9.1499999999999998E-2</c:v>
                </c:pt>
                <c:pt idx="172">
                  <c:v>6.3899999999999998E-2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0DF-44B5-8696-695932A13B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9032080"/>
        <c:axId val="559032496"/>
      </c:scatterChart>
      <c:valAx>
        <c:axId val="559032080"/>
        <c:scaling>
          <c:orientation val="minMax"/>
          <c:min val="4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59032496"/>
        <c:crosses val="autoZero"/>
        <c:crossBetween val="midCat"/>
      </c:valAx>
      <c:valAx>
        <c:axId val="55903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59032080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Datos!$T$3:$T$175</c:f>
              <c:numCache>
                <c:formatCode>General</c:formatCode>
                <c:ptCount val="17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</c:v>
                </c:pt>
                <c:pt idx="116">
                  <c:v>2</c:v>
                </c:pt>
                <c:pt idx="117">
                  <c:v>3</c:v>
                </c:pt>
                <c:pt idx="118">
                  <c:v>4</c:v>
                </c:pt>
                <c:pt idx="119">
                  <c:v>5</c:v>
                </c:pt>
                <c:pt idx="120">
                  <c:v>6</c:v>
                </c:pt>
                <c:pt idx="121">
                  <c:v>7</c:v>
                </c:pt>
                <c:pt idx="122">
                  <c:v>8</c:v>
                </c:pt>
                <c:pt idx="123">
                  <c:v>9</c:v>
                </c:pt>
                <c:pt idx="124">
                  <c:v>10</c:v>
                </c:pt>
                <c:pt idx="125">
                  <c:v>11</c:v>
                </c:pt>
                <c:pt idx="126">
                  <c:v>12</c:v>
                </c:pt>
                <c:pt idx="127">
                  <c:v>13</c:v>
                </c:pt>
                <c:pt idx="128">
                  <c:v>14</c:v>
                </c:pt>
                <c:pt idx="129">
                  <c:v>15</c:v>
                </c:pt>
                <c:pt idx="130">
                  <c:v>16</c:v>
                </c:pt>
                <c:pt idx="131">
                  <c:v>17</c:v>
                </c:pt>
                <c:pt idx="132">
                  <c:v>18</c:v>
                </c:pt>
                <c:pt idx="133">
                  <c:v>19</c:v>
                </c:pt>
                <c:pt idx="134">
                  <c:v>20</c:v>
                </c:pt>
                <c:pt idx="135">
                  <c:v>21</c:v>
                </c:pt>
                <c:pt idx="136">
                  <c:v>22</c:v>
                </c:pt>
                <c:pt idx="137">
                  <c:v>23</c:v>
                </c:pt>
                <c:pt idx="138">
                  <c:v>24</c:v>
                </c:pt>
                <c:pt idx="139">
                  <c:v>25</c:v>
                </c:pt>
                <c:pt idx="140">
                  <c:v>26</c:v>
                </c:pt>
                <c:pt idx="141">
                  <c:v>27</c:v>
                </c:pt>
                <c:pt idx="142">
                  <c:v>28</c:v>
                </c:pt>
                <c:pt idx="143">
                  <c:v>29</c:v>
                </c:pt>
                <c:pt idx="144">
                  <c:v>30</c:v>
                </c:pt>
                <c:pt idx="145">
                  <c:v>31</c:v>
                </c:pt>
                <c:pt idx="146">
                  <c:v>32</c:v>
                </c:pt>
                <c:pt idx="147">
                  <c:v>33</c:v>
                </c:pt>
                <c:pt idx="148">
                  <c:v>34</c:v>
                </c:pt>
                <c:pt idx="149">
                  <c:v>35</c:v>
                </c:pt>
                <c:pt idx="150">
                  <c:v>36</c:v>
                </c:pt>
                <c:pt idx="151">
                  <c:v>37</c:v>
                </c:pt>
                <c:pt idx="152">
                  <c:v>38</c:v>
                </c:pt>
                <c:pt idx="153">
                  <c:v>39</c:v>
                </c:pt>
                <c:pt idx="154">
                  <c:v>40</c:v>
                </c:pt>
                <c:pt idx="155">
                  <c:v>41</c:v>
                </c:pt>
                <c:pt idx="156">
                  <c:v>42</c:v>
                </c:pt>
                <c:pt idx="157">
                  <c:v>43</c:v>
                </c:pt>
                <c:pt idx="158">
                  <c:v>44</c:v>
                </c:pt>
                <c:pt idx="159">
                  <c:v>45</c:v>
                </c:pt>
                <c:pt idx="160">
                  <c:v>46</c:v>
                </c:pt>
                <c:pt idx="161">
                  <c:v>47</c:v>
                </c:pt>
                <c:pt idx="162">
                  <c:v>48</c:v>
                </c:pt>
                <c:pt idx="163">
                  <c:v>49</c:v>
                </c:pt>
                <c:pt idx="164">
                  <c:v>50</c:v>
                </c:pt>
                <c:pt idx="165">
                  <c:v>51</c:v>
                </c:pt>
                <c:pt idx="166">
                  <c:v>52</c:v>
                </c:pt>
                <c:pt idx="167">
                  <c:v>53</c:v>
                </c:pt>
                <c:pt idx="168">
                  <c:v>54</c:v>
                </c:pt>
                <c:pt idx="169">
                  <c:v>55</c:v>
                </c:pt>
                <c:pt idx="170">
                  <c:v>56</c:v>
                </c:pt>
                <c:pt idx="171">
                  <c:v>57</c:v>
                </c:pt>
                <c:pt idx="172">
                  <c:v>58</c:v>
                </c:pt>
              </c:numCache>
            </c:numRef>
          </c:xVal>
          <c:yVal>
            <c:numRef>
              <c:f>Datos!$X$3:$X$175</c:f>
              <c:numCache>
                <c:formatCode>General</c:formatCode>
                <c:ptCount val="1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1.9827282340500527E-4</c:v>
                </c:pt>
                <c:pt idx="116">
                  <c:v>1.9958706125258086E-3</c:v>
                </c:pt>
                <c:pt idx="117">
                  <c:v>1.9090220664635543E-2</c:v>
                </c:pt>
                <c:pt idx="118">
                  <c:v>1.9196638777210331E-3</c:v>
                </c:pt>
                <c:pt idx="119">
                  <c:v>5.3516867735534067E-2</c:v>
                </c:pt>
                <c:pt idx="120">
                  <c:v>2.2680785339585625E-2</c:v>
                </c:pt>
                <c:pt idx="121">
                  <c:v>0</c:v>
                </c:pt>
                <c:pt idx="122">
                  <c:v>0.10552470934691248</c:v>
                </c:pt>
                <c:pt idx="123">
                  <c:v>1.0272819131020548E-2</c:v>
                </c:pt>
                <c:pt idx="124">
                  <c:v>1.6585900542286833E-3</c:v>
                </c:pt>
                <c:pt idx="125">
                  <c:v>5.9841587886448906E-3</c:v>
                </c:pt>
                <c:pt idx="126">
                  <c:v>0</c:v>
                </c:pt>
                <c:pt idx="127">
                  <c:v>1.15889926491005E-2</c:v>
                </c:pt>
                <c:pt idx="128">
                  <c:v>2.1197668256491787E-3</c:v>
                </c:pt>
                <c:pt idx="129">
                  <c:v>0</c:v>
                </c:pt>
                <c:pt idx="130">
                  <c:v>1.5659590650423067E-2</c:v>
                </c:pt>
                <c:pt idx="131">
                  <c:v>3.1516363994984434E-2</c:v>
                </c:pt>
                <c:pt idx="132">
                  <c:v>4.6766583402719955E-2</c:v>
                </c:pt>
                <c:pt idx="133">
                  <c:v>3.4994266804069842E-2</c:v>
                </c:pt>
                <c:pt idx="134">
                  <c:v>3.6850018439193208E-2</c:v>
                </c:pt>
                <c:pt idx="135">
                  <c:v>3.8372468385521198E-2</c:v>
                </c:pt>
                <c:pt idx="136">
                  <c:v>5.8853381724233378E-2</c:v>
                </c:pt>
                <c:pt idx="137">
                  <c:v>5.1198026100198545E-2</c:v>
                </c:pt>
                <c:pt idx="138">
                  <c:v>0.10784251028543414</c:v>
                </c:pt>
                <c:pt idx="139">
                  <c:v>7.6757816573848114E-2</c:v>
                </c:pt>
                <c:pt idx="140">
                  <c:v>9.7481232926803038E-2</c:v>
                </c:pt>
                <c:pt idx="141">
                  <c:v>6.1077923218835102E-2</c:v>
                </c:pt>
                <c:pt idx="142">
                  <c:v>0.1409204072074737</c:v>
                </c:pt>
                <c:pt idx="143">
                  <c:v>0.1786878002982272</c:v>
                </c:pt>
                <c:pt idx="144">
                  <c:v>0.2476060191518468</c:v>
                </c:pt>
                <c:pt idx="145">
                  <c:v>0.30184718723761544</c:v>
                </c:pt>
                <c:pt idx="146">
                  <c:v>0.21752672188008779</c:v>
                </c:pt>
                <c:pt idx="147">
                  <c:v>0.14898139946855626</c:v>
                </c:pt>
                <c:pt idx="148">
                  <c:v>0.36602796015900663</c:v>
                </c:pt>
                <c:pt idx="149">
                  <c:v>0.38788244766505636</c:v>
                </c:pt>
                <c:pt idx="150">
                  <c:v>0.42793124964547052</c:v>
                </c:pt>
                <c:pt idx="151">
                  <c:v>0.44784721437450559</c:v>
                </c:pt>
                <c:pt idx="152">
                  <c:v>0</c:v>
                </c:pt>
                <c:pt idx="153">
                  <c:v>0.13163319394546205</c:v>
                </c:pt>
                <c:pt idx="154">
                  <c:v>1.0949848585567619</c:v>
                </c:pt>
                <c:pt idx="155">
                  <c:v>1.880096793708409</c:v>
                </c:pt>
                <c:pt idx="156">
                  <c:v>0.69897841616099543</c:v>
                </c:pt>
                <c:pt idx="157">
                  <c:v>0.59846258195794699</c:v>
                </c:pt>
                <c:pt idx="158">
                  <c:v>0.58607674564898304</c:v>
                </c:pt>
                <c:pt idx="159">
                  <c:v>0.84898018226529726</c:v>
                </c:pt>
                <c:pt idx="160">
                  <c:v>0.91659553712961828</c:v>
                </c:pt>
                <c:pt idx="161">
                  <c:v>1.0611823516626819</c:v>
                </c:pt>
                <c:pt idx="162">
                  <c:v>0.82943105983486021</c:v>
                </c:pt>
                <c:pt idx="163">
                  <c:v>0.62540010325245221</c:v>
                </c:pt>
                <c:pt idx="164">
                  <c:v>0.34072233900248422</c:v>
                </c:pt>
                <c:pt idx="165">
                  <c:v>0.45196165849308967</c:v>
                </c:pt>
                <c:pt idx="166">
                  <c:v>0.5395500725689405</c:v>
                </c:pt>
                <c:pt idx="167">
                  <c:v>0.57250197732665431</c:v>
                </c:pt>
                <c:pt idx="168">
                  <c:v>0.32105628908964562</c:v>
                </c:pt>
                <c:pt idx="169">
                  <c:v>0.59701210287443263</c:v>
                </c:pt>
                <c:pt idx="170">
                  <c:v>0.36158518947063928</c:v>
                </c:pt>
                <c:pt idx="171">
                  <c:v>0.41458994109651109</c:v>
                </c:pt>
                <c:pt idx="172">
                  <c:v>0.32256436143361938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1CF-41E9-94D4-BFEC632E8257}"/>
            </c:ext>
          </c:extLst>
        </c:ser>
        <c:ser>
          <c:idx val="0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Datos!$T$3:$T$175</c:f>
              <c:numCache>
                <c:formatCode>General</c:formatCode>
                <c:ptCount val="17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</c:v>
                </c:pt>
                <c:pt idx="116">
                  <c:v>2</c:v>
                </c:pt>
                <c:pt idx="117">
                  <c:v>3</c:v>
                </c:pt>
                <c:pt idx="118">
                  <c:v>4</c:v>
                </c:pt>
                <c:pt idx="119">
                  <c:v>5</c:v>
                </c:pt>
                <c:pt idx="120">
                  <c:v>6</c:v>
                </c:pt>
                <c:pt idx="121">
                  <c:v>7</c:v>
                </c:pt>
                <c:pt idx="122">
                  <c:v>8</c:v>
                </c:pt>
                <c:pt idx="123">
                  <c:v>9</c:v>
                </c:pt>
                <c:pt idx="124">
                  <c:v>10</c:v>
                </c:pt>
                <c:pt idx="125">
                  <c:v>11</c:v>
                </c:pt>
                <c:pt idx="126">
                  <c:v>12</c:v>
                </c:pt>
                <c:pt idx="127">
                  <c:v>13</c:v>
                </c:pt>
                <c:pt idx="128">
                  <c:v>14</c:v>
                </c:pt>
                <c:pt idx="129">
                  <c:v>15</c:v>
                </c:pt>
                <c:pt idx="130">
                  <c:v>16</c:v>
                </c:pt>
                <c:pt idx="131">
                  <c:v>17</c:v>
                </c:pt>
                <c:pt idx="132">
                  <c:v>18</c:v>
                </c:pt>
                <c:pt idx="133">
                  <c:v>19</c:v>
                </c:pt>
                <c:pt idx="134">
                  <c:v>20</c:v>
                </c:pt>
                <c:pt idx="135">
                  <c:v>21</c:v>
                </c:pt>
                <c:pt idx="136">
                  <c:v>22</c:v>
                </c:pt>
                <c:pt idx="137">
                  <c:v>23</c:v>
                </c:pt>
                <c:pt idx="138">
                  <c:v>24</c:v>
                </c:pt>
                <c:pt idx="139">
                  <c:v>25</c:v>
                </c:pt>
                <c:pt idx="140">
                  <c:v>26</c:v>
                </c:pt>
                <c:pt idx="141">
                  <c:v>27</c:v>
                </c:pt>
                <c:pt idx="142">
                  <c:v>28</c:v>
                </c:pt>
                <c:pt idx="143">
                  <c:v>29</c:v>
                </c:pt>
                <c:pt idx="144">
                  <c:v>30</c:v>
                </c:pt>
                <c:pt idx="145">
                  <c:v>31</c:v>
                </c:pt>
                <c:pt idx="146">
                  <c:v>32</c:v>
                </c:pt>
                <c:pt idx="147">
                  <c:v>33</c:v>
                </c:pt>
                <c:pt idx="148">
                  <c:v>34</c:v>
                </c:pt>
                <c:pt idx="149">
                  <c:v>35</c:v>
                </c:pt>
                <c:pt idx="150">
                  <c:v>36</c:v>
                </c:pt>
                <c:pt idx="151">
                  <c:v>37</c:v>
                </c:pt>
                <c:pt idx="152">
                  <c:v>38</c:v>
                </c:pt>
                <c:pt idx="153">
                  <c:v>39</c:v>
                </c:pt>
                <c:pt idx="154">
                  <c:v>40</c:v>
                </c:pt>
                <c:pt idx="155">
                  <c:v>41</c:v>
                </c:pt>
                <c:pt idx="156">
                  <c:v>42</c:v>
                </c:pt>
                <c:pt idx="157">
                  <c:v>43</c:v>
                </c:pt>
                <c:pt idx="158">
                  <c:v>44</c:v>
                </c:pt>
                <c:pt idx="159">
                  <c:v>45</c:v>
                </c:pt>
                <c:pt idx="160">
                  <c:v>46</c:v>
                </c:pt>
                <c:pt idx="161">
                  <c:v>47</c:v>
                </c:pt>
                <c:pt idx="162">
                  <c:v>48</c:v>
                </c:pt>
                <c:pt idx="163">
                  <c:v>49</c:v>
                </c:pt>
                <c:pt idx="164">
                  <c:v>50</c:v>
                </c:pt>
                <c:pt idx="165">
                  <c:v>51</c:v>
                </c:pt>
                <c:pt idx="166">
                  <c:v>52</c:v>
                </c:pt>
                <c:pt idx="167">
                  <c:v>53</c:v>
                </c:pt>
                <c:pt idx="168">
                  <c:v>54</c:v>
                </c:pt>
                <c:pt idx="169">
                  <c:v>55</c:v>
                </c:pt>
                <c:pt idx="170">
                  <c:v>56</c:v>
                </c:pt>
                <c:pt idx="171">
                  <c:v>57</c:v>
                </c:pt>
                <c:pt idx="172">
                  <c:v>58</c:v>
                </c:pt>
              </c:numCache>
            </c:numRef>
          </c:xVal>
          <c:yVal>
            <c:numRef>
              <c:f>Datos!$Y$3:$Y$175</c:f>
              <c:numCache>
                <c:formatCode>General</c:formatCode>
                <c:ptCount val="173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1.7975977891208034E-3</c:v>
                </c:pt>
                <c:pt idx="117">
                  <c:v>1.7094350052109734E-2</c:v>
                </c:pt>
                <c:pt idx="118">
                  <c:v>1.7170556786914509E-2</c:v>
                </c:pt>
                <c:pt idx="119">
                  <c:v>5.1597203857813037E-2</c:v>
                </c:pt>
                <c:pt idx="120">
                  <c:v>3.0836082395948441E-2</c:v>
                </c:pt>
                <c:pt idx="121">
                  <c:v>2.2680785339585625E-2</c:v>
                </c:pt>
                <c:pt idx="122">
                  <c:v>0.10552470934691248</c:v>
                </c:pt>
                <c:pt idx="123">
                  <c:v>9.5251890215891935E-2</c:v>
                </c:pt>
                <c:pt idx="124">
                  <c:v>8.6142290767918638E-3</c:v>
                </c:pt>
                <c:pt idx="125">
                  <c:v>4.3255687344162068E-3</c:v>
                </c:pt>
                <c:pt idx="126">
                  <c:v>5.9841587886448906E-3</c:v>
                </c:pt>
                <c:pt idx="127">
                  <c:v>1.15889926491005E-2</c:v>
                </c:pt>
                <c:pt idx="128">
                  <c:v>9.4692258234513223E-3</c:v>
                </c:pt>
                <c:pt idx="129">
                  <c:v>2.1197668256491787E-3</c:v>
                </c:pt>
                <c:pt idx="130">
                  <c:v>1.5659590650423067E-2</c:v>
                </c:pt>
                <c:pt idx="131">
                  <c:v>1.5856773344561367E-2</c:v>
                </c:pt>
                <c:pt idx="132">
                  <c:v>1.5250219407735521E-2</c:v>
                </c:pt>
                <c:pt idx="133">
                  <c:v>1.1772316598650114E-2</c:v>
                </c:pt>
                <c:pt idx="134">
                  <c:v>1.8557516351233663E-3</c:v>
                </c:pt>
                <c:pt idx="135">
                  <c:v>1.5224499463279903E-3</c:v>
                </c:pt>
                <c:pt idx="136">
                  <c:v>2.048091333871218E-2</c:v>
                </c:pt>
                <c:pt idx="137">
                  <c:v>7.6553556240348333E-3</c:v>
                </c:pt>
                <c:pt idx="138">
                  <c:v>5.6644484185235593E-2</c:v>
                </c:pt>
                <c:pt idx="139">
                  <c:v>3.1084693711586023E-2</c:v>
                </c:pt>
                <c:pt idx="140">
                  <c:v>2.0723416352954924E-2</c:v>
                </c:pt>
                <c:pt idx="141">
                  <c:v>3.6403309707967936E-2</c:v>
                </c:pt>
                <c:pt idx="142">
                  <c:v>7.9842483988638607E-2</c:v>
                </c:pt>
                <c:pt idx="143">
                  <c:v>3.7767393090753498E-2</c:v>
                </c:pt>
                <c:pt idx="144">
                  <c:v>6.8918218853619595E-2</c:v>
                </c:pt>
                <c:pt idx="145">
                  <c:v>5.4241168085768648E-2</c:v>
                </c:pt>
                <c:pt idx="146">
                  <c:v>8.4320465357527657E-2</c:v>
                </c:pt>
                <c:pt idx="147">
                  <c:v>6.8545322411531523E-2</c:v>
                </c:pt>
                <c:pt idx="148">
                  <c:v>0.21704656069045036</c:v>
                </c:pt>
                <c:pt idx="149">
                  <c:v>2.1854487506049736E-2</c:v>
                </c:pt>
                <c:pt idx="150">
                  <c:v>4.0048801980414162E-2</c:v>
                </c:pt>
                <c:pt idx="151">
                  <c:v>1.9915964729035063E-2</c:v>
                </c:pt>
                <c:pt idx="152">
                  <c:v>0</c:v>
                </c:pt>
                <c:pt idx="153">
                  <c:v>0</c:v>
                </c:pt>
                <c:pt idx="154">
                  <c:v>0.96335166461129984</c:v>
                </c:pt>
                <c:pt idx="155">
                  <c:v>0.78511193515164712</c:v>
                </c:pt>
                <c:pt idx="156">
                  <c:v>1.1811183775474134</c:v>
                </c:pt>
                <c:pt idx="157">
                  <c:v>0.10051583420304844</c:v>
                </c:pt>
                <c:pt idx="158">
                  <c:v>1.2385836308963949E-2</c:v>
                </c:pt>
                <c:pt idx="159">
                  <c:v>0.26290343661631421</c:v>
                </c:pt>
                <c:pt idx="160">
                  <c:v>6.761535486432102E-2</c:v>
                </c:pt>
                <c:pt idx="161">
                  <c:v>0.14458681453306366</c:v>
                </c:pt>
                <c:pt idx="162">
                  <c:v>0.23175129182782173</c:v>
                </c:pt>
                <c:pt idx="163">
                  <c:v>0.204030956582408</c:v>
                </c:pt>
                <c:pt idx="164">
                  <c:v>0.28467776424996799</c:v>
                </c:pt>
                <c:pt idx="165">
                  <c:v>0.11123931949060545</c:v>
                </c:pt>
                <c:pt idx="166">
                  <c:v>8.7588414075850829E-2</c:v>
                </c:pt>
                <c:pt idx="167">
                  <c:v>3.2951904757713812E-2</c:v>
                </c:pt>
                <c:pt idx="168">
                  <c:v>0.25144568823700869</c:v>
                </c:pt>
                <c:pt idx="169">
                  <c:v>0.27595581378478701</c:v>
                </c:pt>
                <c:pt idx="170">
                  <c:v>0.23542691340379335</c:v>
                </c:pt>
                <c:pt idx="171">
                  <c:v>5.3004751625871815E-2</c:v>
                </c:pt>
                <c:pt idx="172">
                  <c:v>9.202557966289171E-2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1CF-41E9-94D4-BFEC632E82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0699744"/>
        <c:axId val="560701408"/>
      </c:scatterChart>
      <c:valAx>
        <c:axId val="560699744"/>
        <c:scaling>
          <c:logBase val="10"/>
          <c:orientation val="minMax"/>
          <c:max val="10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60701408"/>
        <c:crosses val="autoZero"/>
        <c:crossBetween val="midCat"/>
      </c:valAx>
      <c:valAx>
        <c:axId val="56070140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60699744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Datos!$C$2</c:f>
              <c:strCache>
                <c:ptCount val="1"/>
                <c:pt idx="0">
                  <c:v>          PETROLEO (MBD)</c:v>
                </c:pt>
              </c:strCache>
            </c:strRef>
          </c:tx>
          <c:spPr>
            <a:ln w="317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Datos!$B$3:$B$175</c:f>
              <c:numCache>
                <c:formatCode>m/d/yyyy</c:formatCode>
                <c:ptCount val="173"/>
                <c:pt idx="0">
                  <c:v>39113</c:v>
                </c:pt>
                <c:pt idx="1">
                  <c:v>39141</c:v>
                </c:pt>
                <c:pt idx="2">
                  <c:v>39172</c:v>
                </c:pt>
                <c:pt idx="3">
                  <c:v>39202</c:v>
                </c:pt>
                <c:pt idx="4">
                  <c:v>39233</c:v>
                </c:pt>
                <c:pt idx="5">
                  <c:v>39263</c:v>
                </c:pt>
                <c:pt idx="6">
                  <c:v>39294</c:v>
                </c:pt>
                <c:pt idx="7">
                  <c:v>39325</c:v>
                </c:pt>
                <c:pt idx="8">
                  <c:v>39355</c:v>
                </c:pt>
                <c:pt idx="9">
                  <c:v>39386</c:v>
                </c:pt>
                <c:pt idx="10">
                  <c:v>39416</c:v>
                </c:pt>
                <c:pt idx="11">
                  <c:v>39447</c:v>
                </c:pt>
                <c:pt idx="12">
                  <c:v>39478</c:v>
                </c:pt>
                <c:pt idx="13">
                  <c:v>39507</c:v>
                </c:pt>
                <c:pt idx="14">
                  <c:v>39538</c:v>
                </c:pt>
                <c:pt idx="15">
                  <c:v>39568</c:v>
                </c:pt>
                <c:pt idx="16">
                  <c:v>39599</c:v>
                </c:pt>
                <c:pt idx="17">
                  <c:v>39629</c:v>
                </c:pt>
                <c:pt idx="18">
                  <c:v>39660</c:v>
                </c:pt>
                <c:pt idx="19">
                  <c:v>39691</c:v>
                </c:pt>
                <c:pt idx="20">
                  <c:v>39721</c:v>
                </c:pt>
                <c:pt idx="21">
                  <c:v>39752</c:v>
                </c:pt>
                <c:pt idx="22">
                  <c:v>39782</c:v>
                </c:pt>
                <c:pt idx="23">
                  <c:v>39813</c:v>
                </c:pt>
                <c:pt idx="24">
                  <c:v>39844</c:v>
                </c:pt>
                <c:pt idx="25">
                  <c:v>39872</c:v>
                </c:pt>
                <c:pt idx="26">
                  <c:v>39903</c:v>
                </c:pt>
                <c:pt idx="27">
                  <c:v>39933</c:v>
                </c:pt>
                <c:pt idx="28">
                  <c:v>39964</c:v>
                </c:pt>
                <c:pt idx="29">
                  <c:v>39994</c:v>
                </c:pt>
                <c:pt idx="30">
                  <c:v>40025</c:v>
                </c:pt>
                <c:pt idx="31">
                  <c:v>40056</c:v>
                </c:pt>
                <c:pt idx="32">
                  <c:v>40086</c:v>
                </c:pt>
                <c:pt idx="33">
                  <c:v>40117</c:v>
                </c:pt>
                <c:pt idx="34">
                  <c:v>40147</c:v>
                </c:pt>
                <c:pt idx="35">
                  <c:v>40178</c:v>
                </c:pt>
                <c:pt idx="36">
                  <c:v>40209</c:v>
                </c:pt>
                <c:pt idx="37">
                  <c:v>40237</c:v>
                </c:pt>
                <c:pt idx="38">
                  <c:v>40268</c:v>
                </c:pt>
                <c:pt idx="39">
                  <c:v>40298</c:v>
                </c:pt>
                <c:pt idx="40">
                  <c:v>40329</c:v>
                </c:pt>
                <c:pt idx="41">
                  <c:v>40359</c:v>
                </c:pt>
                <c:pt idx="42">
                  <c:v>40390</c:v>
                </c:pt>
                <c:pt idx="43">
                  <c:v>40421</c:v>
                </c:pt>
                <c:pt idx="44">
                  <c:v>40451</c:v>
                </c:pt>
                <c:pt idx="45">
                  <c:v>40482</c:v>
                </c:pt>
                <c:pt idx="46">
                  <c:v>40512</c:v>
                </c:pt>
                <c:pt idx="47">
                  <c:v>40543</c:v>
                </c:pt>
                <c:pt idx="48">
                  <c:v>40574</c:v>
                </c:pt>
                <c:pt idx="49">
                  <c:v>40602</c:v>
                </c:pt>
                <c:pt idx="50">
                  <c:v>40633</c:v>
                </c:pt>
                <c:pt idx="51">
                  <c:v>40663</c:v>
                </c:pt>
                <c:pt idx="52">
                  <c:v>40694</c:v>
                </c:pt>
                <c:pt idx="53">
                  <c:v>40724</c:v>
                </c:pt>
                <c:pt idx="54">
                  <c:v>40755</c:v>
                </c:pt>
                <c:pt idx="55">
                  <c:v>40786</c:v>
                </c:pt>
                <c:pt idx="56">
                  <c:v>40816</c:v>
                </c:pt>
                <c:pt idx="57">
                  <c:v>40847</c:v>
                </c:pt>
                <c:pt idx="58">
                  <c:v>40877</c:v>
                </c:pt>
                <c:pt idx="59">
                  <c:v>40908</c:v>
                </c:pt>
                <c:pt idx="60">
                  <c:v>40939</c:v>
                </c:pt>
                <c:pt idx="61">
                  <c:v>40968</c:v>
                </c:pt>
                <c:pt idx="62">
                  <c:v>40999</c:v>
                </c:pt>
                <c:pt idx="63">
                  <c:v>41029</c:v>
                </c:pt>
                <c:pt idx="64">
                  <c:v>41060</c:v>
                </c:pt>
                <c:pt idx="65">
                  <c:v>41090</c:v>
                </c:pt>
                <c:pt idx="66">
                  <c:v>41121</c:v>
                </c:pt>
                <c:pt idx="67">
                  <c:v>41152</c:v>
                </c:pt>
                <c:pt idx="68">
                  <c:v>41182</c:v>
                </c:pt>
                <c:pt idx="69">
                  <c:v>41213</c:v>
                </c:pt>
                <c:pt idx="70">
                  <c:v>41243</c:v>
                </c:pt>
                <c:pt idx="71">
                  <c:v>41274</c:v>
                </c:pt>
                <c:pt idx="72">
                  <c:v>41305</c:v>
                </c:pt>
                <c:pt idx="73">
                  <c:v>41333</c:v>
                </c:pt>
                <c:pt idx="74">
                  <c:v>41364</c:v>
                </c:pt>
                <c:pt idx="75">
                  <c:v>41394</c:v>
                </c:pt>
                <c:pt idx="76">
                  <c:v>41425</c:v>
                </c:pt>
                <c:pt idx="77">
                  <c:v>41455</c:v>
                </c:pt>
                <c:pt idx="78">
                  <c:v>41486</c:v>
                </c:pt>
                <c:pt idx="79">
                  <c:v>41517</c:v>
                </c:pt>
                <c:pt idx="80">
                  <c:v>41547</c:v>
                </c:pt>
                <c:pt idx="81">
                  <c:v>41578</c:v>
                </c:pt>
                <c:pt idx="82">
                  <c:v>41608</c:v>
                </c:pt>
                <c:pt idx="83">
                  <c:v>41639</c:v>
                </c:pt>
                <c:pt idx="84">
                  <c:v>41670</c:v>
                </c:pt>
                <c:pt idx="85">
                  <c:v>41698</c:v>
                </c:pt>
                <c:pt idx="86">
                  <c:v>41729</c:v>
                </c:pt>
                <c:pt idx="87">
                  <c:v>41759</c:v>
                </c:pt>
                <c:pt idx="88">
                  <c:v>41790</c:v>
                </c:pt>
                <c:pt idx="89">
                  <c:v>41820</c:v>
                </c:pt>
                <c:pt idx="90">
                  <c:v>41851</c:v>
                </c:pt>
                <c:pt idx="91">
                  <c:v>41882</c:v>
                </c:pt>
                <c:pt idx="92">
                  <c:v>41912</c:v>
                </c:pt>
                <c:pt idx="93">
                  <c:v>41943</c:v>
                </c:pt>
                <c:pt idx="94">
                  <c:v>41973</c:v>
                </c:pt>
                <c:pt idx="95">
                  <c:v>42004</c:v>
                </c:pt>
                <c:pt idx="96">
                  <c:v>42035</c:v>
                </c:pt>
                <c:pt idx="97">
                  <c:v>42063</c:v>
                </c:pt>
                <c:pt idx="98">
                  <c:v>42094</c:v>
                </c:pt>
                <c:pt idx="99">
                  <c:v>42124</c:v>
                </c:pt>
                <c:pt idx="100">
                  <c:v>42155</c:v>
                </c:pt>
                <c:pt idx="101">
                  <c:v>42185</c:v>
                </c:pt>
                <c:pt idx="102">
                  <c:v>42216</c:v>
                </c:pt>
                <c:pt idx="103">
                  <c:v>42247</c:v>
                </c:pt>
                <c:pt idx="104">
                  <c:v>42277</c:v>
                </c:pt>
                <c:pt idx="105">
                  <c:v>42308</c:v>
                </c:pt>
                <c:pt idx="106">
                  <c:v>42338</c:v>
                </c:pt>
                <c:pt idx="107">
                  <c:v>42369</c:v>
                </c:pt>
                <c:pt idx="108">
                  <c:v>42400</c:v>
                </c:pt>
                <c:pt idx="109">
                  <c:v>42429</c:v>
                </c:pt>
                <c:pt idx="110">
                  <c:v>42460</c:v>
                </c:pt>
                <c:pt idx="111">
                  <c:v>42490</c:v>
                </c:pt>
                <c:pt idx="112">
                  <c:v>42521</c:v>
                </c:pt>
                <c:pt idx="113">
                  <c:v>42551</c:v>
                </c:pt>
                <c:pt idx="114">
                  <c:v>42582</c:v>
                </c:pt>
                <c:pt idx="115">
                  <c:v>42613</c:v>
                </c:pt>
                <c:pt idx="116">
                  <c:v>42643</c:v>
                </c:pt>
                <c:pt idx="117">
                  <c:v>42674</c:v>
                </c:pt>
                <c:pt idx="118">
                  <c:v>42704</c:v>
                </c:pt>
                <c:pt idx="119">
                  <c:v>42735</c:v>
                </c:pt>
                <c:pt idx="120">
                  <c:v>42766</c:v>
                </c:pt>
                <c:pt idx="121">
                  <c:v>42794</c:v>
                </c:pt>
                <c:pt idx="122">
                  <c:v>42825</c:v>
                </c:pt>
                <c:pt idx="123">
                  <c:v>42855</c:v>
                </c:pt>
                <c:pt idx="124">
                  <c:v>42886</c:v>
                </c:pt>
                <c:pt idx="125">
                  <c:v>42916</c:v>
                </c:pt>
                <c:pt idx="126">
                  <c:v>42947</c:v>
                </c:pt>
                <c:pt idx="127">
                  <c:v>42978</c:v>
                </c:pt>
                <c:pt idx="128">
                  <c:v>43008</c:v>
                </c:pt>
                <c:pt idx="129">
                  <c:v>43039</c:v>
                </c:pt>
                <c:pt idx="130">
                  <c:v>43069</c:v>
                </c:pt>
                <c:pt idx="131">
                  <c:v>43100</c:v>
                </c:pt>
                <c:pt idx="132">
                  <c:v>43131</c:v>
                </c:pt>
                <c:pt idx="133">
                  <c:v>43159</c:v>
                </c:pt>
                <c:pt idx="134">
                  <c:v>43190</c:v>
                </c:pt>
                <c:pt idx="135">
                  <c:v>43220</c:v>
                </c:pt>
                <c:pt idx="136">
                  <c:v>43251</c:v>
                </c:pt>
                <c:pt idx="137">
                  <c:v>43281</c:v>
                </c:pt>
                <c:pt idx="138">
                  <c:v>43312</c:v>
                </c:pt>
                <c:pt idx="139">
                  <c:v>43343</c:v>
                </c:pt>
                <c:pt idx="140">
                  <c:v>43373</c:v>
                </c:pt>
                <c:pt idx="141">
                  <c:v>43404</c:v>
                </c:pt>
                <c:pt idx="142">
                  <c:v>43434</c:v>
                </c:pt>
                <c:pt idx="143">
                  <c:v>43465</c:v>
                </c:pt>
                <c:pt idx="144">
                  <c:v>43496</c:v>
                </c:pt>
                <c:pt idx="145">
                  <c:v>43524</c:v>
                </c:pt>
                <c:pt idx="146">
                  <c:v>43555</c:v>
                </c:pt>
                <c:pt idx="147">
                  <c:v>43585</c:v>
                </c:pt>
                <c:pt idx="148">
                  <c:v>43616</c:v>
                </c:pt>
                <c:pt idx="149">
                  <c:v>43646</c:v>
                </c:pt>
                <c:pt idx="150">
                  <c:v>43677</c:v>
                </c:pt>
                <c:pt idx="151">
                  <c:v>43708</c:v>
                </c:pt>
                <c:pt idx="152">
                  <c:v>43738</c:v>
                </c:pt>
                <c:pt idx="153">
                  <c:v>43769</c:v>
                </c:pt>
                <c:pt idx="154">
                  <c:v>43799</c:v>
                </c:pt>
                <c:pt idx="155">
                  <c:v>43830</c:v>
                </c:pt>
                <c:pt idx="156">
                  <c:v>43861</c:v>
                </c:pt>
                <c:pt idx="157">
                  <c:v>43890</c:v>
                </c:pt>
                <c:pt idx="158">
                  <c:v>43921</c:v>
                </c:pt>
                <c:pt idx="159">
                  <c:v>43951</c:v>
                </c:pt>
                <c:pt idx="160">
                  <c:v>43982</c:v>
                </c:pt>
                <c:pt idx="161">
                  <c:v>44012</c:v>
                </c:pt>
                <c:pt idx="162">
                  <c:v>44043</c:v>
                </c:pt>
                <c:pt idx="163">
                  <c:v>44074</c:v>
                </c:pt>
                <c:pt idx="164">
                  <c:v>44104</c:v>
                </c:pt>
                <c:pt idx="165">
                  <c:v>44135</c:v>
                </c:pt>
                <c:pt idx="166">
                  <c:v>44165</c:v>
                </c:pt>
                <c:pt idx="167">
                  <c:v>44196</c:v>
                </c:pt>
                <c:pt idx="168">
                  <c:v>44227</c:v>
                </c:pt>
                <c:pt idx="169">
                  <c:v>44255</c:v>
                </c:pt>
                <c:pt idx="170">
                  <c:v>44286</c:v>
                </c:pt>
                <c:pt idx="171">
                  <c:v>44316</c:v>
                </c:pt>
                <c:pt idx="172">
                  <c:v>44347</c:v>
                </c:pt>
              </c:numCache>
            </c:numRef>
          </c:cat>
          <c:val>
            <c:numRef>
              <c:f>Datos!$C$3:$C$175</c:f>
              <c:numCache>
                <c:formatCode>General</c:formatCode>
                <c:ptCount val="1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0.75519999999999998</c:v>
                </c:pt>
                <c:pt idx="62">
                  <c:v>7.4059999999999997</c:v>
                </c:pt>
                <c:pt idx="63">
                  <c:v>7.5098000000000003</c:v>
                </c:pt>
                <c:pt idx="64">
                  <c:v>6.6566999999999998</c:v>
                </c:pt>
                <c:pt idx="65">
                  <c:v>7.1639999999999997</c:v>
                </c:pt>
                <c:pt idx="66">
                  <c:v>7.3253000000000004</c:v>
                </c:pt>
                <c:pt idx="67">
                  <c:v>7.3155000000000001</c:v>
                </c:pt>
                <c:pt idx="68">
                  <c:v>7.1216999999999997</c:v>
                </c:pt>
                <c:pt idx="69">
                  <c:v>6.8914</c:v>
                </c:pt>
                <c:pt idx="70">
                  <c:v>6.6479999999999997</c:v>
                </c:pt>
                <c:pt idx="71">
                  <c:v>6.7718999999999996</c:v>
                </c:pt>
                <c:pt idx="72">
                  <c:v>6.5938999999999997</c:v>
                </c:pt>
                <c:pt idx="73">
                  <c:v>6.7165999999999997</c:v>
                </c:pt>
                <c:pt idx="74">
                  <c:v>6.9128999999999996</c:v>
                </c:pt>
                <c:pt idx="75">
                  <c:v>6.5953999999999997</c:v>
                </c:pt>
                <c:pt idx="76">
                  <c:v>6.5991</c:v>
                </c:pt>
                <c:pt idx="77">
                  <c:v>6.5991</c:v>
                </c:pt>
                <c:pt idx="78">
                  <c:v>6.6239999999999997</c:v>
                </c:pt>
                <c:pt idx="79">
                  <c:v>6.5374999999999996</c:v>
                </c:pt>
                <c:pt idx="80">
                  <c:v>6.3350999999999997</c:v>
                </c:pt>
                <c:pt idx="81">
                  <c:v>5.8452000000000002</c:v>
                </c:pt>
                <c:pt idx="82">
                  <c:v>5.6147999999999998</c:v>
                </c:pt>
                <c:pt idx="83">
                  <c:v>5.3404999999999996</c:v>
                </c:pt>
                <c:pt idx="84">
                  <c:v>5.0109000000000004</c:v>
                </c:pt>
                <c:pt idx="85">
                  <c:v>4.1272000000000002</c:v>
                </c:pt>
                <c:pt idx="86">
                  <c:v>4.1371000000000002</c:v>
                </c:pt>
                <c:pt idx="87">
                  <c:v>3.9821</c:v>
                </c:pt>
                <c:pt idx="88">
                  <c:v>3.9647999999999999</c:v>
                </c:pt>
                <c:pt idx="89">
                  <c:v>3.9184999999999999</c:v>
                </c:pt>
                <c:pt idx="90">
                  <c:v>3.7075999999999998</c:v>
                </c:pt>
                <c:pt idx="91">
                  <c:v>4.5918000000000001</c:v>
                </c:pt>
                <c:pt idx="92">
                  <c:v>5.4595000000000002</c:v>
                </c:pt>
                <c:pt idx="93">
                  <c:v>5.2877999999999998</c:v>
                </c:pt>
                <c:pt idx="94">
                  <c:v>4.9208999999999996</c:v>
                </c:pt>
                <c:pt idx="95">
                  <c:v>5.2701000000000002</c:v>
                </c:pt>
                <c:pt idx="96">
                  <c:v>5.0753000000000004</c:v>
                </c:pt>
                <c:pt idx="97">
                  <c:v>4.8361000000000001</c:v>
                </c:pt>
                <c:pt idx="98">
                  <c:v>5.6765999999999996</c:v>
                </c:pt>
                <c:pt idx="99">
                  <c:v>5.3409000000000004</c:v>
                </c:pt>
                <c:pt idx="100">
                  <c:v>5.0598999999999998</c:v>
                </c:pt>
                <c:pt idx="101">
                  <c:v>4.4318999999999997</c:v>
                </c:pt>
                <c:pt idx="102">
                  <c:v>4.8269000000000002</c:v>
                </c:pt>
                <c:pt idx="103">
                  <c:v>4.5639000000000003</c:v>
                </c:pt>
                <c:pt idx="104">
                  <c:v>1.7143999999999999</c:v>
                </c:pt>
                <c:pt idx="105">
                  <c:v>1.417</c:v>
                </c:pt>
                <c:pt idx="106">
                  <c:v>0.91059999999999997</c:v>
                </c:pt>
                <c:pt idx="107">
                  <c:v>0.66839999999999999</c:v>
                </c:pt>
                <c:pt idx="108">
                  <c:v>0.80369999999999997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5.21E-2</c:v>
                </c:pt>
                <c:pt idx="132">
                  <c:v>3.9079000000000002</c:v>
                </c:pt>
                <c:pt idx="133">
                  <c:v>4.5136000000000003</c:v>
                </c:pt>
                <c:pt idx="134">
                  <c:v>4.266</c:v>
                </c:pt>
                <c:pt idx="135">
                  <c:v>4.4198000000000004</c:v>
                </c:pt>
                <c:pt idx="136">
                  <c:v>4.7530000000000001</c:v>
                </c:pt>
                <c:pt idx="137">
                  <c:v>5.8959000000000001</c:v>
                </c:pt>
                <c:pt idx="138">
                  <c:v>6.3155999999999999</c:v>
                </c:pt>
                <c:pt idx="139">
                  <c:v>6.2176999999999998</c:v>
                </c:pt>
                <c:pt idx="140">
                  <c:v>5.8429000000000002</c:v>
                </c:pt>
                <c:pt idx="141">
                  <c:v>5.7778999999999998</c:v>
                </c:pt>
                <c:pt idx="142">
                  <c:v>6.1264000000000003</c:v>
                </c:pt>
                <c:pt idx="143">
                  <c:v>5.9608999999999996</c:v>
                </c:pt>
                <c:pt idx="144">
                  <c:v>5.7337999999999996</c:v>
                </c:pt>
                <c:pt idx="145">
                  <c:v>5.6791</c:v>
                </c:pt>
                <c:pt idx="146">
                  <c:v>5.7614999999999998</c:v>
                </c:pt>
                <c:pt idx="147">
                  <c:v>5.7084000000000001</c:v>
                </c:pt>
                <c:pt idx="148">
                  <c:v>5.5239000000000003</c:v>
                </c:pt>
                <c:pt idx="149">
                  <c:v>5.8570000000000002</c:v>
                </c:pt>
                <c:pt idx="150">
                  <c:v>6.0693999999999999</c:v>
                </c:pt>
                <c:pt idx="151">
                  <c:v>6.1315999999999997</c:v>
                </c:pt>
                <c:pt idx="152">
                  <c:v>5.9580000000000002</c:v>
                </c:pt>
                <c:pt idx="153">
                  <c:v>5.9508999999999999</c:v>
                </c:pt>
                <c:pt idx="154">
                  <c:v>6.6144999999999996</c:v>
                </c:pt>
                <c:pt idx="155">
                  <c:v>6.6837</c:v>
                </c:pt>
                <c:pt idx="156">
                  <c:v>6.6695000000000002</c:v>
                </c:pt>
                <c:pt idx="157">
                  <c:v>6.8686999999999996</c:v>
                </c:pt>
                <c:pt idx="158">
                  <c:v>6.5163000000000002</c:v>
                </c:pt>
                <c:pt idx="159">
                  <c:v>5.89</c:v>
                </c:pt>
                <c:pt idx="160">
                  <c:v>5.3517999999999999</c:v>
                </c:pt>
                <c:pt idx="161">
                  <c:v>5.2168000000000001</c:v>
                </c:pt>
                <c:pt idx="162">
                  <c:v>4.7350000000000003</c:v>
                </c:pt>
                <c:pt idx="163">
                  <c:v>4.1528</c:v>
                </c:pt>
                <c:pt idx="164">
                  <c:v>3.7441</c:v>
                </c:pt>
                <c:pt idx="165">
                  <c:v>3.3386</c:v>
                </c:pt>
                <c:pt idx="166">
                  <c:v>3.0642</c:v>
                </c:pt>
                <c:pt idx="167">
                  <c:v>2.7342</c:v>
                </c:pt>
                <c:pt idx="168">
                  <c:v>2.5663</c:v>
                </c:pt>
                <c:pt idx="169">
                  <c:v>2.5274999999999999</c:v>
                </c:pt>
                <c:pt idx="170">
                  <c:v>2.6838000000000002</c:v>
                </c:pt>
                <c:pt idx="171">
                  <c:v>2.1143999999999998</c:v>
                </c:pt>
                <c:pt idx="172">
                  <c:v>2.0484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6E-4813-A5C5-47B0EA4451D9}"/>
            </c:ext>
          </c:extLst>
        </c:ser>
        <c:ser>
          <c:idx val="2"/>
          <c:order val="2"/>
          <c:tx>
            <c:strRef>
              <c:f>Datos!$E$2</c:f>
              <c:strCache>
                <c:ptCount val="1"/>
                <c:pt idx="0">
                  <c:v>          AGUA (MBD)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Datos!$B$3:$B$175</c:f>
              <c:numCache>
                <c:formatCode>m/d/yyyy</c:formatCode>
                <c:ptCount val="173"/>
                <c:pt idx="0">
                  <c:v>39113</c:v>
                </c:pt>
                <c:pt idx="1">
                  <c:v>39141</c:v>
                </c:pt>
                <c:pt idx="2">
                  <c:v>39172</c:v>
                </c:pt>
                <c:pt idx="3">
                  <c:v>39202</c:v>
                </c:pt>
                <c:pt idx="4">
                  <c:v>39233</c:v>
                </c:pt>
                <c:pt idx="5">
                  <c:v>39263</c:v>
                </c:pt>
                <c:pt idx="6">
                  <c:v>39294</c:v>
                </c:pt>
                <c:pt idx="7">
                  <c:v>39325</c:v>
                </c:pt>
                <c:pt idx="8">
                  <c:v>39355</c:v>
                </c:pt>
                <c:pt idx="9">
                  <c:v>39386</c:v>
                </c:pt>
                <c:pt idx="10">
                  <c:v>39416</c:v>
                </c:pt>
                <c:pt idx="11">
                  <c:v>39447</c:v>
                </c:pt>
                <c:pt idx="12">
                  <c:v>39478</c:v>
                </c:pt>
                <c:pt idx="13">
                  <c:v>39507</c:v>
                </c:pt>
                <c:pt idx="14">
                  <c:v>39538</c:v>
                </c:pt>
                <c:pt idx="15">
                  <c:v>39568</c:v>
                </c:pt>
                <c:pt idx="16">
                  <c:v>39599</c:v>
                </c:pt>
                <c:pt idx="17">
                  <c:v>39629</c:v>
                </c:pt>
                <c:pt idx="18">
                  <c:v>39660</c:v>
                </c:pt>
                <c:pt idx="19">
                  <c:v>39691</c:v>
                </c:pt>
                <c:pt idx="20">
                  <c:v>39721</c:v>
                </c:pt>
                <c:pt idx="21">
                  <c:v>39752</c:v>
                </c:pt>
                <c:pt idx="22">
                  <c:v>39782</c:v>
                </c:pt>
                <c:pt idx="23">
                  <c:v>39813</c:v>
                </c:pt>
                <c:pt idx="24">
                  <c:v>39844</c:v>
                </c:pt>
                <c:pt idx="25">
                  <c:v>39872</c:v>
                </c:pt>
                <c:pt idx="26">
                  <c:v>39903</c:v>
                </c:pt>
                <c:pt idx="27">
                  <c:v>39933</c:v>
                </c:pt>
                <c:pt idx="28">
                  <c:v>39964</c:v>
                </c:pt>
                <c:pt idx="29">
                  <c:v>39994</c:v>
                </c:pt>
                <c:pt idx="30">
                  <c:v>40025</c:v>
                </c:pt>
                <c:pt idx="31">
                  <c:v>40056</c:v>
                </c:pt>
                <c:pt idx="32">
                  <c:v>40086</c:v>
                </c:pt>
                <c:pt idx="33">
                  <c:v>40117</c:v>
                </c:pt>
                <c:pt idx="34">
                  <c:v>40147</c:v>
                </c:pt>
                <c:pt idx="35">
                  <c:v>40178</c:v>
                </c:pt>
                <c:pt idx="36">
                  <c:v>40209</c:v>
                </c:pt>
                <c:pt idx="37">
                  <c:v>40237</c:v>
                </c:pt>
                <c:pt idx="38">
                  <c:v>40268</c:v>
                </c:pt>
                <c:pt idx="39">
                  <c:v>40298</c:v>
                </c:pt>
                <c:pt idx="40">
                  <c:v>40329</c:v>
                </c:pt>
                <c:pt idx="41">
                  <c:v>40359</c:v>
                </c:pt>
                <c:pt idx="42">
                  <c:v>40390</c:v>
                </c:pt>
                <c:pt idx="43">
                  <c:v>40421</c:v>
                </c:pt>
                <c:pt idx="44">
                  <c:v>40451</c:v>
                </c:pt>
                <c:pt idx="45">
                  <c:v>40482</c:v>
                </c:pt>
                <c:pt idx="46">
                  <c:v>40512</c:v>
                </c:pt>
                <c:pt idx="47">
                  <c:v>40543</c:v>
                </c:pt>
                <c:pt idx="48">
                  <c:v>40574</c:v>
                </c:pt>
                <c:pt idx="49">
                  <c:v>40602</c:v>
                </c:pt>
                <c:pt idx="50">
                  <c:v>40633</c:v>
                </c:pt>
                <c:pt idx="51">
                  <c:v>40663</c:v>
                </c:pt>
                <c:pt idx="52">
                  <c:v>40694</c:v>
                </c:pt>
                <c:pt idx="53">
                  <c:v>40724</c:v>
                </c:pt>
                <c:pt idx="54">
                  <c:v>40755</c:v>
                </c:pt>
                <c:pt idx="55">
                  <c:v>40786</c:v>
                </c:pt>
                <c:pt idx="56">
                  <c:v>40816</c:v>
                </c:pt>
                <c:pt idx="57">
                  <c:v>40847</c:v>
                </c:pt>
                <c:pt idx="58">
                  <c:v>40877</c:v>
                </c:pt>
                <c:pt idx="59">
                  <c:v>40908</c:v>
                </c:pt>
                <c:pt idx="60">
                  <c:v>40939</c:v>
                </c:pt>
                <c:pt idx="61">
                  <c:v>40968</c:v>
                </c:pt>
                <c:pt idx="62">
                  <c:v>40999</c:v>
                </c:pt>
                <c:pt idx="63">
                  <c:v>41029</c:v>
                </c:pt>
                <c:pt idx="64">
                  <c:v>41060</c:v>
                </c:pt>
                <c:pt idx="65">
                  <c:v>41090</c:v>
                </c:pt>
                <c:pt idx="66">
                  <c:v>41121</c:v>
                </c:pt>
                <c:pt idx="67">
                  <c:v>41152</c:v>
                </c:pt>
                <c:pt idx="68">
                  <c:v>41182</c:v>
                </c:pt>
                <c:pt idx="69">
                  <c:v>41213</c:v>
                </c:pt>
                <c:pt idx="70">
                  <c:v>41243</c:v>
                </c:pt>
                <c:pt idx="71">
                  <c:v>41274</c:v>
                </c:pt>
                <c:pt idx="72">
                  <c:v>41305</c:v>
                </c:pt>
                <c:pt idx="73">
                  <c:v>41333</c:v>
                </c:pt>
                <c:pt idx="74">
                  <c:v>41364</c:v>
                </c:pt>
                <c:pt idx="75">
                  <c:v>41394</c:v>
                </c:pt>
                <c:pt idx="76">
                  <c:v>41425</c:v>
                </c:pt>
                <c:pt idx="77">
                  <c:v>41455</c:v>
                </c:pt>
                <c:pt idx="78">
                  <c:v>41486</c:v>
                </c:pt>
                <c:pt idx="79">
                  <c:v>41517</c:v>
                </c:pt>
                <c:pt idx="80">
                  <c:v>41547</c:v>
                </c:pt>
                <c:pt idx="81">
                  <c:v>41578</c:v>
                </c:pt>
                <c:pt idx="82">
                  <c:v>41608</c:v>
                </c:pt>
                <c:pt idx="83">
                  <c:v>41639</c:v>
                </c:pt>
                <c:pt idx="84">
                  <c:v>41670</c:v>
                </c:pt>
                <c:pt idx="85">
                  <c:v>41698</c:v>
                </c:pt>
                <c:pt idx="86">
                  <c:v>41729</c:v>
                </c:pt>
                <c:pt idx="87">
                  <c:v>41759</c:v>
                </c:pt>
                <c:pt idx="88">
                  <c:v>41790</c:v>
                </c:pt>
                <c:pt idx="89">
                  <c:v>41820</c:v>
                </c:pt>
                <c:pt idx="90">
                  <c:v>41851</c:v>
                </c:pt>
                <c:pt idx="91">
                  <c:v>41882</c:v>
                </c:pt>
                <c:pt idx="92">
                  <c:v>41912</c:v>
                </c:pt>
                <c:pt idx="93">
                  <c:v>41943</c:v>
                </c:pt>
                <c:pt idx="94">
                  <c:v>41973</c:v>
                </c:pt>
                <c:pt idx="95">
                  <c:v>42004</c:v>
                </c:pt>
                <c:pt idx="96">
                  <c:v>42035</c:v>
                </c:pt>
                <c:pt idx="97">
                  <c:v>42063</c:v>
                </c:pt>
                <c:pt idx="98">
                  <c:v>42094</c:v>
                </c:pt>
                <c:pt idx="99">
                  <c:v>42124</c:v>
                </c:pt>
                <c:pt idx="100">
                  <c:v>42155</c:v>
                </c:pt>
                <c:pt idx="101">
                  <c:v>42185</c:v>
                </c:pt>
                <c:pt idx="102">
                  <c:v>42216</c:v>
                </c:pt>
                <c:pt idx="103">
                  <c:v>42247</c:v>
                </c:pt>
                <c:pt idx="104">
                  <c:v>42277</c:v>
                </c:pt>
                <c:pt idx="105">
                  <c:v>42308</c:v>
                </c:pt>
                <c:pt idx="106">
                  <c:v>42338</c:v>
                </c:pt>
                <c:pt idx="107">
                  <c:v>42369</c:v>
                </c:pt>
                <c:pt idx="108">
                  <c:v>42400</c:v>
                </c:pt>
                <c:pt idx="109">
                  <c:v>42429</c:v>
                </c:pt>
                <c:pt idx="110">
                  <c:v>42460</c:v>
                </c:pt>
                <c:pt idx="111">
                  <c:v>42490</c:v>
                </c:pt>
                <c:pt idx="112">
                  <c:v>42521</c:v>
                </c:pt>
                <c:pt idx="113">
                  <c:v>42551</c:v>
                </c:pt>
                <c:pt idx="114">
                  <c:v>42582</c:v>
                </c:pt>
                <c:pt idx="115">
                  <c:v>42613</c:v>
                </c:pt>
                <c:pt idx="116">
                  <c:v>42643</c:v>
                </c:pt>
                <c:pt idx="117">
                  <c:v>42674</c:v>
                </c:pt>
                <c:pt idx="118">
                  <c:v>42704</c:v>
                </c:pt>
                <c:pt idx="119">
                  <c:v>42735</c:v>
                </c:pt>
                <c:pt idx="120">
                  <c:v>42766</c:v>
                </c:pt>
                <c:pt idx="121">
                  <c:v>42794</c:v>
                </c:pt>
                <c:pt idx="122">
                  <c:v>42825</c:v>
                </c:pt>
                <c:pt idx="123">
                  <c:v>42855</c:v>
                </c:pt>
                <c:pt idx="124">
                  <c:v>42886</c:v>
                </c:pt>
                <c:pt idx="125">
                  <c:v>42916</c:v>
                </c:pt>
                <c:pt idx="126">
                  <c:v>42947</c:v>
                </c:pt>
                <c:pt idx="127">
                  <c:v>42978</c:v>
                </c:pt>
                <c:pt idx="128">
                  <c:v>43008</c:v>
                </c:pt>
                <c:pt idx="129">
                  <c:v>43039</c:v>
                </c:pt>
                <c:pt idx="130">
                  <c:v>43069</c:v>
                </c:pt>
                <c:pt idx="131">
                  <c:v>43100</c:v>
                </c:pt>
                <c:pt idx="132">
                  <c:v>43131</c:v>
                </c:pt>
                <c:pt idx="133">
                  <c:v>43159</c:v>
                </c:pt>
                <c:pt idx="134">
                  <c:v>43190</c:v>
                </c:pt>
                <c:pt idx="135">
                  <c:v>43220</c:v>
                </c:pt>
                <c:pt idx="136">
                  <c:v>43251</c:v>
                </c:pt>
                <c:pt idx="137">
                  <c:v>43281</c:v>
                </c:pt>
                <c:pt idx="138">
                  <c:v>43312</c:v>
                </c:pt>
                <c:pt idx="139">
                  <c:v>43343</c:v>
                </c:pt>
                <c:pt idx="140">
                  <c:v>43373</c:v>
                </c:pt>
                <c:pt idx="141">
                  <c:v>43404</c:v>
                </c:pt>
                <c:pt idx="142">
                  <c:v>43434</c:v>
                </c:pt>
                <c:pt idx="143">
                  <c:v>43465</c:v>
                </c:pt>
                <c:pt idx="144">
                  <c:v>43496</c:v>
                </c:pt>
                <c:pt idx="145">
                  <c:v>43524</c:v>
                </c:pt>
                <c:pt idx="146">
                  <c:v>43555</c:v>
                </c:pt>
                <c:pt idx="147">
                  <c:v>43585</c:v>
                </c:pt>
                <c:pt idx="148">
                  <c:v>43616</c:v>
                </c:pt>
                <c:pt idx="149">
                  <c:v>43646</c:v>
                </c:pt>
                <c:pt idx="150">
                  <c:v>43677</c:v>
                </c:pt>
                <c:pt idx="151">
                  <c:v>43708</c:v>
                </c:pt>
                <c:pt idx="152">
                  <c:v>43738</c:v>
                </c:pt>
                <c:pt idx="153">
                  <c:v>43769</c:v>
                </c:pt>
                <c:pt idx="154">
                  <c:v>43799</c:v>
                </c:pt>
                <c:pt idx="155">
                  <c:v>43830</c:v>
                </c:pt>
                <c:pt idx="156">
                  <c:v>43861</c:v>
                </c:pt>
                <c:pt idx="157">
                  <c:v>43890</c:v>
                </c:pt>
                <c:pt idx="158">
                  <c:v>43921</c:v>
                </c:pt>
                <c:pt idx="159">
                  <c:v>43951</c:v>
                </c:pt>
                <c:pt idx="160">
                  <c:v>43982</c:v>
                </c:pt>
                <c:pt idx="161">
                  <c:v>44012</c:v>
                </c:pt>
                <c:pt idx="162">
                  <c:v>44043</c:v>
                </c:pt>
                <c:pt idx="163">
                  <c:v>44074</c:v>
                </c:pt>
                <c:pt idx="164">
                  <c:v>44104</c:v>
                </c:pt>
                <c:pt idx="165">
                  <c:v>44135</c:v>
                </c:pt>
                <c:pt idx="166">
                  <c:v>44165</c:v>
                </c:pt>
                <c:pt idx="167">
                  <c:v>44196</c:v>
                </c:pt>
                <c:pt idx="168">
                  <c:v>44227</c:v>
                </c:pt>
                <c:pt idx="169">
                  <c:v>44255</c:v>
                </c:pt>
                <c:pt idx="170">
                  <c:v>44286</c:v>
                </c:pt>
                <c:pt idx="171">
                  <c:v>44316</c:v>
                </c:pt>
                <c:pt idx="172">
                  <c:v>44347</c:v>
                </c:pt>
              </c:numCache>
            </c:numRef>
          </c:cat>
          <c:val>
            <c:numRef>
              <c:f>Datos!$E$3:$E$175</c:f>
              <c:numCache>
                <c:formatCode>General</c:formatCode>
                <c:ptCount val="1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1.78E-2</c:v>
                </c:pt>
                <c:pt idx="93">
                  <c:v>0.29020000000000001</c:v>
                </c:pt>
                <c:pt idx="94">
                  <c:v>7.7299999999999994E-2</c:v>
                </c:pt>
                <c:pt idx="95">
                  <c:v>0</c:v>
                </c:pt>
                <c:pt idx="96">
                  <c:v>6.7500000000000004E-2</c:v>
                </c:pt>
                <c:pt idx="97">
                  <c:v>0.31940000000000002</c:v>
                </c:pt>
                <c:pt idx="98">
                  <c:v>0.42680000000000001</c:v>
                </c:pt>
                <c:pt idx="99">
                  <c:v>0.79169999999999996</c:v>
                </c:pt>
                <c:pt idx="100">
                  <c:v>0.47410000000000002</c:v>
                </c:pt>
                <c:pt idx="101">
                  <c:v>0.67700000000000005</c:v>
                </c:pt>
                <c:pt idx="102">
                  <c:v>1.2617</c:v>
                </c:pt>
                <c:pt idx="103">
                  <c:v>0.51339999999999997</c:v>
                </c:pt>
                <c:pt idx="104">
                  <c:v>6.1699999999999998E-2</c:v>
                </c:pt>
                <c:pt idx="105">
                  <c:v>0.39960000000000001</c:v>
                </c:pt>
                <c:pt idx="106">
                  <c:v>0.20619999999999999</c:v>
                </c:pt>
                <c:pt idx="107">
                  <c:v>0.1258</c:v>
                </c:pt>
                <c:pt idx="108">
                  <c:v>8.3900000000000002E-2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1E-4</c:v>
                </c:pt>
                <c:pt idx="132">
                  <c:v>0.85770000000000002</c:v>
                </c:pt>
                <c:pt idx="133">
                  <c:v>0.90069999999999995</c:v>
                </c:pt>
                <c:pt idx="134">
                  <c:v>0</c:v>
                </c:pt>
                <c:pt idx="135">
                  <c:v>1.8E-3</c:v>
                </c:pt>
                <c:pt idx="136">
                  <c:v>2.0999999999999999E-3</c:v>
                </c:pt>
                <c:pt idx="137">
                  <c:v>2.8E-3</c:v>
                </c:pt>
                <c:pt idx="138">
                  <c:v>0</c:v>
                </c:pt>
                <c:pt idx="139">
                  <c:v>3.3999999999999998E-3</c:v>
                </c:pt>
                <c:pt idx="140">
                  <c:v>6.8999999999999999E-3</c:v>
                </c:pt>
                <c:pt idx="141">
                  <c:v>7.6E-3</c:v>
                </c:pt>
                <c:pt idx="142">
                  <c:v>8.9999999999999998E-4</c:v>
                </c:pt>
                <c:pt idx="143">
                  <c:v>1.1999999999999999E-3</c:v>
                </c:pt>
                <c:pt idx="144">
                  <c:v>1.7899999999999999E-2</c:v>
                </c:pt>
                <c:pt idx="145">
                  <c:v>2.47E-2</c:v>
                </c:pt>
                <c:pt idx="146">
                  <c:v>3.6400000000000002E-2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5.4000000000000003E-3</c:v>
                </c:pt>
                <c:pt idx="153">
                  <c:v>7.6E-3</c:v>
                </c:pt>
                <c:pt idx="154">
                  <c:v>3.2000000000000002E-3</c:v>
                </c:pt>
                <c:pt idx="155">
                  <c:v>1.6500000000000001E-2</c:v>
                </c:pt>
                <c:pt idx="156">
                  <c:v>9.8400000000000001E-2</c:v>
                </c:pt>
                <c:pt idx="157">
                  <c:v>0.30470000000000003</c:v>
                </c:pt>
                <c:pt idx="158">
                  <c:v>0.4158</c:v>
                </c:pt>
                <c:pt idx="159">
                  <c:v>0.27560000000000001</c:v>
                </c:pt>
                <c:pt idx="160">
                  <c:v>0.46429999999999999</c:v>
                </c:pt>
                <c:pt idx="161">
                  <c:v>0.79990000000000006</c:v>
                </c:pt>
                <c:pt idx="162">
                  <c:v>0.84289999999999998</c:v>
                </c:pt>
                <c:pt idx="163">
                  <c:v>0.67630000000000001</c:v>
                </c:pt>
                <c:pt idx="164">
                  <c:v>0.32300000000000001</c:v>
                </c:pt>
                <c:pt idx="165">
                  <c:v>0.48920000000000002</c:v>
                </c:pt>
                <c:pt idx="166">
                  <c:v>0.35</c:v>
                </c:pt>
                <c:pt idx="167">
                  <c:v>0.28010000000000002</c:v>
                </c:pt>
                <c:pt idx="168">
                  <c:v>0.23930000000000001</c:v>
                </c:pt>
                <c:pt idx="169">
                  <c:v>0.2099</c:v>
                </c:pt>
                <c:pt idx="170">
                  <c:v>0.1241</c:v>
                </c:pt>
                <c:pt idx="171">
                  <c:v>0.13689999999999999</c:v>
                </c:pt>
                <c:pt idx="172">
                  <c:v>9.0499999999999997E-2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6E-4813-A5C5-47B0EA4451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713072"/>
        <c:axId val="207708272"/>
      </c:lineChart>
      <c:lineChart>
        <c:grouping val="standard"/>
        <c:varyColors val="0"/>
        <c:ser>
          <c:idx val="1"/>
          <c:order val="1"/>
          <c:tx>
            <c:strRef>
              <c:f>Datos!$D$2</c:f>
              <c:strCache>
                <c:ptCount val="1"/>
                <c:pt idx="0">
                  <c:v>          GAS ASOCIADO (MMPCD)</c:v>
                </c:pt>
              </c:strCache>
            </c:strRef>
          </c:tx>
          <c:spPr>
            <a:ln w="317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Datos!$B$3:$B$175</c:f>
              <c:numCache>
                <c:formatCode>m/d/yyyy</c:formatCode>
                <c:ptCount val="173"/>
                <c:pt idx="0">
                  <c:v>39113</c:v>
                </c:pt>
                <c:pt idx="1">
                  <c:v>39141</c:v>
                </c:pt>
                <c:pt idx="2">
                  <c:v>39172</c:v>
                </c:pt>
                <c:pt idx="3">
                  <c:v>39202</c:v>
                </c:pt>
                <c:pt idx="4">
                  <c:v>39233</c:v>
                </c:pt>
                <c:pt idx="5">
                  <c:v>39263</c:v>
                </c:pt>
                <c:pt idx="6">
                  <c:v>39294</c:v>
                </c:pt>
                <c:pt idx="7">
                  <c:v>39325</c:v>
                </c:pt>
                <c:pt idx="8">
                  <c:v>39355</c:v>
                </c:pt>
                <c:pt idx="9">
                  <c:v>39386</c:v>
                </c:pt>
                <c:pt idx="10">
                  <c:v>39416</c:v>
                </c:pt>
                <c:pt idx="11">
                  <c:v>39447</c:v>
                </c:pt>
                <c:pt idx="12">
                  <c:v>39478</c:v>
                </c:pt>
                <c:pt idx="13">
                  <c:v>39507</c:v>
                </c:pt>
                <c:pt idx="14">
                  <c:v>39538</c:v>
                </c:pt>
                <c:pt idx="15">
                  <c:v>39568</c:v>
                </c:pt>
                <c:pt idx="16">
                  <c:v>39599</c:v>
                </c:pt>
                <c:pt idx="17">
                  <c:v>39629</c:v>
                </c:pt>
                <c:pt idx="18">
                  <c:v>39660</c:v>
                </c:pt>
                <c:pt idx="19">
                  <c:v>39691</c:v>
                </c:pt>
                <c:pt idx="20">
                  <c:v>39721</c:v>
                </c:pt>
                <c:pt idx="21">
                  <c:v>39752</c:v>
                </c:pt>
                <c:pt idx="22">
                  <c:v>39782</c:v>
                </c:pt>
                <c:pt idx="23">
                  <c:v>39813</c:v>
                </c:pt>
                <c:pt idx="24">
                  <c:v>39844</c:v>
                </c:pt>
                <c:pt idx="25">
                  <c:v>39872</c:v>
                </c:pt>
                <c:pt idx="26">
                  <c:v>39903</c:v>
                </c:pt>
                <c:pt idx="27">
                  <c:v>39933</c:v>
                </c:pt>
                <c:pt idx="28">
                  <c:v>39964</c:v>
                </c:pt>
                <c:pt idx="29">
                  <c:v>39994</c:v>
                </c:pt>
                <c:pt idx="30">
                  <c:v>40025</c:v>
                </c:pt>
                <c:pt idx="31">
                  <c:v>40056</c:v>
                </c:pt>
                <c:pt idx="32">
                  <c:v>40086</c:v>
                </c:pt>
                <c:pt idx="33">
                  <c:v>40117</c:v>
                </c:pt>
                <c:pt idx="34">
                  <c:v>40147</c:v>
                </c:pt>
                <c:pt idx="35">
                  <c:v>40178</c:v>
                </c:pt>
                <c:pt idx="36">
                  <c:v>40209</c:v>
                </c:pt>
                <c:pt idx="37">
                  <c:v>40237</c:v>
                </c:pt>
                <c:pt idx="38">
                  <c:v>40268</c:v>
                </c:pt>
                <c:pt idx="39">
                  <c:v>40298</c:v>
                </c:pt>
                <c:pt idx="40">
                  <c:v>40329</c:v>
                </c:pt>
                <c:pt idx="41">
                  <c:v>40359</c:v>
                </c:pt>
                <c:pt idx="42">
                  <c:v>40390</c:v>
                </c:pt>
                <c:pt idx="43">
                  <c:v>40421</c:v>
                </c:pt>
                <c:pt idx="44">
                  <c:v>40451</c:v>
                </c:pt>
                <c:pt idx="45">
                  <c:v>40482</c:v>
                </c:pt>
                <c:pt idx="46">
                  <c:v>40512</c:v>
                </c:pt>
                <c:pt idx="47">
                  <c:v>40543</c:v>
                </c:pt>
                <c:pt idx="48">
                  <c:v>40574</c:v>
                </c:pt>
                <c:pt idx="49">
                  <c:v>40602</c:v>
                </c:pt>
                <c:pt idx="50">
                  <c:v>40633</c:v>
                </c:pt>
                <c:pt idx="51">
                  <c:v>40663</c:v>
                </c:pt>
                <c:pt idx="52">
                  <c:v>40694</c:v>
                </c:pt>
                <c:pt idx="53">
                  <c:v>40724</c:v>
                </c:pt>
                <c:pt idx="54">
                  <c:v>40755</c:v>
                </c:pt>
                <c:pt idx="55">
                  <c:v>40786</c:v>
                </c:pt>
                <c:pt idx="56">
                  <c:v>40816</c:v>
                </c:pt>
                <c:pt idx="57">
                  <c:v>40847</c:v>
                </c:pt>
                <c:pt idx="58">
                  <c:v>40877</c:v>
                </c:pt>
                <c:pt idx="59">
                  <c:v>40908</c:v>
                </c:pt>
                <c:pt idx="60">
                  <c:v>40939</c:v>
                </c:pt>
                <c:pt idx="61">
                  <c:v>40968</c:v>
                </c:pt>
                <c:pt idx="62">
                  <c:v>40999</c:v>
                </c:pt>
                <c:pt idx="63">
                  <c:v>41029</c:v>
                </c:pt>
                <c:pt idx="64">
                  <c:v>41060</c:v>
                </c:pt>
                <c:pt idx="65">
                  <c:v>41090</c:v>
                </c:pt>
                <c:pt idx="66">
                  <c:v>41121</c:v>
                </c:pt>
                <c:pt idx="67">
                  <c:v>41152</c:v>
                </c:pt>
                <c:pt idx="68">
                  <c:v>41182</c:v>
                </c:pt>
                <c:pt idx="69">
                  <c:v>41213</c:v>
                </c:pt>
                <c:pt idx="70">
                  <c:v>41243</c:v>
                </c:pt>
                <c:pt idx="71">
                  <c:v>41274</c:v>
                </c:pt>
                <c:pt idx="72">
                  <c:v>41305</c:v>
                </c:pt>
                <c:pt idx="73">
                  <c:v>41333</c:v>
                </c:pt>
                <c:pt idx="74">
                  <c:v>41364</c:v>
                </c:pt>
                <c:pt idx="75">
                  <c:v>41394</c:v>
                </c:pt>
                <c:pt idx="76">
                  <c:v>41425</c:v>
                </c:pt>
                <c:pt idx="77">
                  <c:v>41455</c:v>
                </c:pt>
                <c:pt idx="78">
                  <c:v>41486</c:v>
                </c:pt>
                <c:pt idx="79">
                  <c:v>41517</c:v>
                </c:pt>
                <c:pt idx="80">
                  <c:v>41547</c:v>
                </c:pt>
                <c:pt idx="81">
                  <c:v>41578</c:v>
                </c:pt>
                <c:pt idx="82">
                  <c:v>41608</c:v>
                </c:pt>
                <c:pt idx="83">
                  <c:v>41639</c:v>
                </c:pt>
                <c:pt idx="84">
                  <c:v>41670</c:v>
                </c:pt>
                <c:pt idx="85">
                  <c:v>41698</c:v>
                </c:pt>
                <c:pt idx="86">
                  <c:v>41729</c:v>
                </c:pt>
                <c:pt idx="87">
                  <c:v>41759</c:v>
                </c:pt>
                <c:pt idx="88">
                  <c:v>41790</c:v>
                </c:pt>
                <c:pt idx="89">
                  <c:v>41820</c:v>
                </c:pt>
                <c:pt idx="90">
                  <c:v>41851</c:v>
                </c:pt>
                <c:pt idx="91">
                  <c:v>41882</c:v>
                </c:pt>
                <c:pt idx="92">
                  <c:v>41912</c:v>
                </c:pt>
                <c:pt idx="93">
                  <c:v>41943</c:v>
                </c:pt>
                <c:pt idx="94">
                  <c:v>41973</c:v>
                </c:pt>
                <c:pt idx="95">
                  <c:v>42004</c:v>
                </c:pt>
                <c:pt idx="96">
                  <c:v>42035</c:v>
                </c:pt>
                <c:pt idx="97">
                  <c:v>42063</c:v>
                </c:pt>
                <c:pt idx="98">
                  <c:v>42094</c:v>
                </c:pt>
                <c:pt idx="99">
                  <c:v>42124</c:v>
                </c:pt>
                <c:pt idx="100">
                  <c:v>42155</c:v>
                </c:pt>
                <c:pt idx="101">
                  <c:v>42185</c:v>
                </c:pt>
                <c:pt idx="102">
                  <c:v>42216</c:v>
                </c:pt>
                <c:pt idx="103">
                  <c:v>42247</c:v>
                </c:pt>
                <c:pt idx="104">
                  <c:v>42277</c:v>
                </c:pt>
                <c:pt idx="105">
                  <c:v>42308</c:v>
                </c:pt>
                <c:pt idx="106">
                  <c:v>42338</c:v>
                </c:pt>
                <c:pt idx="107">
                  <c:v>42369</c:v>
                </c:pt>
                <c:pt idx="108">
                  <c:v>42400</c:v>
                </c:pt>
                <c:pt idx="109">
                  <c:v>42429</c:v>
                </c:pt>
                <c:pt idx="110">
                  <c:v>42460</c:v>
                </c:pt>
                <c:pt idx="111">
                  <c:v>42490</c:v>
                </c:pt>
                <c:pt idx="112">
                  <c:v>42521</c:v>
                </c:pt>
                <c:pt idx="113">
                  <c:v>42551</c:v>
                </c:pt>
                <c:pt idx="114">
                  <c:v>42582</c:v>
                </c:pt>
                <c:pt idx="115">
                  <c:v>42613</c:v>
                </c:pt>
                <c:pt idx="116">
                  <c:v>42643</c:v>
                </c:pt>
                <c:pt idx="117">
                  <c:v>42674</c:v>
                </c:pt>
                <c:pt idx="118">
                  <c:v>42704</c:v>
                </c:pt>
                <c:pt idx="119">
                  <c:v>42735</c:v>
                </c:pt>
                <c:pt idx="120">
                  <c:v>42766</c:v>
                </c:pt>
                <c:pt idx="121">
                  <c:v>42794</c:v>
                </c:pt>
                <c:pt idx="122">
                  <c:v>42825</c:v>
                </c:pt>
                <c:pt idx="123">
                  <c:v>42855</c:v>
                </c:pt>
                <c:pt idx="124">
                  <c:v>42886</c:v>
                </c:pt>
                <c:pt idx="125">
                  <c:v>42916</c:v>
                </c:pt>
                <c:pt idx="126">
                  <c:v>42947</c:v>
                </c:pt>
                <c:pt idx="127">
                  <c:v>42978</c:v>
                </c:pt>
                <c:pt idx="128">
                  <c:v>43008</c:v>
                </c:pt>
                <c:pt idx="129">
                  <c:v>43039</c:v>
                </c:pt>
                <c:pt idx="130">
                  <c:v>43069</c:v>
                </c:pt>
                <c:pt idx="131">
                  <c:v>43100</c:v>
                </c:pt>
                <c:pt idx="132">
                  <c:v>43131</c:v>
                </c:pt>
                <c:pt idx="133">
                  <c:v>43159</c:v>
                </c:pt>
                <c:pt idx="134">
                  <c:v>43190</c:v>
                </c:pt>
                <c:pt idx="135">
                  <c:v>43220</c:v>
                </c:pt>
                <c:pt idx="136">
                  <c:v>43251</c:v>
                </c:pt>
                <c:pt idx="137">
                  <c:v>43281</c:v>
                </c:pt>
                <c:pt idx="138">
                  <c:v>43312</c:v>
                </c:pt>
                <c:pt idx="139">
                  <c:v>43343</c:v>
                </c:pt>
                <c:pt idx="140">
                  <c:v>43373</c:v>
                </c:pt>
                <c:pt idx="141">
                  <c:v>43404</c:v>
                </c:pt>
                <c:pt idx="142">
                  <c:v>43434</c:v>
                </c:pt>
                <c:pt idx="143">
                  <c:v>43465</c:v>
                </c:pt>
                <c:pt idx="144">
                  <c:v>43496</c:v>
                </c:pt>
                <c:pt idx="145">
                  <c:v>43524</c:v>
                </c:pt>
                <c:pt idx="146">
                  <c:v>43555</c:v>
                </c:pt>
                <c:pt idx="147">
                  <c:v>43585</c:v>
                </c:pt>
                <c:pt idx="148">
                  <c:v>43616</c:v>
                </c:pt>
                <c:pt idx="149">
                  <c:v>43646</c:v>
                </c:pt>
                <c:pt idx="150">
                  <c:v>43677</c:v>
                </c:pt>
                <c:pt idx="151">
                  <c:v>43708</c:v>
                </c:pt>
                <c:pt idx="152">
                  <c:v>43738</c:v>
                </c:pt>
                <c:pt idx="153">
                  <c:v>43769</c:v>
                </c:pt>
                <c:pt idx="154">
                  <c:v>43799</c:v>
                </c:pt>
                <c:pt idx="155">
                  <c:v>43830</c:v>
                </c:pt>
                <c:pt idx="156">
                  <c:v>43861</c:v>
                </c:pt>
                <c:pt idx="157">
                  <c:v>43890</c:v>
                </c:pt>
                <c:pt idx="158">
                  <c:v>43921</c:v>
                </c:pt>
                <c:pt idx="159">
                  <c:v>43951</c:v>
                </c:pt>
                <c:pt idx="160">
                  <c:v>43982</c:v>
                </c:pt>
                <c:pt idx="161">
                  <c:v>44012</c:v>
                </c:pt>
                <c:pt idx="162">
                  <c:v>44043</c:v>
                </c:pt>
                <c:pt idx="163">
                  <c:v>44074</c:v>
                </c:pt>
                <c:pt idx="164">
                  <c:v>44104</c:v>
                </c:pt>
                <c:pt idx="165">
                  <c:v>44135</c:v>
                </c:pt>
                <c:pt idx="166">
                  <c:v>44165</c:v>
                </c:pt>
                <c:pt idx="167">
                  <c:v>44196</c:v>
                </c:pt>
                <c:pt idx="168">
                  <c:v>44227</c:v>
                </c:pt>
                <c:pt idx="169">
                  <c:v>44255</c:v>
                </c:pt>
                <c:pt idx="170">
                  <c:v>44286</c:v>
                </c:pt>
                <c:pt idx="171">
                  <c:v>44316</c:v>
                </c:pt>
                <c:pt idx="172">
                  <c:v>44347</c:v>
                </c:pt>
              </c:numCache>
            </c:numRef>
          </c:cat>
          <c:val>
            <c:numRef>
              <c:f>Datos!$D$3:$D$175</c:f>
              <c:numCache>
                <c:formatCode>General</c:formatCode>
                <c:ptCount val="1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0.77280000000000004</c:v>
                </c:pt>
                <c:pt idx="62">
                  <c:v>8.4952000000000005</c:v>
                </c:pt>
                <c:pt idx="63">
                  <c:v>8.6228999999999996</c:v>
                </c:pt>
                <c:pt idx="64">
                  <c:v>8.2507999999999999</c:v>
                </c:pt>
                <c:pt idx="65">
                  <c:v>8.8736999999999995</c:v>
                </c:pt>
                <c:pt idx="66">
                  <c:v>9.0121000000000002</c:v>
                </c:pt>
                <c:pt idx="67">
                  <c:v>9.0002999999999993</c:v>
                </c:pt>
                <c:pt idx="68">
                  <c:v>8.8414000000000001</c:v>
                </c:pt>
                <c:pt idx="69">
                  <c:v>8.5587999999999997</c:v>
                </c:pt>
                <c:pt idx="70">
                  <c:v>7.3875999999999999</c:v>
                </c:pt>
                <c:pt idx="71">
                  <c:v>8.1575000000000006</c:v>
                </c:pt>
                <c:pt idx="72">
                  <c:v>7.9843000000000002</c:v>
                </c:pt>
                <c:pt idx="73">
                  <c:v>8.0774000000000008</c:v>
                </c:pt>
                <c:pt idx="74">
                  <c:v>8.2266999999999992</c:v>
                </c:pt>
                <c:pt idx="75">
                  <c:v>7.9519000000000002</c:v>
                </c:pt>
                <c:pt idx="76">
                  <c:v>7.9565000000000001</c:v>
                </c:pt>
                <c:pt idx="77">
                  <c:v>7.9565000000000001</c:v>
                </c:pt>
                <c:pt idx="78">
                  <c:v>7.9855</c:v>
                </c:pt>
                <c:pt idx="79">
                  <c:v>7.9330999999999996</c:v>
                </c:pt>
                <c:pt idx="80">
                  <c:v>7.8566000000000003</c:v>
                </c:pt>
                <c:pt idx="81">
                  <c:v>6.9341999999999997</c:v>
                </c:pt>
                <c:pt idx="82">
                  <c:v>6.8261000000000003</c:v>
                </c:pt>
                <c:pt idx="83">
                  <c:v>6.8490000000000002</c:v>
                </c:pt>
                <c:pt idx="84">
                  <c:v>6.3009000000000004</c:v>
                </c:pt>
                <c:pt idx="85">
                  <c:v>5.5285000000000002</c:v>
                </c:pt>
                <c:pt idx="86">
                  <c:v>5.4850000000000003</c:v>
                </c:pt>
                <c:pt idx="87">
                  <c:v>4.8409000000000004</c:v>
                </c:pt>
                <c:pt idx="88">
                  <c:v>4.8170000000000002</c:v>
                </c:pt>
                <c:pt idx="89">
                  <c:v>4.5393999999999997</c:v>
                </c:pt>
                <c:pt idx="90">
                  <c:v>4.4404000000000003</c:v>
                </c:pt>
                <c:pt idx="91">
                  <c:v>4.5735999999999999</c:v>
                </c:pt>
                <c:pt idx="92">
                  <c:v>5.3197999999999999</c:v>
                </c:pt>
                <c:pt idx="93">
                  <c:v>4.9713000000000003</c:v>
                </c:pt>
                <c:pt idx="94">
                  <c:v>6.3305999999999996</c:v>
                </c:pt>
                <c:pt idx="95">
                  <c:v>6.3623000000000003</c:v>
                </c:pt>
                <c:pt idx="96">
                  <c:v>6.1356000000000002</c:v>
                </c:pt>
                <c:pt idx="97">
                  <c:v>5.84</c:v>
                </c:pt>
                <c:pt idx="98">
                  <c:v>6.7666000000000004</c:v>
                </c:pt>
                <c:pt idx="99">
                  <c:v>6.5617000000000001</c:v>
                </c:pt>
                <c:pt idx="100">
                  <c:v>6.3887</c:v>
                </c:pt>
                <c:pt idx="101">
                  <c:v>5.891</c:v>
                </c:pt>
                <c:pt idx="102">
                  <c:v>6.1247999999999996</c:v>
                </c:pt>
                <c:pt idx="103">
                  <c:v>5.6121999999999996</c:v>
                </c:pt>
                <c:pt idx="104">
                  <c:v>1.8754999999999999</c:v>
                </c:pt>
                <c:pt idx="105">
                  <c:v>1.6236999999999999</c:v>
                </c:pt>
                <c:pt idx="106">
                  <c:v>1.0266</c:v>
                </c:pt>
                <c:pt idx="107">
                  <c:v>0.48899999999999999</c:v>
                </c:pt>
                <c:pt idx="108">
                  <c:v>0.76800000000000002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5.5300000000000002E-2</c:v>
                </c:pt>
                <c:pt idx="132">
                  <c:v>3.9872999999999998</c:v>
                </c:pt>
                <c:pt idx="133">
                  <c:v>4.3746</c:v>
                </c:pt>
                <c:pt idx="134">
                  <c:v>4.3878000000000004</c:v>
                </c:pt>
                <c:pt idx="135">
                  <c:v>4.4851999999999999</c:v>
                </c:pt>
                <c:pt idx="136">
                  <c:v>4.9211</c:v>
                </c:pt>
                <c:pt idx="137">
                  <c:v>6.4344000000000001</c:v>
                </c:pt>
                <c:pt idx="138">
                  <c:v>6.2904999999999998</c:v>
                </c:pt>
                <c:pt idx="139">
                  <c:v>6.1902999999999997</c:v>
                </c:pt>
                <c:pt idx="140">
                  <c:v>6.5205000000000002</c:v>
                </c:pt>
                <c:pt idx="141">
                  <c:v>6.5384000000000002</c:v>
                </c:pt>
                <c:pt idx="142">
                  <c:v>6.6493000000000002</c:v>
                </c:pt>
                <c:pt idx="143">
                  <c:v>6.4337</c:v>
                </c:pt>
                <c:pt idx="144">
                  <c:v>6.2453000000000003</c:v>
                </c:pt>
                <c:pt idx="145">
                  <c:v>6.3005000000000004</c:v>
                </c:pt>
                <c:pt idx="146">
                  <c:v>6.2973999999999997</c:v>
                </c:pt>
                <c:pt idx="147">
                  <c:v>6.2209000000000003</c:v>
                </c:pt>
                <c:pt idx="148">
                  <c:v>6.2457000000000003</c:v>
                </c:pt>
                <c:pt idx="149">
                  <c:v>6.4644000000000004</c:v>
                </c:pt>
                <c:pt idx="150">
                  <c:v>6.7039999999999997</c:v>
                </c:pt>
                <c:pt idx="151">
                  <c:v>6.9565000000000001</c:v>
                </c:pt>
                <c:pt idx="152">
                  <c:v>6.86</c:v>
                </c:pt>
                <c:pt idx="153">
                  <c:v>6.8875999999999999</c:v>
                </c:pt>
                <c:pt idx="154">
                  <c:v>7.2309999999999999</c:v>
                </c:pt>
                <c:pt idx="155">
                  <c:v>7.7545000000000002</c:v>
                </c:pt>
                <c:pt idx="156">
                  <c:v>8.1047999999999991</c:v>
                </c:pt>
                <c:pt idx="157">
                  <c:v>8.2431000000000001</c:v>
                </c:pt>
                <c:pt idx="158">
                  <c:v>7.9854000000000003</c:v>
                </c:pt>
                <c:pt idx="159">
                  <c:v>7.0498000000000003</c:v>
                </c:pt>
                <c:pt idx="160">
                  <c:v>6.6435000000000004</c:v>
                </c:pt>
                <c:pt idx="161">
                  <c:v>6.5879000000000003</c:v>
                </c:pt>
                <c:pt idx="162">
                  <c:v>6.2716000000000003</c:v>
                </c:pt>
                <c:pt idx="163">
                  <c:v>5.6641000000000004</c:v>
                </c:pt>
                <c:pt idx="164">
                  <c:v>5.0092999999999996</c:v>
                </c:pt>
                <c:pt idx="165">
                  <c:v>4.4538000000000002</c:v>
                </c:pt>
                <c:pt idx="166">
                  <c:v>4.0688000000000004</c:v>
                </c:pt>
                <c:pt idx="167">
                  <c:v>3.5956000000000001</c:v>
                </c:pt>
                <c:pt idx="168">
                  <c:v>3.3757999999999999</c:v>
                </c:pt>
                <c:pt idx="169">
                  <c:v>3.3159000000000001</c:v>
                </c:pt>
                <c:pt idx="170">
                  <c:v>3.5042</c:v>
                </c:pt>
                <c:pt idx="171">
                  <c:v>2.8235000000000001</c:v>
                </c:pt>
                <c:pt idx="172">
                  <c:v>2.7456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6E-4813-A5C5-47B0EA4451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1118720"/>
        <c:axId val="207709712"/>
      </c:lineChart>
      <c:dateAx>
        <c:axId val="207713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7708272"/>
        <c:crosses val="autoZero"/>
        <c:auto val="1"/>
        <c:lblOffset val="100"/>
        <c:baseTimeUnit val="months"/>
      </c:dateAx>
      <c:valAx>
        <c:axId val="20770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Ql (MBD)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7713072"/>
        <c:crosses val="autoZero"/>
        <c:crossBetween val="between"/>
      </c:valAx>
      <c:valAx>
        <c:axId val="207709712"/>
        <c:scaling>
          <c:orientation val="minMax"/>
          <c:max val="15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MMPCD)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51118720"/>
        <c:crosses val="max"/>
        <c:crossBetween val="between"/>
      </c:valAx>
      <c:dateAx>
        <c:axId val="1251118720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207709712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Datos!$C$2</c:f>
              <c:strCache>
                <c:ptCount val="1"/>
                <c:pt idx="0">
                  <c:v>          PETROLEO (MBD)</c:v>
                </c:pt>
              </c:strCache>
            </c:strRef>
          </c:tx>
          <c:spPr>
            <a:ln w="317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Datos!$B$3:$B$175</c:f>
              <c:numCache>
                <c:formatCode>m/d/yyyy</c:formatCode>
                <c:ptCount val="173"/>
                <c:pt idx="0">
                  <c:v>39113</c:v>
                </c:pt>
                <c:pt idx="1">
                  <c:v>39141</c:v>
                </c:pt>
                <c:pt idx="2">
                  <c:v>39172</c:v>
                </c:pt>
                <c:pt idx="3">
                  <c:v>39202</c:v>
                </c:pt>
                <c:pt idx="4">
                  <c:v>39233</c:v>
                </c:pt>
                <c:pt idx="5">
                  <c:v>39263</c:v>
                </c:pt>
                <c:pt idx="6">
                  <c:v>39294</c:v>
                </c:pt>
                <c:pt idx="7">
                  <c:v>39325</c:v>
                </c:pt>
                <c:pt idx="8">
                  <c:v>39355</c:v>
                </c:pt>
                <c:pt idx="9">
                  <c:v>39386</c:v>
                </c:pt>
                <c:pt idx="10">
                  <c:v>39416</c:v>
                </c:pt>
                <c:pt idx="11">
                  <c:v>39447</c:v>
                </c:pt>
                <c:pt idx="12">
                  <c:v>39478</c:v>
                </c:pt>
                <c:pt idx="13">
                  <c:v>39507</c:v>
                </c:pt>
                <c:pt idx="14">
                  <c:v>39538</c:v>
                </c:pt>
                <c:pt idx="15">
                  <c:v>39568</c:v>
                </c:pt>
                <c:pt idx="16">
                  <c:v>39599</c:v>
                </c:pt>
                <c:pt idx="17">
                  <c:v>39629</c:v>
                </c:pt>
                <c:pt idx="18">
                  <c:v>39660</c:v>
                </c:pt>
                <c:pt idx="19">
                  <c:v>39691</c:v>
                </c:pt>
                <c:pt idx="20">
                  <c:v>39721</c:v>
                </c:pt>
                <c:pt idx="21">
                  <c:v>39752</c:v>
                </c:pt>
                <c:pt idx="22">
                  <c:v>39782</c:v>
                </c:pt>
                <c:pt idx="23">
                  <c:v>39813</c:v>
                </c:pt>
                <c:pt idx="24">
                  <c:v>39844</c:v>
                </c:pt>
                <c:pt idx="25">
                  <c:v>39872</c:v>
                </c:pt>
                <c:pt idx="26">
                  <c:v>39903</c:v>
                </c:pt>
                <c:pt idx="27">
                  <c:v>39933</c:v>
                </c:pt>
                <c:pt idx="28">
                  <c:v>39964</c:v>
                </c:pt>
                <c:pt idx="29">
                  <c:v>39994</c:v>
                </c:pt>
                <c:pt idx="30">
                  <c:v>40025</c:v>
                </c:pt>
                <c:pt idx="31">
                  <c:v>40056</c:v>
                </c:pt>
                <c:pt idx="32">
                  <c:v>40086</c:v>
                </c:pt>
                <c:pt idx="33">
                  <c:v>40117</c:v>
                </c:pt>
                <c:pt idx="34">
                  <c:v>40147</c:v>
                </c:pt>
                <c:pt idx="35">
                  <c:v>40178</c:v>
                </c:pt>
                <c:pt idx="36">
                  <c:v>40209</c:v>
                </c:pt>
                <c:pt idx="37">
                  <c:v>40237</c:v>
                </c:pt>
                <c:pt idx="38">
                  <c:v>40268</c:v>
                </c:pt>
                <c:pt idx="39">
                  <c:v>40298</c:v>
                </c:pt>
                <c:pt idx="40">
                  <c:v>40329</c:v>
                </c:pt>
                <c:pt idx="41">
                  <c:v>40359</c:v>
                </c:pt>
                <c:pt idx="42">
                  <c:v>40390</c:v>
                </c:pt>
                <c:pt idx="43">
                  <c:v>40421</c:v>
                </c:pt>
                <c:pt idx="44">
                  <c:v>40451</c:v>
                </c:pt>
                <c:pt idx="45">
                  <c:v>40482</c:v>
                </c:pt>
                <c:pt idx="46">
                  <c:v>40512</c:v>
                </c:pt>
                <c:pt idx="47">
                  <c:v>40543</c:v>
                </c:pt>
                <c:pt idx="48">
                  <c:v>40574</c:v>
                </c:pt>
                <c:pt idx="49">
                  <c:v>40602</c:v>
                </c:pt>
                <c:pt idx="50">
                  <c:v>40633</c:v>
                </c:pt>
                <c:pt idx="51">
                  <c:v>40663</c:v>
                </c:pt>
                <c:pt idx="52">
                  <c:v>40694</c:v>
                </c:pt>
                <c:pt idx="53">
                  <c:v>40724</c:v>
                </c:pt>
                <c:pt idx="54">
                  <c:v>40755</c:v>
                </c:pt>
                <c:pt idx="55">
                  <c:v>40786</c:v>
                </c:pt>
                <c:pt idx="56">
                  <c:v>40816</c:v>
                </c:pt>
                <c:pt idx="57">
                  <c:v>40847</c:v>
                </c:pt>
                <c:pt idx="58">
                  <c:v>40877</c:v>
                </c:pt>
                <c:pt idx="59">
                  <c:v>40908</c:v>
                </c:pt>
                <c:pt idx="60">
                  <c:v>40939</c:v>
                </c:pt>
                <c:pt idx="61">
                  <c:v>40968</c:v>
                </c:pt>
                <c:pt idx="62">
                  <c:v>40999</c:v>
                </c:pt>
                <c:pt idx="63">
                  <c:v>41029</c:v>
                </c:pt>
                <c:pt idx="64">
                  <c:v>41060</c:v>
                </c:pt>
                <c:pt idx="65">
                  <c:v>41090</c:v>
                </c:pt>
                <c:pt idx="66">
                  <c:v>41121</c:v>
                </c:pt>
                <c:pt idx="67">
                  <c:v>41152</c:v>
                </c:pt>
                <c:pt idx="68">
                  <c:v>41182</c:v>
                </c:pt>
                <c:pt idx="69">
                  <c:v>41213</c:v>
                </c:pt>
                <c:pt idx="70">
                  <c:v>41243</c:v>
                </c:pt>
                <c:pt idx="71">
                  <c:v>41274</c:v>
                </c:pt>
                <c:pt idx="72">
                  <c:v>41305</c:v>
                </c:pt>
                <c:pt idx="73">
                  <c:v>41333</c:v>
                </c:pt>
                <c:pt idx="74">
                  <c:v>41364</c:v>
                </c:pt>
                <c:pt idx="75">
                  <c:v>41394</c:v>
                </c:pt>
                <c:pt idx="76">
                  <c:v>41425</c:v>
                </c:pt>
                <c:pt idx="77">
                  <c:v>41455</c:v>
                </c:pt>
                <c:pt idx="78">
                  <c:v>41486</c:v>
                </c:pt>
                <c:pt idx="79">
                  <c:v>41517</c:v>
                </c:pt>
                <c:pt idx="80">
                  <c:v>41547</c:v>
                </c:pt>
                <c:pt idx="81">
                  <c:v>41578</c:v>
                </c:pt>
                <c:pt idx="82">
                  <c:v>41608</c:v>
                </c:pt>
                <c:pt idx="83">
                  <c:v>41639</c:v>
                </c:pt>
                <c:pt idx="84">
                  <c:v>41670</c:v>
                </c:pt>
                <c:pt idx="85">
                  <c:v>41698</c:v>
                </c:pt>
                <c:pt idx="86">
                  <c:v>41729</c:v>
                </c:pt>
                <c:pt idx="87">
                  <c:v>41759</c:v>
                </c:pt>
                <c:pt idx="88">
                  <c:v>41790</c:v>
                </c:pt>
                <c:pt idx="89">
                  <c:v>41820</c:v>
                </c:pt>
                <c:pt idx="90">
                  <c:v>41851</c:v>
                </c:pt>
                <c:pt idx="91">
                  <c:v>41882</c:v>
                </c:pt>
                <c:pt idx="92">
                  <c:v>41912</c:v>
                </c:pt>
                <c:pt idx="93">
                  <c:v>41943</c:v>
                </c:pt>
                <c:pt idx="94">
                  <c:v>41973</c:v>
                </c:pt>
                <c:pt idx="95">
                  <c:v>42004</c:v>
                </c:pt>
                <c:pt idx="96">
                  <c:v>42035</c:v>
                </c:pt>
                <c:pt idx="97">
                  <c:v>42063</c:v>
                </c:pt>
                <c:pt idx="98">
                  <c:v>42094</c:v>
                </c:pt>
                <c:pt idx="99">
                  <c:v>42124</c:v>
                </c:pt>
                <c:pt idx="100">
                  <c:v>42155</c:v>
                </c:pt>
                <c:pt idx="101">
                  <c:v>42185</c:v>
                </c:pt>
                <c:pt idx="102">
                  <c:v>42216</c:v>
                </c:pt>
                <c:pt idx="103">
                  <c:v>42247</c:v>
                </c:pt>
                <c:pt idx="104">
                  <c:v>42277</c:v>
                </c:pt>
                <c:pt idx="105">
                  <c:v>42308</c:v>
                </c:pt>
                <c:pt idx="106">
                  <c:v>42338</c:v>
                </c:pt>
                <c:pt idx="107">
                  <c:v>42369</c:v>
                </c:pt>
                <c:pt idx="108">
                  <c:v>42400</c:v>
                </c:pt>
                <c:pt idx="109">
                  <c:v>42429</c:v>
                </c:pt>
                <c:pt idx="110">
                  <c:v>42460</c:v>
                </c:pt>
                <c:pt idx="111">
                  <c:v>42490</c:v>
                </c:pt>
                <c:pt idx="112">
                  <c:v>42521</c:v>
                </c:pt>
                <c:pt idx="113">
                  <c:v>42551</c:v>
                </c:pt>
                <c:pt idx="114">
                  <c:v>42582</c:v>
                </c:pt>
                <c:pt idx="115">
                  <c:v>42613</c:v>
                </c:pt>
                <c:pt idx="116">
                  <c:v>42643</c:v>
                </c:pt>
                <c:pt idx="117">
                  <c:v>42674</c:v>
                </c:pt>
                <c:pt idx="118">
                  <c:v>42704</c:v>
                </c:pt>
                <c:pt idx="119">
                  <c:v>42735</c:v>
                </c:pt>
                <c:pt idx="120">
                  <c:v>42766</c:v>
                </c:pt>
                <c:pt idx="121">
                  <c:v>42794</c:v>
                </c:pt>
                <c:pt idx="122">
                  <c:v>42825</c:v>
                </c:pt>
                <c:pt idx="123">
                  <c:v>42855</c:v>
                </c:pt>
                <c:pt idx="124">
                  <c:v>42886</c:v>
                </c:pt>
                <c:pt idx="125">
                  <c:v>42916</c:v>
                </c:pt>
                <c:pt idx="126">
                  <c:v>42947</c:v>
                </c:pt>
                <c:pt idx="127">
                  <c:v>42978</c:v>
                </c:pt>
                <c:pt idx="128">
                  <c:v>43008</c:v>
                </c:pt>
                <c:pt idx="129">
                  <c:v>43039</c:v>
                </c:pt>
                <c:pt idx="130">
                  <c:v>43069</c:v>
                </c:pt>
                <c:pt idx="131">
                  <c:v>43100</c:v>
                </c:pt>
                <c:pt idx="132">
                  <c:v>43131</c:v>
                </c:pt>
                <c:pt idx="133">
                  <c:v>43159</c:v>
                </c:pt>
                <c:pt idx="134">
                  <c:v>43190</c:v>
                </c:pt>
                <c:pt idx="135">
                  <c:v>43220</c:v>
                </c:pt>
                <c:pt idx="136">
                  <c:v>43251</c:v>
                </c:pt>
                <c:pt idx="137">
                  <c:v>43281</c:v>
                </c:pt>
                <c:pt idx="138">
                  <c:v>43312</c:v>
                </c:pt>
                <c:pt idx="139">
                  <c:v>43343</c:v>
                </c:pt>
                <c:pt idx="140">
                  <c:v>43373</c:v>
                </c:pt>
                <c:pt idx="141">
                  <c:v>43404</c:v>
                </c:pt>
                <c:pt idx="142">
                  <c:v>43434</c:v>
                </c:pt>
                <c:pt idx="143">
                  <c:v>43465</c:v>
                </c:pt>
                <c:pt idx="144">
                  <c:v>43496</c:v>
                </c:pt>
                <c:pt idx="145">
                  <c:v>43524</c:v>
                </c:pt>
                <c:pt idx="146">
                  <c:v>43555</c:v>
                </c:pt>
                <c:pt idx="147">
                  <c:v>43585</c:v>
                </c:pt>
                <c:pt idx="148">
                  <c:v>43616</c:v>
                </c:pt>
                <c:pt idx="149">
                  <c:v>43646</c:v>
                </c:pt>
                <c:pt idx="150">
                  <c:v>43677</c:v>
                </c:pt>
                <c:pt idx="151">
                  <c:v>43708</c:v>
                </c:pt>
                <c:pt idx="152">
                  <c:v>43738</c:v>
                </c:pt>
                <c:pt idx="153">
                  <c:v>43769</c:v>
                </c:pt>
                <c:pt idx="154">
                  <c:v>43799</c:v>
                </c:pt>
                <c:pt idx="155">
                  <c:v>43830</c:v>
                </c:pt>
                <c:pt idx="156">
                  <c:v>43861</c:v>
                </c:pt>
                <c:pt idx="157">
                  <c:v>43890</c:v>
                </c:pt>
                <c:pt idx="158">
                  <c:v>43921</c:v>
                </c:pt>
                <c:pt idx="159">
                  <c:v>43951</c:v>
                </c:pt>
                <c:pt idx="160">
                  <c:v>43982</c:v>
                </c:pt>
                <c:pt idx="161">
                  <c:v>44012</c:v>
                </c:pt>
                <c:pt idx="162">
                  <c:v>44043</c:v>
                </c:pt>
                <c:pt idx="163">
                  <c:v>44074</c:v>
                </c:pt>
                <c:pt idx="164">
                  <c:v>44104</c:v>
                </c:pt>
                <c:pt idx="165">
                  <c:v>44135</c:v>
                </c:pt>
                <c:pt idx="166">
                  <c:v>44165</c:v>
                </c:pt>
                <c:pt idx="167">
                  <c:v>44196</c:v>
                </c:pt>
                <c:pt idx="168">
                  <c:v>44227</c:v>
                </c:pt>
                <c:pt idx="169">
                  <c:v>44255</c:v>
                </c:pt>
                <c:pt idx="170">
                  <c:v>44286</c:v>
                </c:pt>
                <c:pt idx="171">
                  <c:v>44316</c:v>
                </c:pt>
                <c:pt idx="172">
                  <c:v>44347</c:v>
                </c:pt>
              </c:numCache>
            </c:numRef>
          </c:cat>
          <c:val>
            <c:numRef>
              <c:f>Datos!$C$3:$C$175</c:f>
              <c:numCache>
                <c:formatCode>General</c:formatCode>
                <c:ptCount val="1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0.75519999999999998</c:v>
                </c:pt>
                <c:pt idx="62">
                  <c:v>7.4059999999999997</c:v>
                </c:pt>
                <c:pt idx="63">
                  <c:v>7.5098000000000003</c:v>
                </c:pt>
                <c:pt idx="64">
                  <c:v>6.6566999999999998</c:v>
                </c:pt>
                <c:pt idx="65">
                  <c:v>7.1639999999999997</c:v>
                </c:pt>
                <c:pt idx="66">
                  <c:v>7.3253000000000004</c:v>
                </c:pt>
                <c:pt idx="67">
                  <c:v>7.3155000000000001</c:v>
                </c:pt>
                <c:pt idx="68">
                  <c:v>7.1216999999999997</c:v>
                </c:pt>
                <c:pt idx="69">
                  <c:v>6.8914</c:v>
                </c:pt>
                <c:pt idx="70">
                  <c:v>6.6479999999999997</c:v>
                </c:pt>
                <c:pt idx="71">
                  <c:v>6.7718999999999996</c:v>
                </c:pt>
                <c:pt idx="72">
                  <c:v>6.5938999999999997</c:v>
                </c:pt>
                <c:pt idx="73">
                  <c:v>6.7165999999999997</c:v>
                </c:pt>
                <c:pt idx="74">
                  <c:v>6.9128999999999996</c:v>
                </c:pt>
                <c:pt idx="75">
                  <c:v>6.5953999999999997</c:v>
                </c:pt>
                <c:pt idx="76">
                  <c:v>6.5991</c:v>
                </c:pt>
                <c:pt idx="77">
                  <c:v>6.5991</c:v>
                </c:pt>
                <c:pt idx="78">
                  <c:v>6.6239999999999997</c:v>
                </c:pt>
                <c:pt idx="79">
                  <c:v>6.5374999999999996</c:v>
                </c:pt>
                <c:pt idx="80">
                  <c:v>6.3350999999999997</c:v>
                </c:pt>
                <c:pt idx="81">
                  <c:v>5.8452000000000002</c:v>
                </c:pt>
                <c:pt idx="82">
                  <c:v>5.6147999999999998</c:v>
                </c:pt>
                <c:pt idx="83">
                  <c:v>5.3404999999999996</c:v>
                </c:pt>
                <c:pt idx="84">
                  <c:v>5.0109000000000004</c:v>
                </c:pt>
                <c:pt idx="85">
                  <c:v>4.1272000000000002</c:v>
                </c:pt>
                <c:pt idx="86">
                  <c:v>4.1371000000000002</c:v>
                </c:pt>
                <c:pt idx="87">
                  <c:v>3.9821</c:v>
                </c:pt>
                <c:pt idx="88">
                  <c:v>3.9647999999999999</c:v>
                </c:pt>
                <c:pt idx="89">
                  <c:v>3.9184999999999999</c:v>
                </c:pt>
                <c:pt idx="90">
                  <c:v>3.7075999999999998</c:v>
                </c:pt>
                <c:pt idx="91">
                  <c:v>4.5918000000000001</c:v>
                </c:pt>
                <c:pt idx="92">
                  <c:v>5.4595000000000002</c:v>
                </c:pt>
                <c:pt idx="93">
                  <c:v>5.2877999999999998</c:v>
                </c:pt>
                <c:pt idx="94">
                  <c:v>4.9208999999999996</c:v>
                </c:pt>
                <c:pt idx="95">
                  <c:v>5.2701000000000002</c:v>
                </c:pt>
                <c:pt idx="96">
                  <c:v>5.0753000000000004</c:v>
                </c:pt>
                <c:pt idx="97">
                  <c:v>4.8361000000000001</c:v>
                </c:pt>
                <c:pt idx="98">
                  <c:v>5.6765999999999996</c:v>
                </c:pt>
                <c:pt idx="99">
                  <c:v>5.3409000000000004</c:v>
                </c:pt>
                <c:pt idx="100">
                  <c:v>5.0598999999999998</c:v>
                </c:pt>
                <c:pt idx="101">
                  <c:v>4.4318999999999997</c:v>
                </c:pt>
                <c:pt idx="102">
                  <c:v>4.8269000000000002</c:v>
                </c:pt>
                <c:pt idx="103">
                  <c:v>4.5639000000000003</c:v>
                </c:pt>
                <c:pt idx="104">
                  <c:v>1.7143999999999999</c:v>
                </c:pt>
                <c:pt idx="105">
                  <c:v>1.417</c:v>
                </c:pt>
                <c:pt idx="106">
                  <c:v>0.91059999999999997</c:v>
                </c:pt>
                <c:pt idx="107">
                  <c:v>0.66839999999999999</c:v>
                </c:pt>
                <c:pt idx="108">
                  <c:v>0.80369999999999997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5.21E-2</c:v>
                </c:pt>
                <c:pt idx="132">
                  <c:v>3.9079000000000002</c:v>
                </c:pt>
                <c:pt idx="133">
                  <c:v>4.5136000000000003</c:v>
                </c:pt>
                <c:pt idx="134">
                  <c:v>4.266</c:v>
                </c:pt>
                <c:pt idx="135">
                  <c:v>4.4198000000000004</c:v>
                </c:pt>
                <c:pt idx="136">
                  <c:v>4.7530000000000001</c:v>
                </c:pt>
                <c:pt idx="137">
                  <c:v>5.8959000000000001</c:v>
                </c:pt>
                <c:pt idx="138">
                  <c:v>6.3155999999999999</c:v>
                </c:pt>
                <c:pt idx="139">
                  <c:v>6.2176999999999998</c:v>
                </c:pt>
                <c:pt idx="140">
                  <c:v>5.8429000000000002</c:v>
                </c:pt>
                <c:pt idx="141">
                  <c:v>5.7778999999999998</c:v>
                </c:pt>
                <c:pt idx="142">
                  <c:v>6.1264000000000003</c:v>
                </c:pt>
                <c:pt idx="143">
                  <c:v>5.9608999999999996</c:v>
                </c:pt>
                <c:pt idx="144">
                  <c:v>5.7337999999999996</c:v>
                </c:pt>
                <c:pt idx="145">
                  <c:v>5.6791</c:v>
                </c:pt>
                <c:pt idx="146">
                  <c:v>5.7614999999999998</c:v>
                </c:pt>
                <c:pt idx="147">
                  <c:v>5.7084000000000001</c:v>
                </c:pt>
                <c:pt idx="148">
                  <c:v>5.5239000000000003</c:v>
                </c:pt>
                <c:pt idx="149">
                  <c:v>5.8570000000000002</c:v>
                </c:pt>
                <c:pt idx="150">
                  <c:v>6.0693999999999999</c:v>
                </c:pt>
                <c:pt idx="151">
                  <c:v>6.1315999999999997</c:v>
                </c:pt>
                <c:pt idx="152">
                  <c:v>5.9580000000000002</c:v>
                </c:pt>
                <c:pt idx="153">
                  <c:v>5.9508999999999999</c:v>
                </c:pt>
                <c:pt idx="154">
                  <c:v>6.6144999999999996</c:v>
                </c:pt>
                <c:pt idx="155">
                  <c:v>6.6837</c:v>
                </c:pt>
                <c:pt idx="156">
                  <c:v>6.6695000000000002</c:v>
                </c:pt>
                <c:pt idx="157">
                  <c:v>6.8686999999999996</c:v>
                </c:pt>
                <c:pt idx="158">
                  <c:v>6.5163000000000002</c:v>
                </c:pt>
                <c:pt idx="159">
                  <c:v>5.89</c:v>
                </c:pt>
                <c:pt idx="160">
                  <c:v>5.3517999999999999</c:v>
                </c:pt>
                <c:pt idx="161">
                  <c:v>5.2168000000000001</c:v>
                </c:pt>
                <c:pt idx="162">
                  <c:v>4.7350000000000003</c:v>
                </c:pt>
                <c:pt idx="163">
                  <c:v>4.1528</c:v>
                </c:pt>
                <c:pt idx="164">
                  <c:v>3.7441</c:v>
                </c:pt>
                <c:pt idx="165">
                  <c:v>3.3386</c:v>
                </c:pt>
                <c:pt idx="166">
                  <c:v>3.0642</c:v>
                </c:pt>
                <c:pt idx="167">
                  <c:v>2.7342</c:v>
                </c:pt>
                <c:pt idx="168">
                  <c:v>2.5663</c:v>
                </c:pt>
                <c:pt idx="169">
                  <c:v>2.5274999999999999</c:v>
                </c:pt>
                <c:pt idx="170">
                  <c:v>2.6838000000000002</c:v>
                </c:pt>
                <c:pt idx="171">
                  <c:v>2.1143999999999998</c:v>
                </c:pt>
                <c:pt idx="172">
                  <c:v>2.0484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C0-4FC9-ACCB-B4D2D18174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713072"/>
        <c:axId val="207708272"/>
      </c:lineChart>
      <c:dateAx>
        <c:axId val="207713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7708272"/>
        <c:crossesAt val="0.1"/>
        <c:auto val="1"/>
        <c:lblOffset val="100"/>
        <c:baseTimeUnit val="months"/>
      </c:dateAx>
      <c:valAx>
        <c:axId val="207708272"/>
        <c:scaling>
          <c:logBase val="10"/>
          <c:orientation val="minMax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Ql (MBD)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7713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Datos!$F$2</c:f>
              <c:strCache>
                <c:ptCount val="1"/>
                <c:pt idx="0">
                  <c:v>RGA(MMPC/MB)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Datos!$B$3:$B$175</c:f>
              <c:numCache>
                <c:formatCode>m/d/yyyy</c:formatCode>
                <c:ptCount val="173"/>
                <c:pt idx="0">
                  <c:v>39113</c:v>
                </c:pt>
                <c:pt idx="1">
                  <c:v>39141</c:v>
                </c:pt>
                <c:pt idx="2">
                  <c:v>39172</c:v>
                </c:pt>
                <c:pt idx="3">
                  <c:v>39202</c:v>
                </c:pt>
                <c:pt idx="4">
                  <c:v>39233</c:v>
                </c:pt>
                <c:pt idx="5">
                  <c:v>39263</c:v>
                </c:pt>
                <c:pt idx="6">
                  <c:v>39294</c:v>
                </c:pt>
                <c:pt idx="7">
                  <c:v>39325</c:v>
                </c:pt>
                <c:pt idx="8">
                  <c:v>39355</c:v>
                </c:pt>
                <c:pt idx="9">
                  <c:v>39386</c:v>
                </c:pt>
                <c:pt idx="10">
                  <c:v>39416</c:v>
                </c:pt>
                <c:pt idx="11">
                  <c:v>39447</c:v>
                </c:pt>
                <c:pt idx="12">
                  <c:v>39478</c:v>
                </c:pt>
                <c:pt idx="13">
                  <c:v>39507</c:v>
                </c:pt>
                <c:pt idx="14">
                  <c:v>39538</c:v>
                </c:pt>
                <c:pt idx="15">
                  <c:v>39568</c:v>
                </c:pt>
                <c:pt idx="16">
                  <c:v>39599</c:v>
                </c:pt>
                <c:pt idx="17">
                  <c:v>39629</c:v>
                </c:pt>
                <c:pt idx="18">
                  <c:v>39660</c:v>
                </c:pt>
                <c:pt idx="19">
                  <c:v>39691</c:v>
                </c:pt>
                <c:pt idx="20">
                  <c:v>39721</c:v>
                </c:pt>
                <c:pt idx="21">
                  <c:v>39752</c:v>
                </c:pt>
                <c:pt idx="22">
                  <c:v>39782</c:v>
                </c:pt>
                <c:pt idx="23">
                  <c:v>39813</c:v>
                </c:pt>
                <c:pt idx="24">
                  <c:v>39844</c:v>
                </c:pt>
                <c:pt idx="25">
                  <c:v>39872</c:v>
                </c:pt>
                <c:pt idx="26">
                  <c:v>39903</c:v>
                </c:pt>
                <c:pt idx="27">
                  <c:v>39933</c:v>
                </c:pt>
                <c:pt idx="28">
                  <c:v>39964</c:v>
                </c:pt>
                <c:pt idx="29">
                  <c:v>39994</c:v>
                </c:pt>
                <c:pt idx="30">
                  <c:v>40025</c:v>
                </c:pt>
                <c:pt idx="31">
                  <c:v>40056</c:v>
                </c:pt>
                <c:pt idx="32">
                  <c:v>40086</c:v>
                </c:pt>
                <c:pt idx="33">
                  <c:v>40117</c:v>
                </c:pt>
                <c:pt idx="34">
                  <c:v>40147</c:v>
                </c:pt>
                <c:pt idx="35">
                  <c:v>40178</c:v>
                </c:pt>
                <c:pt idx="36">
                  <c:v>40209</c:v>
                </c:pt>
                <c:pt idx="37">
                  <c:v>40237</c:v>
                </c:pt>
                <c:pt idx="38">
                  <c:v>40268</c:v>
                </c:pt>
                <c:pt idx="39">
                  <c:v>40298</c:v>
                </c:pt>
                <c:pt idx="40">
                  <c:v>40329</c:v>
                </c:pt>
                <c:pt idx="41">
                  <c:v>40359</c:v>
                </c:pt>
                <c:pt idx="42">
                  <c:v>40390</c:v>
                </c:pt>
                <c:pt idx="43">
                  <c:v>40421</c:v>
                </c:pt>
                <c:pt idx="44">
                  <c:v>40451</c:v>
                </c:pt>
                <c:pt idx="45">
                  <c:v>40482</c:v>
                </c:pt>
                <c:pt idx="46">
                  <c:v>40512</c:v>
                </c:pt>
                <c:pt idx="47">
                  <c:v>40543</c:v>
                </c:pt>
                <c:pt idx="48">
                  <c:v>40574</c:v>
                </c:pt>
                <c:pt idx="49">
                  <c:v>40602</c:v>
                </c:pt>
                <c:pt idx="50">
                  <c:v>40633</c:v>
                </c:pt>
                <c:pt idx="51">
                  <c:v>40663</c:v>
                </c:pt>
                <c:pt idx="52">
                  <c:v>40694</c:v>
                </c:pt>
                <c:pt idx="53">
                  <c:v>40724</c:v>
                </c:pt>
                <c:pt idx="54">
                  <c:v>40755</c:v>
                </c:pt>
                <c:pt idx="55">
                  <c:v>40786</c:v>
                </c:pt>
                <c:pt idx="56">
                  <c:v>40816</c:v>
                </c:pt>
                <c:pt idx="57">
                  <c:v>40847</c:v>
                </c:pt>
                <c:pt idx="58">
                  <c:v>40877</c:v>
                </c:pt>
                <c:pt idx="59">
                  <c:v>40908</c:v>
                </c:pt>
                <c:pt idx="60">
                  <c:v>40939</c:v>
                </c:pt>
                <c:pt idx="61">
                  <c:v>40968</c:v>
                </c:pt>
                <c:pt idx="62">
                  <c:v>40999</c:v>
                </c:pt>
                <c:pt idx="63">
                  <c:v>41029</c:v>
                </c:pt>
                <c:pt idx="64">
                  <c:v>41060</c:v>
                </c:pt>
                <c:pt idx="65">
                  <c:v>41090</c:v>
                </c:pt>
                <c:pt idx="66">
                  <c:v>41121</c:v>
                </c:pt>
                <c:pt idx="67">
                  <c:v>41152</c:v>
                </c:pt>
                <c:pt idx="68">
                  <c:v>41182</c:v>
                </c:pt>
                <c:pt idx="69">
                  <c:v>41213</c:v>
                </c:pt>
                <c:pt idx="70">
                  <c:v>41243</c:v>
                </c:pt>
                <c:pt idx="71">
                  <c:v>41274</c:v>
                </c:pt>
                <c:pt idx="72">
                  <c:v>41305</c:v>
                </c:pt>
                <c:pt idx="73">
                  <c:v>41333</c:v>
                </c:pt>
                <c:pt idx="74">
                  <c:v>41364</c:v>
                </c:pt>
                <c:pt idx="75">
                  <c:v>41394</c:v>
                </c:pt>
                <c:pt idx="76">
                  <c:v>41425</c:v>
                </c:pt>
                <c:pt idx="77">
                  <c:v>41455</c:v>
                </c:pt>
                <c:pt idx="78">
                  <c:v>41486</c:v>
                </c:pt>
                <c:pt idx="79">
                  <c:v>41517</c:v>
                </c:pt>
                <c:pt idx="80">
                  <c:v>41547</c:v>
                </c:pt>
                <c:pt idx="81">
                  <c:v>41578</c:v>
                </c:pt>
                <c:pt idx="82">
                  <c:v>41608</c:v>
                </c:pt>
                <c:pt idx="83">
                  <c:v>41639</c:v>
                </c:pt>
                <c:pt idx="84">
                  <c:v>41670</c:v>
                </c:pt>
                <c:pt idx="85">
                  <c:v>41698</c:v>
                </c:pt>
                <c:pt idx="86">
                  <c:v>41729</c:v>
                </c:pt>
                <c:pt idx="87">
                  <c:v>41759</c:v>
                </c:pt>
                <c:pt idx="88">
                  <c:v>41790</c:v>
                </c:pt>
                <c:pt idx="89">
                  <c:v>41820</c:v>
                </c:pt>
                <c:pt idx="90">
                  <c:v>41851</c:v>
                </c:pt>
                <c:pt idx="91">
                  <c:v>41882</c:v>
                </c:pt>
                <c:pt idx="92">
                  <c:v>41912</c:v>
                </c:pt>
                <c:pt idx="93">
                  <c:v>41943</c:v>
                </c:pt>
                <c:pt idx="94">
                  <c:v>41973</c:v>
                </c:pt>
                <c:pt idx="95">
                  <c:v>42004</c:v>
                </c:pt>
                <c:pt idx="96">
                  <c:v>42035</c:v>
                </c:pt>
                <c:pt idx="97">
                  <c:v>42063</c:v>
                </c:pt>
                <c:pt idx="98">
                  <c:v>42094</c:v>
                </c:pt>
                <c:pt idx="99">
                  <c:v>42124</c:v>
                </c:pt>
                <c:pt idx="100">
                  <c:v>42155</c:v>
                </c:pt>
                <c:pt idx="101">
                  <c:v>42185</c:v>
                </c:pt>
                <c:pt idx="102">
                  <c:v>42216</c:v>
                </c:pt>
                <c:pt idx="103">
                  <c:v>42247</c:v>
                </c:pt>
                <c:pt idx="104">
                  <c:v>42277</c:v>
                </c:pt>
                <c:pt idx="105">
                  <c:v>42308</c:v>
                </c:pt>
                <c:pt idx="106">
                  <c:v>42338</c:v>
                </c:pt>
                <c:pt idx="107">
                  <c:v>42369</c:v>
                </c:pt>
                <c:pt idx="108">
                  <c:v>42400</c:v>
                </c:pt>
                <c:pt idx="109">
                  <c:v>42429</c:v>
                </c:pt>
                <c:pt idx="110">
                  <c:v>42460</c:v>
                </c:pt>
                <c:pt idx="111">
                  <c:v>42490</c:v>
                </c:pt>
                <c:pt idx="112">
                  <c:v>42521</c:v>
                </c:pt>
                <c:pt idx="113">
                  <c:v>42551</c:v>
                </c:pt>
                <c:pt idx="114">
                  <c:v>42582</c:v>
                </c:pt>
                <c:pt idx="115">
                  <c:v>42613</c:v>
                </c:pt>
                <c:pt idx="116">
                  <c:v>42643</c:v>
                </c:pt>
                <c:pt idx="117">
                  <c:v>42674</c:v>
                </c:pt>
                <c:pt idx="118">
                  <c:v>42704</c:v>
                </c:pt>
                <c:pt idx="119">
                  <c:v>42735</c:v>
                </c:pt>
                <c:pt idx="120">
                  <c:v>42766</c:v>
                </c:pt>
                <c:pt idx="121">
                  <c:v>42794</c:v>
                </c:pt>
                <c:pt idx="122">
                  <c:v>42825</c:v>
                </c:pt>
                <c:pt idx="123">
                  <c:v>42855</c:v>
                </c:pt>
                <c:pt idx="124">
                  <c:v>42886</c:v>
                </c:pt>
                <c:pt idx="125">
                  <c:v>42916</c:v>
                </c:pt>
                <c:pt idx="126">
                  <c:v>42947</c:v>
                </c:pt>
                <c:pt idx="127">
                  <c:v>42978</c:v>
                </c:pt>
                <c:pt idx="128">
                  <c:v>43008</c:v>
                </c:pt>
                <c:pt idx="129">
                  <c:v>43039</c:v>
                </c:pt>
                <c:pt idx="130">
                  <c:v>43069</c:v>
                </c:pt>
                <c:pt idx="131">
                  <c:v>43100</c:v>
                </c:pt>
                <c:pt idx="132">
                  <c:v>43131</c:v>
                </c:pt>
                <c:pt idx="133">
                  <c:v>43159</c:v>
                </c:pt>
                <c:pt idx="134">
                  <c:v>43190</c:v>
                </c:pt>
                <c:pt idx="135">
                  <c:v>43220</c:v>
                </c:pt>
                <c:pt idx="136">
                  <c:v>43251</c:v>
                </c:pt>
                <c:pt idx="137">
                  <c:v>43281</c:v>
                </c:pt>
                <c:pt idx="138">
                  <c:v>43312</c:v>
                </c:pt>
                <c:pt idx="139">
                  <c:v>43343</c:v>
                </c:pt>
                <c:pt idx="140">
                  <c:v>43373</c:v>
                </c:pt>
                <c:pt idx="141">
                  <c:v>43404</c:v>
                </c:pt>
                <c:pt idx="142">
                  <c:v>43434</c:v>
                </c:pt>
                <c:pt idx="143">
                  <c:v>43465</c:v>
                </c:pt>
                <c:pt idx="144">
                  <c:v>43496</c:v>
                </c:pt>
                <c:pt idx="145">
                  <c:v>43524</c:v>
                </c:pt>
                <c:pt idx="146">
                  <c:v>43555</c:v>
                </c:pt>
                <c:pt idx="147">
                  <c:v>43585</c:v>
                </c:pt>
                <c:pt idx="148">
                  <c:v>43616</c:v>
                </c:pt>
                <c:pt idx="149">
                  <c:v>43646</c:v>
                </c:pt>
                <c:pt idx="150">
                  <c:v>43677</c:v>
                </c:pt>
                <c:pt idx="151">
                  <c:v>43708</c:v>
                </c:pt>
                <c:pt idx="152">
                  <c:v>43738</c:v>
                </c:pt>
                <c:pt idx="153">
                  <c:v>43769</c:v>
                </c:pt>
                <c:pt idx="154">
                  <c:v>43799</c:v>
                </c:pt>
                <c:pt idx="155">
                  <c:v>43830</c:v>
                </c:pt>
                <c:pt idx="156">
                  <c:v>43861</c:v>
                </c:pt>
                <c:pt idx="157">
                  <c:v>43890</c:v>
                </c:pt>
                <c:pt idx="158">
                  <c:v>43921</c:v>
                </c:pt>
                <c:pt idx="159">
                  <c:v>43951</c:v>
                </c:pt>
                <c:pt idx="160">
                  <c:v>43982</c:v>
                </c:pt>
                <c:pt idx="161">
                  <c:v>44012</c:v>
                </c:pt>
                <c:pt idx="162">
                  <c:v>44043</c:v>
                </c:pt>
                <c:pt idx="163">
                  <c:v>44074</c:v>
                </c:pt>
                <c:pt idx="164">
                  <c:v>44104</c:v>
                </c:pt>
                <c:pt idx="165">
                  <c:v>44135</c:v>
                </c:pt>
                <c:pt idx="166">
                  <c:v>44165</c:v>
                </c:pt>
                <c:pt idx="167">
                  <c:v>44196</c:v>
                </c:pt>
                <c:pt idx="168">
                  <c:v>44227</c:v>
                </c:pt>
                <c:pt idx="169">
                  <c:v>44255</c:v>
                </c:pt>
                <c:pt idx="170">
                  <c:v>44286</c:v>
                </c:pt>
                <c:pt idx="171">
                  <c:v>44316</c:v>
                </c:pt>
                <c:pt idx="172">
                  <c:v>44347</c:v>
                </c:pt>
              </c:numCache>
            </c:numRef>
          </c:xVal>
          <c:yVal>
            <c:numRef>
              <c:f>Datos!$F$3:$F$175</c:f>
              <c:numCache>
                <c:formatCode>General</c:formatCode>
                <c:ptCount val="1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1.0233050847457628</c:v>
                </c:pt>
                <c:pt idx="62">
                  <c:v>1.1470699432892251</c:v>
                </c:pt>
                <c:pt idx="63">
                  <c:v>1.1482196596447307</c:v>
                </c:pt>
                <c:pt idx="64">
                  <c:v>1.239473012153169</c:v>
                </c:pt>
                <c:pt idx="65">
                  <c:v>1.2386515912897822</c:v>
                </c:pt>
                <c:pt idx="66">
                  <c:v>1.2302704326102685</c:v>
                </c:pt>
                <c:pt idx="67">
                  <c:v>1.2303055156858724</c:v>
                </c:pt>
                <c:pt idx="68">
                  <c:v>1.2414732437479816</c:v>
                </c:pt>
                <c:pt idx="69">
                  <c:v>1.2419537394433642</c:v>
                </c:pt>
                <c:pt idx="70">
                  <c:v>1.111251504211793</c:v>
                </c:pt>
                <c:pt idx="71">
                  <c:v>1.2046102275579973</c:v>
                </c:pt>
                <c:pt idx="72">
                  <c:v>1.2108615538603862</c:v>
                </c:pt>
                <c:pt idx="73">
                  <c:v>1.2026025072209154</c:v>
                </c:pt>
                <c:pt idx="74">
                  <c:v>1.1900504853245382</c:v>
                </c:pt>
                <c:pt idx="75">
                  <c:v>1.2056736513327471</c:v>
                </c:pt>
                <c:pt idx="76">
                  <c:v>1.205694715946114</c:v>
                </c:pt>
                <c:pt idx="77">
                  <c:v>1.205694715946114</c:v>
                </c:pt>
                <c:pt idx="78">
                  <c:v>1.2055404589371981</c:v>
                </c:pt>
                <c:pt idx="79">
                  <c:v>1.2134760994263862</c:v>
                </c:pt>
                <c:pt idx="80">
                  <c:v>1.2401698473583684</c:v>
                </c:pt>
                <c:pt idx="81">
                  <c:v>1.1863067132005747</c:v>
                </c:pt>
                <c:pt idx="82">
                  <c:v>1.2157334188216857</c:v>
                </c:pt>
                <c:pt idx="83">
                  <c:v>1.2824641887463721</c:v>
                </c:pt>
                <c:pt idx="84">
                  <c:v>1.2574387834520744</c:v>
                </c:pt>
                <c:pt idx="85">
                  <c:v>1.3395280093041286</c:v>
                </c:pt>
                <c:pt idx="86">
                  <c:v>1.3258079330932295</c:v>
                </c:pt>
                <c:pt idx="87">
                  <c:v>1.215665101328445</c:v>
                </c:pt>
                <c:pt idx="88">
                  <c:v>1.2149414850686038</c:v>
                </c:pt>
                <c:pt idx="89">
                  <c:v>1.1584534898558121</c:v>
                </c:pt>
                <c:pt idx="90">
                  <c:v>1.1976480742259146</c:v>
                </c:pt>
                <c:pt idx="91">
                  <c:v>0.99603641273574628</c:v>
                </c:pt>
                <c:pt idx="92">
                  <c:v>0.97441157615166218</c:v>
                </c:pt>
                <c:pt idx="93">
                  <c:v>0.94014523998638388</c:v>
                </c:pt>
                <c:pt idx="94">
                  <c:v>1.2864719868316772</c:v>
                </c:pt>
                <c:pt idx="95">
                  <c:v>1.2072446443141496</c:v>
                </c:pt>
                <c:pt idx="96">
                  <c:v>1.2089137587925836</c:v>
                </c:pt>
                <c:pt idx="97">
                  <c:v>1.2075846239738632</c:v>
                </c:pt>
                <c:pt idx="98">
                  <c:v>1.1920163478138324</c:v>
                </c:pt>
                <c:pt idx="99">
                  <c:v>1.2285757082139714</c:v>
                </c:pt>
                <c:pt idx="100">
                  <c:v>1.2626138856499141</c:v>
                </c:pt>
                <c:pt idx="101">
                  <c:v>1.3292267424806516</c:v>
                </c:pt>
                <c:pt idx="102">
                  <c:v>1.2688889349271788</c:v>
                </c:pt>
                <c:pt idx="103">
                  <c:v>1.229693902145095</c:v>
                </c:pt>
                <c:pt idx="104">
                  <c:v>1.0939687354176388</c:v>
                </c:pt>
                <c:pt idx="105">
                  <c:v>1.1458715596330273</c:v>
                </c:pt>
                <c:pt idx="106">
                  <c:v>1.1273885350318471</c:v>
                </c:pt>
                <c:pt idx="107">
                  <c:v>0.73159784560143626</c:v>
                </c:pt>
                <c:pt idx="108">
                  <c:v>0.95558044046285928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1.0614203454894433</c:v>
                </c:pt>
                <c:pt idx="132">
                  <c:v>1.0203178177537808</c:v>
                </c:pt>
                <c:pt idx="133">
                  <c:v>0.96920418291386023</c:v>
                </c:pt>
                <c:pt idx="134">
                  <c:v>1.028551336146273</c:v>
                </c:pt>
                <c:pt idx="135">
                  <c:v>1.0147970496402552</c:v>
                </c:pt>
                <c:pt idx="136">
                  <c:v>1.0353671365453399</c:v>
                </c:pt>
                <c:pt idx="137">
                  <c:v>1.091334656286572</c:v>
                </c:pt>
                <c:pt idx="138">
                  <c:v>0.99602571410475649</c:v>
                </c:pt>
                <c:pt idx="139">
                  <c:v>0.99559322579088727</c:v>
                </c:pt>
                <c:pt idx="140">
                  <c:v>1.1159698095123995</c:v>
                </c:pt>
                <c:pt idx="141">
                  <c:v>1.1316222156838991</c:v>
                </c:pt>
                <c:pt idx="142">
                  <c:v>1.0853519195612431</c:v>
                </c:pt>
                <c:pt idx="143">
                  <c:v>1.0793168816789411</c:v>
                </c:pt>
                <c:pt idx="144">
                  <c:v>1.089207855174579</c:v>
                </c:pt>
                <c:pt idx="145">
                  <c:v>1.109418745928052</c:v>
                </c:pt>
                <c:pt idx="146">
                  <c:v>1.0930139720558882</c:v>
                </c:pt>
                <c:pt idx="147">
                  <c:v>1.0897799733725737</c:v>
                </c:pt>
                <c:pt idx="148">
                  <c:v>1.1306685493944495</c:v>
                </c:pt>
                <c:pt idx="149">
                  <c:v>1.1037049684138638</c:v>
                </c:pt>
                <c:pt idx="150">
                  <c:v>1.1045572873760174</c:v>
                </c:pt>
                <c:pt idx="151">
                  <c:v>1.1345325852958446</c:v>
                </c:pt>
                <c:pt idx="152">
                  <c:v>1.1513930849278282</c:v>
                </c:pt>
                <c:pt idx="153">
                  <c:v>1.1574047623048616</c:v>
                </c:pt>
                <c:pt idx="154">
                  <c:v>1.093204323834001</c:v>
                </c:pt>
                <c:pt idx="155">
                  <c:v>1.1602106617592052</c:v>
                </c:pt>
                <c:pt idx="156">
                  <c:v>1.215203538496139</c:v>
                </c:pt>
                <c:pt idx="157">
                  <c:v>1.2000960880515965</c:v>
                </c:pt>
                <c:pt idx="158">
                  <c:v>1.2254500253211178</c:v>
                </c:pt>
                <c:pt idx="159">
                  <c:v>1.1969100169779288</c:v>
                </c:pt>
                <c:pt idx="160">
                  <c:v>1.2413580477596324</c:v>
                </c:pt>
                <c:pt idx="161">
                  <c:v>1.2628239533813832</c:v>
                </c:pt>
                <c:pt idx="162">
                  <c:v>1.324519535374868</c:v>
                </c:pt>
                <c:pt idx="163">
                  <c:v>1.3639231361972646</c:v>
                </c:pt>
                <c:pt idx="164">
                  <c:v>1.3379183248310675</c:v>
                </c:pt>
                <c:pt idx="165">
                  <c:v>1.3340322290780566</c:v>
                </c:pt>
                <c:pt idx="166">
                  <c:v>1.3278506624893938</c:v>
                </c:pt>
                <c:pt idx="167">
                  <c:v>1.3150464486870017</c:v>
                </c:pt>
                <c:pt idx="168">
                  <c:v>1.3154346724856798</c:v>
                </c:pt>
                <c:pt idx="169">
                  <c:v>1.3119287833827895</c:v>
                </c:pt>
                <c:pt idx="170">
                  <c:v>1.3056859676577985</c:v>
                </c:pt>
                <c:pt idx="171">
                  <c:v>1.3353670071888009</c:v>
                </c:pt>
                <c:pt idx="172">
                  <c:v>1.3403632103104863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25-4FDA-9901-8F29710967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910320"/>
        <c:axId val="167897360"/>
      </c:scatterChart>
      <c:valAx>
        <c:axId val="167910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7897360"/>
        <c:crosses val="autoZero"/>
        <c:crossBetween val="midCat"/>
      </c:valAx>
      <c:valAx>
        <c:axId val="16789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7910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Datos!$G$2</c:f>
              <c:strCache>
                <c:ptCount val="1"/>
                <c:pt idx="0">
                  <c:v>%WC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Datos!$B$3:$B$175</c:f>
              <c:numCache>
                <c:formatCode>m/d/yyyy</c:formatCode>
                <c:ptCount val="173"/>
                <c:pt idx="0">
                  <c:v>39113</c:v>
                </c:pt>
                <c:pt idx="1">
                  <c:v>39141</c:v>
                </c:pt>
                <c:pt idx="2">
                  <c:v>39172</c:v>
                </c:pt>
                <c:pt idx="3">
                  <c:v>39202</c:v>
                </c:pt>
                <c:pt idx="4">
                  <c:v>39233</c:v>
                </c:pt>
                <c:pt idx="5">
                  <c:v>39263</c:v>
                </c:pt>
                <c:pt idx="6">
                  <c:v>39294</c:v>
                </c:pt>
                <c:pt idx="7">
                  <c:v>39325</c:v>
                </c:pt>
                <c:pt idx="8">
                  <c:v>39355</c:v>
                </c:pt>
                <c:pt idx="9">
                  <c:v>39386</c:v>
                </c:pt>
                <c:pt idx="10">
                  <c:v>39416</c:v>
                </c:pt>
                <c:pt idx="11">
                  <c:v>39447</c:v>
                </c:pt>
                <c:pt idx="12">
                  <c:v>39478</c:v>
                </c:pt>
                <c:pt idx="13">
                  <c:v>39507</c:v>
                </c:pt>
                <c:pt idx="14">
                  <c:v>39538</c:v>
                </c:pt>
                <c:pt idx="15">
                  <c:v>39568</c:v>
                </c:pt>
                <c:pt idx="16">
                  <c:v>39599</c:v>
                </c:pt>
                <c:pt idx="17">
                  <c:v>39629</c:v>
                </c:pt>
                <c:pt idx="18">
                  <c:v>39660</c:v>
                </c:pt>
                <c:pt idx="19">
                  <c:v>39691</c:v>
                </c:pt>
                <c:pt idx="20">
                  <c:v>39721</c:v>
                </c:pt>
                <c:pt idx="21">
                  <c:v>39752</c:v>
                </c:pt>
                <c:pt idx="22">
                  <c:v>39782</c:v>
                </c:pt>
                <c:pt idx="23">
                  <c:v>39813</c:v>
                </c:pt>
                <c:pt idx="24">
                  <c:v>39844</c:v>
                </c:pt>
                <c:pt idx="25">
                  <c:v>39872</c:v>
                </c:pt>
                <c:pt idx="26">
                  <c:v>39903</c:v>
                </c:pt>
                <c:pt idx="27">
                  <c:v>39933</c:v>
                </c:pt>
                <c:pt idx="28">
                  <c:v>39964</c:v>
                </c:pt>
                <c:pt idx="29">
                  <c:v>39994</c:v>
                </c:pt>
                <c:pt idx="30">
                  <c:v>40025</c:v>
                </c:pt>
                <c:pt idx="31">
                  <c:v>40056</c:v>
                </c:pt>
                <c:pt idx="32">
                  <c:v>40086</c:v>
                </c:pt>
                <c:pt idx="33">
                  <c:v>40117</c:v>
                </c:pt>
                <c:pt idx="34">
                  <c:v>40147</c:v>
                </c:pt>
                <c:pt idx="35">
                  <c:v>40178</c:v>
                </c:pt>
                <c:pt idx="36">
                  <c:v>40209</c:v>
                </c:pt>
                <c:pt idx="37">
                  <c:v>40237</c:v>
                </c:pt>
                <c:pt idx="38">
                  <c:v>40268</c:v>
                </c:pt>
                <c:pt idx="39">
                  <c:v>40298</c:v>
                </c:pt>
                <c:pt idx="40">
                  <c:v>40329</c:v>
                </c:pt>
                <c:pt idx="41">
                  <c:v>40359</c:v>
                </c:pt>
                <c:pt idx="42">
                  <c:v>40390</c:v>
                </c:pt>
                <c:pt idx="43">
                  <c:v>40421</c:v>
                </c:pt>
                <c:pt idx="44">
                  <c:v>40451</c:v>
                </c:pt>
                <c:pt idx="45">
                  <c:v>40482</c:v>
                </c:pt>
                <c:pt idx="46">
                  <c:v>40512</c:v>
                </c:pt>
                <c:pt idx="47">
                  <c:v>40543</c:v>
                </c:pt>
                <c:pt idx="48">
                  <c:v>40574</c:v>
                </c:pt>
                <c:pt idx="49">
                  <c:v>40602</c:v>
                </c:pt>
                <c:pt idx="50">
                  <c:v>40633</c:v>
                </c:pt>
                <c:pt idx="51">
                  <c:v>40663</c:v>
                </c:pt>
                <c:pt idx="52">
                  <c:v>40694</c:v>
                </c:pt>
                <c:pt idx="53">
                  <c:v>40724</c:v>
                </c:pt>
                <c:pt idx="54">
                  <c:v>40755</c:v>
                </c:pt>
                <c:pt idx="55">
                  <c:v>40786</c:v>
                </c:pt>
                <c:pt idx="56">
                  <c:v>40816</c:v>
                </c:pt>
                <c:pt idx="57">
                  <c:v>40847</c:v>
                </c:pt>
                <c:pt idx="58">
                  <c:v>40877</c:v>
                </c:pt>
                <c:pt idx="59">
                  <c:v>40908</c:v>
                </c:pt>
                <c:pt idx="60">
                  <c:v>40939</c:v>
                </c:pt>
                <c:pt idx="61">
                  <c:v>40968</c:v>
                </c:pt>
                <c:pt idx="62">
                  <c:v>40999</c:v>
                </c:pt>
                <c:pt idx="63">
                  <c:v>41029</c:v>
                </c:pt>
                <c:pt idx="64">
                  <c:v>41060</c:v>
                </c:pt>
                <c:pt idx="65">
                  <c:v>41090</c:v>
                </c:pt>
                <c:pt idx="66">
                  <c:v>41121</c:v>
                </c:pt>
                <c:pt idx="67">
                  <c:v>41152</c:v>
                </c:pt>
                <c:pt idx="68">
                  <c:v>41182</c:v>
                </c:pt>
                <c:pt idx="69">
                  <c:v>41213</c:v>
                </c:pt>
                <c:pt idx="70">
                  <c:v>41243</c:v>
                </c:pt>
                <c:pt idx="71">
                  <c:v>41274</c:v>
                </c:pt>
                <c:pt idx="72">
                  <c:v>41305</c:v>
                </c:pt>
                <c:pt idx="73">
                  <c:v>41333</c:v>
                </c:pt>
                <c:pt idx="74">
                  <c:v>41364</c:v>
                </c:pt>
                <c:pt idx="75">
                  <c:v>41394</c:v>
                </c:pt>
                <c:pt idx="76">
                  <c:v>41425</c:v>
                </c:pt>
                <c:pt idx="77">
                  <c:v>41455</c:v>
                </c:pt>
                <c:pt idx="78">
                  <c:v>41486</c:v>
                </c:pt>
                <c:pt idx="79">
                  <c:v>41517</c:v>
                </c:pt>
                <c:pt idx="80">
                  <c:v>41547</c:v>
                </c:pt>
                <c:pt idx="81">
                  <c:v>41578</c:v>
                </c:pt>
                <c:pt idx="82">
                  <c:v>41608</c:v>
                </c:pt>
                <c:pt idx="83">
                  <c:v>41639</c:v>
                </c:pt>
                <c:pt idx="84">
                  <c:v>41670</c:v>
                </c:pt>
                <c:pt idx="85">
                  <c:v>41698</c:v>
                </c:pt>
                <c:pt idx="86">
                  <c:v>41729</c:v>
                </c:pt>
                <c:pt idx="87">
                  <c:v>41759</c:v>
                </c:pt>
                <c:pt idx="88">
                  <c:v>41790</c:v>
                </c:pt>
                <c:pt idx="89">
                  <c:v>41820</c:v>
                </c:pt>
                <c:pt idx="90">
                  <c:v>41851</c:v>
                </c:pt>
                <c:pt idx="91">
                  <c:v>41882</c:v>
                </c:pt>
                <c:pt idx="92">
                  <c:v>41912</c:v>
                </c:pt>
                <c:pt idx="93">
                  <c:v>41943</c:v>
                </c:pt>
                <c:pt idx="94">
                  <c:v>41973</c:v>
                </c:pt>
                <c:pt idx="95">
                  <c:v>42004</c:v>
                </c:pt>
                <c:pt idx="96">
                  <c:v>42035</c:v>
                </c:pt>
                <c:pt idx="97">
                  <c:v>42063</c:v>
                </c:pt>
                <c:pt idx="98">
                  <c:v>42094</c:v>
                </c:pt>
                <c:pt idx="99">
                  <c:v>42124</c:v>
                </c:pt>
                <c:pt idx="100">
                  <c:v>42155</c:v>
                </c:pt>
                <c:pt idx="101">
                  <c:v>42185</c:v>
                </c:pt>
                <c:pt idx="102">
                  <c:v>42216</c:v>
                </c:pt>
                <c:pt idx="103">
                  <c:v>42247</c:v>
                </c:pt>
                <c:pt idx="104">
                  <c:v>42277</c:v>
                </c:pt>
                <c:pt idx="105">
                  <c:v>42308</c:v>
                </c:pt>
                <c:pt idx="106">
                  <c:v>42338</c:v>
                </c:pt>
                <c:pt idx="107">
                  <c:v>42369</c:v>
                </c:pt>
                <c:pt idx="108">
                  <c:v>42400</c:v>
                </c:pt>
                <c:pt idx="109">
                  <c:v>42429</c:v>
                </c:pt>
                <c:pt idx="110">
                  <c:v>42460</c:v>
                </c:pt>
                <c:pt idx="111">
                  <c:v>42490</c:v>
                </c:pt>
                <c:pt idx="112">
                  <c:v>42521</c:v>
                </c:pt>
                <c:pt idx="113">
                  <c:v>42551</c:v>
                </c:pt>
                <c:pt idx="114">
                  <c:v>42582</c:v>
                </c:pt>
                <c:pt idx="115">
                  <c:v>42613</c:v>
                </c:pt>
                <c:pt idx="116">
                  <c:v>42643</c:v>
                </c:pt>
                <c:pt idx="117">
                  <c:v>42674</c:v>
                </c:pt>
                <c:pt idx="118">
                  <c:v>42704</c:v>
                </c:pt>
                <c:pt idx="119">
                  <c:v>42735</c:v>
                </c:pt>
                <c:pt idx="120">
                  <c:v>42766</c:v>
                </c:pt>
                <c:pt idx="121">
                  <c:v>42794</c:v>
                </c:pt>
                <c:pt idx="122">
                  <c:v>42825</c:v>
                </c:pt>
                <c:pt idx="123">
                  <c:v>42855</c:v>
                </c:pt>
                <c:pt idx="124">
                  <c:v>42886</c:v>
                </c:pt>
                <c:pt idx="125">
                  <c:v>42916</c:v>
                </c:pt>
                <c:pt idx="126">
                  <c:v>42947</c:v>
                </c:pt>
                <c:pt idx="127">
                  <c:v>42978</c:v>
                </c:pt>
                <c:pt idx="128">
                  <c:v>43008</c:v>
                </c:pt>
                <c:pt idx="129">
                  <c:v>43039</c:v>
                </c:pt>
                <c:pt idx="130">
                  <c:v>43069</c:v>
                </c:pt>
                <c:pt idx="131">
                  <c:v>43100</c:v>
                </c:pt>
                <c:pt idx="132">
                  <c:v>43131</c:v>
                </c:pt>
                <c:pt idx="133">
                  <c:v>43159</c:v>
                </c:pt>
                <c:pt idx="134">
                  <c:v>43190</c:v>
                </c:pt>
                <c:pt idx="135">
                  <c:v>43220</c:v>
                </c:pt>
                <c:pt idx="136">
                  <c:v>43251</c:v>
                </c:pt>
                <c:pt idx="137">
                  <c:v>43281</c:v>
                </c:pt>
                <c:pt idx="138">
                  <c:v>43312</c:v>
                </c:pt>
                <c:pt idx="139">
                  <c:v>43343</c:v>
                </c:pt>
                <c:pt idx="140">
                  <c:v>43373</c:v>
                </c:pt>
                <c:pt idx="141">
                  <c:v>43404</c:v>
                </c:pt>
                <c:pt idx="142">
                  <c:v>43434</c:v>
                </c:pt>
                <c:pt idx="143">
                  <c:v>43465</c:v>
                </c:pt>
                <c:pt idx="144">
                  <c:v>43496</c:v>
                </c:pt>
                <c:pt idx="145">
                  <c:v>43524</c:v>
                </c:pt>
                <c:pt idx="146">
                  <c:v>43555</c:v>
                </c:pt>
                <c:pt idx="147">
                  <c:v>43585</c:v>
                </c:pt>
                <c:pt idx="148">
                  <c:v>43616</c:v>
                </c:pt>
                <c:pt idx="149">
                  <c:v>43646</c:v>
                </c:pt>
                <c:pt idx="150">
                  <c:v>43677</c:v>
                </c:pt>
                <c:pt idx="151">
                  <c:v>43708</c:v>
                </c:pt>
                <c:pt idx="152">
                  <c:v>43738</c:v>
                </c:pt>
                <c:pt idx="153">
                  <c:v>43769</c:v>
                </c:pt>
                <c:pt idx="154">
                  <c:v>43799</c:v>
                </c:pt>
                <c:pt idx="155">
                  <c:v>43830</c:v>
                </c:pt>
                <c:pt idx="156">
                  <c:v>43861</c:v>
                </c:pt>
                <c:pt idx="157">
                  <c:v>43890</c:v>
                </c:pt>
                <c:pt idx="158">
                  <c:v>43921</c:v>
                </c:pt>
                <c:pt idx="159">
                  <c:v>43951</c:v>
                </c:pt>
                <c:pt idx="160">
                  <c:v>43982</c:v>
                </c:pt>
                <c:pt idx="161">
                  <c:v>44012</c:v>
                </c:pt>
                <c:pt idx="162">
                  <c:v>44043</c:v>
                </c:pt>
                <c:pt idx="163">
                  <c:v>44074</c:v>
                </c:pt>
                <c:pt idx="164">
                  <c:v>44104</c:v>
                </c:pt>
                <c:pt idx="165">
                  <c:v>44135</c:v>
                </c:pt>
                <c:pt idx="166">
                  <c:v>44165</c:v>
                </c:pt>
                <c:pt idx="167">
                  <c:v>44196</c:v>
                </c:pt>
                <c:pt idx="168">
                  <c:v>44227</c:v>
                </c:pt>
                <c:pt idx="169">
                  <c:v>44255</c:v>
                </c:pt>
                <c:pt idx="170">
                  <c:v>44286</c:v>
                </c:pt>
                <c:pt idx="171">
                  <c:v>44316</c:v>
                </c:pt>
                <c:pt idx="172">
                  <c:v>44347</c:v>
                </c:pt>
              </c:numCache>
            </c:numRef>
          </c:xVal>
          <c:yVal>
            <c:numRef>
              <c:f>Datos!$G$3:$G$175</c:f>
              <c:numCache>
                <c:formatCode>0%</c:formatCode>
                <c:ptCount val="1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3.2497763496613292E-3</c:v>
                </c:pt>
                <c:pt idx="93">
                  <c:v>5.2025815704553613E-2</c:v>
                </c:pt>
                <c:pt idx="94">
                  <c:v>1.546556760433756E-2</c:v>
                </c:pt>
                <c:pt idx="95">
                  <c:v>0</c:v>
                </c:pt>
                <c:pt idx="96">
                  <c:v>1.3125145834953722E-2</c:v>
                </c:pt>
                <c:pt idx="97">
                  <c:v>6.1953253806614296E-2</c:v>
                </c:pt>
                <c:pt idx="98">
                  <c:v>6.9928236720516443E-2</c:v>
                </c:pt>
                <c:pt idx="99">
                  <c:v>0.12909695724488796</c:v>
                </c:pt>
                <c:pt idx="100">
                  <c:v>8.5670401156487178E-2</c:v>
                </c:pt>
                <c:pt idx="101">
                  <c:v>0.13251384838223493</c:v>
                </c:pt>
                <c:pt idx="102">
                  <c:v>0.20722333541372401</c:v>
                </c:pt>
                <c:pt idx="103">
                  <c:v>0.10111673527268429</c:v>
                </c:pt>
                <c:pt idx="104">
                  <c:v>3.473903496424751E-2</c:v>
                </c:pt>
                <c:pt idx="105">
                  <c:v>0.21997137509633383</c:v>
                </c:pt>
                <c:pt idx="106">
                  <c:v>0.18463467048710602</c:v>
                </c:pt>
                <c:pt idx="107">
                  <c:v>0.15839838831528583</c:v>
                </c:pt>
                <c:pt idx="108">
                  <c:v>9.4524560612888692E-2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1.9157088122605363E-3</c:v>
                </c:pt>
                <c:pt idx="132">
                  <c:v>0.17997733758603324</c:v>
                </c:pt>
                <c:pt idx="133">
                  <c:v>0.16635576159429658</c:v>
                </c:pt>
                <c:pt idx="134">
                  <c:v>0</c:v>
                </c:pt>
                <c:pt idx="135">
                  <c:v>4.0709245521982983E-4</c:v>
                </c:pt>
                <c:pt idx="136">
                  <c:v>4.4163109082879425E-4</c:v>
                </c:pt>
                <c:pt idx="137">
                  <c:v>4.7468086188482209E-4</c:v>
                </c:pt>
                <c:pt idx="138">
                  <c:v>0</c:v>
                </c:pt>
                <c:pt idx="139">
                  <c:v>5.4652714150230661E-4</c:v>
                </c:pt>
                <c:pt idx="140">
                  <c:v>1.1795275052138535E-3</c:v>
                </c:pt>
                <c:pt idx="141">
                  <c:v>1.3136288998357964E-3</c:v>
                </c:pt>
                <c:pt idx="142">
                  <c:v>1.4688361921237739E-4</c:v>
                </c:pt>
                <c:pt idx="143">
                  <c:v>2.0127136411667029E-4</c:v>
                </c:pt>
                <c:pt idx="144">
                  <c:v>3.112123372220387E-3</c:v>
                </c:pt>
                <c:pt idx="145">
                  <c:v>4.3304463690872746E-3</c:v>
                </c:pt>
                <c:pt idx="146">
                  <c:v>6.2781351868780077E-3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9.0552369453667371E-4</c:v>
                </c:pt>
                <c:pt idx="153">
                  <c:v>1.2754887975161533E-3</c:v>
                </c:pt>
                <c:pt idx="154">
                  <c:v>4.8355168714205851E-4</c:v>
                </c:pt>
                <c:pt idx="155">
                  <c:v>2.462613056326677E-3</c:v>
                </c:pt>
                <c:pt idx="156">
                  <c:v>1.4539221915217424E-2</c:v>
                </c:pt>
                <c:pt idx="157">
                  <c:v>4.2476371037443894E-2</c:v>
                </c:pt>
                <c:pt idx="158">
                  <c:v>5.9981823689790971E-2</c:v>
                </c:pt>
                <c:pt idx="159">
                  <c:v>4.4699623718697297E-2</c:v>
                </c:pt>
                <c:pt idx="160">
                  <c:v>7.983012671721601E-2</c:v>
                </c:pt>
                <c:pt idx="161">
                  <c:v>0.13294663187461567</c:v>
                </c:pt>
                <c:pt idx="162">
                  <c:v>0.15111421861273955</c:v>
                </c:pt>
                <c:pt idx="163">
                  <c:v>0.1400467996106935</c:v>
                </c:pt>
                <c:pt idx="164">
                  <c:v>7.9417766959258437E-2</c:v>
                </c:pt>
                <c:pt idx="165">
                  <c:v>0.1278018705261508</c:v>
                </c:pt>
                <c:pt idx="166">
                  <c:v>0.1025130338000117</c:v>
                </c:pt>
                <c:pt idx="167">
                  <c:v>9.292373021928807E-2</c:v>
                </c:pt>
                <c:pt idx="168">
                  <c:v>8.5293698317650421E-2</c:v>
                </c:pt>
                <c:pt idx="169">
                  <c:v>7.6678600131511648E-2</c:v>
                </c:pt>
                <c:pt idx="170">
                  <c:v>4.4196730652801025E-2</c:v>
                </c:pt>
                <c:pt idx="171">
                  <c:v>6.0809310176342564E-2</c:v>
                </c:pt>
                <c:pt idx="172">
                  <c:v>4.2311468511851885E-2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57-4422-BE27-ABC728AF9E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910320"/>
        <c:axId val="167897360"/>
      </c:scatterChart>
      <c:valAx>
        <c:axId val="167910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7897360"/>
        <c:crosses val="autoZero"/>
        <c:crossBetween val="midCat"/>
      </c:valAx>
      <c:valAx>
        <c:axId val="16789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7910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Datos!$H$2</c:f>
              <c:strCache>
                <c:ptCount val="1"/>
                <c:pt idx="0">
                  <c:v>WOR (MBW/MBO)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Datos!$B$3:$B$175</c:f>
              <c:numCache>
                <c:formatCode>m/d/yyyy</c:formatCode>
                <c:ptCount val="173"/>
                <c:pt idx="0">
                  <c:v>39113</c:v>
                </c:pt>
                <c:pt idx="1">
                  <c:v>39141</c:v>
                </c:pt>
                <c:pt idx="2">
                  <c:v>39172</c:v>
                </c:pt>
                <c:pt idx="3">
                  <c:v>39202</c:v>
                </c:pt>
                <c:pt idx="4">
                  <c:v>39233</c:v>
                </c:pt>
                <c:pt idx="5">
                  <c:v>39263</c:v>
                </c:pt>
                <c:pt idx="6">
                  <c:v>39294</c:v>
                </c:pt>
                <c:pt idx="7">
                  <c:v>39325</c:v>
                </c:pt>
                <c:pt idx="8">
                  <c:v>39355</c:v>
                </c:pt>
                <c:pt idx="9">
                  <c:v>39386</c:v>
                </c:pt>
                <c:pt idx="10">
                  <c:v>39416</c:v>
                </c:pt>
                <c:pt idx="11">
                  <c:v>39447</c:v>
                </c:pt>
                <c:pt idx="12">
                  <c:v>39478</c:v>
                </c:pt>
                <c:pt idx="13">
                  <c:v>39507</c:v>
                </c:pt>
                <c:pt idx="14">
                  <c:v>39538</c:v>
                </c:pt>
                <c:pt idx="15">
                  <c:v>39568</c:v>
                </c:pt>
                <c:pt idx="16">
                  <c:v>39599</c:v>
                </c:pt>
                <c:pt idx="17">
                  <c:v>39629</c:v>
                </c:pt>
                <c:pt idx="18">
                  <c:v>39660</c:v>
                </c:pt>
                <c:pt idx="19">
                  <c:v>39691</c:v>
                </c:pt>
                <c:pt idx="20">
                  <c:v>39721</c:v>
                </c:pt>
                <c:pt idx="21">
                  <c:v>39752</c:v>
                </c:pt>
                <c:pt idx="22">
                  <c:v>39782</c:v>
                </c:pt>
                <c:pt idx="23">
                  <c:v>39813</c:v>
                </c:pt>
                <c:pt idx="24">
                  <c:v>39844</c:v>
                </c:pt>
                <c:pt idx="25">
                  <c:v>39872</c:v>
                </c:pt>
                <c:pt idx="26">
                  <c:v>39903</c:v>
                </c:pt>
                <c:pt idx="27">
                  <c:v>39933</c:v>
                </c:pt>
                <c:pt idx="28">
                  <c:v>39964</c:v>
                </c:pt>
                <c:pt idx="29">
                  <c:v>39994</c:v>
                </c:pt>
                <c:pt idx="30">
                  <c:v>40025</c:v>
                </c:pt>
                <c:pt idx="31">
                  <c:v>40056</c:v>
                </c:pt>
                <c:pt idx="32">
                  <c:v>40086</c:v>
                </c:pt>
                <c:pt idx="33">
                  <c:v>40117</c:v>
                </c:pt>
                <c:pt idx="34">
                  <c:v>40147</c:v>
                </c:pt>
                <c:pt idx="35">
                  <c:v>40178</c:v>
                </c:pt>
                <c:pt idx="36">
                  <c:v>40209</c:v>
                </c:pt>
                <c:pt idx="37">
                  <c:v>40237</c:v>
                </c:pt>
                <c:pt idx="38">
                  <c:v>40268</c:v>
                </c:pt>
                <c:pt idx="39">
                  <c:v>40298</c:v>
                </c:pt>
                <c:pt idx="40">
                  <c:v>40329</c:v>
                </c:pt>
                <c:pt idx="41">
                  <c:v>40359</c:v>
                </c:pt>
                <c:pt idx="42">
                  <c:v>40390</c:v>
                </c:pt>
                <c:pt idx="43">
                  <c:v>40421</c:v>
                </c:pt>
                <c:pt idx="44">
                  <c:v>40451</c:v>
                </c:pt>
                <c:pt idx="45">
                  <c:v>40482</c:v>
                </c:pt>
                <c:pt idx="46">
                  <c:v>40512</c:v>
                </c:pt>
                <c:pt idx="47">
                  <c:v>40543</c:v>
                </c:pt>
                <c:pt idx="48">
                  <c:v>40574</c:v>
                </c:pt>
                <c:pt idx="49">
                  <c:v>40602</c:v>
                </c:pt>
                <c:pt idx="50">
                  <c:v>40633</c:v>
                </c:pt>
                <c:pt idx="51">
                  <c:v>40663</c:v>
                </c:pt>
                <c:pt idx="52">
                  <c:v>40694</c:v>
                </c:pt>
                <c:pt idx="53">
                  <c:v>40724</c:v>
                </c:pt>
                <c:pt idx="54">
                  <c:v>40755</c:v>
                </c:pt>
                <c:pt idx="55">
                  <c:v>40786</c:v>
                </c:pt>
                <c:pt idx="56">
                  <c:v>40816</c:v>
                </c:pt>
                <c:pt idx="57">
                  <c:v>40847</c:v>
                </c:pt>
                <c:pt idx="58">
                  <c:v>40877</c:v>
                </c:pt>
                <c:pt idx="59">
                  <c:v>40908</c:v>
                </c:pt>
                <c:pt idx="60">
                  <c:v>40939</c:v>
                </c:pt>
                <c:pt idx="61">
                  <c:v>40968</c:v>
                </c:pt>
                <c:pt idx="62">
                  <c:v>40999</c:v>
                </c:pt>
                <c:pt idx="63">
                  <c:v>41029</c:v>
                </c:pt>
                <c:pt idx="64">
                  <c:v>41060</c:v>
                </c:pt>
                <c:pt idx="65">
                  <c:v>41090</c:v>
                </c:pt>
                <c:pt idx="66">
                  <c:v>41121</c:v>
                </c:pt>
                <c:pt idx="67">
                  <c:v>41152</c:v>
                </c:pt>
                <c:pt idx="68">
                  <c:v>41182</c:v>
                </c:pt>
                <c:pt idx="69">
                  <c:v>41213</c:v>
                </c:pt>
                <c:pt idx="70">
                  <c:v>41243</c:v>
                </c:pt>
                <c:pt idx="71">
                  <c:v>41274</c:v>
                </c:pt>
                <c:pt idx="72">
                  <c:v>41305</c:v>
                </c:pt>
                <c:pt idx="73">
                  <c:v>41333</c:v>
                </c:pt>
                <c:pt idx="74">
                  <c:v>41364</c:v>
                </c:pt>
                <c:pt idx="75">
                  <c:v>41394</c:v>
                </c:pt>
                <c:pt idx="76">
                  <c:v>41425</c:v>
                </c:pt>
                <c:pt idx="77">
                  <c:v>41455</c:v>
                </c:pt>
                <c:pt idx="78">
                  <c:v>41486</c:v>
                </c:pt>
                <c:pt idx="79">
                  <c:v>41517</c:v>
                </c:pt>
                <c:pt idx="80">
                  <c:v>41547</c:v>
                </c:pt>
                <c:pt idx="81">
                  <c:v>41578</c:v>
                </c:pt>
                <c:pt idx="82">
                  <c:v>41608</c:v>
                </c:pt>
                <c:pt idx="83">
                  <c:v>41639</c:v>
                </c:pt>
                <c:pt idx="84">
                  <c:v>41670</c:v>
                </c:pt>
                <c:pt idx="85">
                  <c:v>41698</c:v>
                </c:pt>
                <c:pt idx="86">
                  <c:v>41729</c:v>
                </c:pt>
                <c:pt idx="87">
                  <c:v>41759</c:v>
                </c:pt>
                <c:pt idx="88">
                  <c:v>41790</c:v>
                </c:pt>
                <c:pt idx="89">
                  <c:v>41820</c:v>
                </c:pt>
                <c:pt idx="90">
                  <c:v>41851</c:v>
                </c:pt>
                <c:pt idx="91">
                  <c:v>41882</c:v>
                </c:pt>
                <c:pt idx="92">
                  <c:v>41912</c:v>
                </c:pt>
                <c:pt idx="93">
                  <c:v>41943</c:v>
                </c:pt>
                <c:pt idx="94">
                  <c:v>41973</c:v>
                </c:pt>
                <c:pt idx="95">
                  <c:v>42004</c:v>
                </c:pt>
                <c:pt idx="96">
                  <c:v>42035</c:v>
                </c:pt>
                <c:pt idx="97">
                  <c:v>42063</c:v>
                </c:pt>
                <c:pt idx="98">
                  <c:v>42094</c:v>
                </c:pt>
                <c:pt idx="99">
                  <c:v>42124</c:v>
                </c:pt>
                <c:pt idx="100">
                  <c:v>42155</c:v>
                </c:pt>
                <c:pt idx="101">
                  <c:v>42185</c:v>
                </c:pt>
                <c:pt idx="102">
                  <c:v>42216</c:v>
                </c:pt>
                <c:pt idx="103">
                  <c:v>42247</c:v>
                </c:pt>
                <c:pt idx="104">
                  <c:v>42277</c:v>
                </c:pt>
                <c:pt idx="105">
                  <c:v>42308</c:v>
                </c:pt>
                <c:pt idx="106">
                  <c:v>42338</c:v>
                </c:pt>
                <c:pt idx="107">
                  <c:v>42369</c:v>
                </c:pt>
                <c:pt idx="108">
                  <c:v>42400</c:v>
                </c:pt>
                <c:pt idx="109">
                  <c:v>42429</c:v>
                </c:pt>
                <c:pt idx="110">
                  <c:v>42460</c:v>
                </c:pt>
                <c:pt idx="111">
                  <c:v>42490</c:v>
                </c:pt>
                <c:pt idx="112">
                  <c:v>42521</c:v>
                </c:pt>
                <c:pt idx="113">
                  <c:v>42551</c:v>
                </c:pt>
                <c:pt idx="114">
                  <c:v>42582</c:v>
                </c:pt>
                <c:pt idx="115">
                  <c:v>42613</c:v>
                </c:pt>
                <c:pt idx="116">
                  <c:v>42643</c:v>
                </c:pt>
                <c:pt idx="117">
                  <c:v>42674</c:v>
                </c:pt>
                <c:pt idx="118">
                  <c:v>42704</c:v>
                </c:pt>
                <c:pt idx="119">
                  <c:v>42735</c:v>
                </c:pt>
                <c:pt idx="120">
                  <c:v>42766</c:v>
                </c:pt>
                <c:pt idx="121">
                  <c:v>42794</c:v>
                </c:pt>
                <c:pt idx="122">
                  <c:v>42825</c:v>
                </c:pt>
                <c:pt idx="123">
                  <c:v>42855</c:v>
                </c:pt>
                <c:pt idx="124">
                  <c:v>42886</c:v>
                </c:pt>
                <c:pt idx="125">
                  <c:v>42916</c:v>
                </c:pt>
                <c:pt idx="126">
                  <c:v>42947</c:v>
                </c:pt>
                <c:pt idx="127">
                  <c:v>42978</c:v>
                </c:pt>
                <c:pt idx="128">
                  <c:v>43008</c:v>
                </c:pt>
                <c:pt idx="129">
                  <c:v>43039</c:v>
                </c:pt>
                <c:pt idx="130">
                  <c:v>43069</c:v>
                </c:pt>
                <c:pt idx="131">
                  <c:v>43100</c:v>
                </c:pt>
                <c:pt idx="132">
                  <c:v>43131</c:v>
                </c:pt>
                <c:pt idx="133">
                  <c:v>43159</c:v>
                </c:pt>
                <c:pt idx="134">
                  <c:v>43190</c:v>
                </c:pt>
                <c:pt idx="135">
                  <c:v>43220</c:v>
                </c:pt>
                <c:pt idx="136">
                  <c:v>43251</c:v>
                </c:pt>
                <c:pt idx="137">
                  <c:v>43281</c:v>
                </c:pt>
                <c:pt idx="138">
                  <c:v>43312</c:v>
                </c:pt>
                <c:pt idx="139">
                  <c:v>43343</c:v>
                </c:pt>
                <c:pt idx="140">
                  <c:v>43373</c:v>
                </c:pt>
                <c:pt idx="141">
                  <c:v>43404</c:v>
                </c:pt>
                <c:pt idx="142">
                  <c:v>43434</c:v>
                </c:pt>
                <c:pt idx="143">
                  <c:v>43465</c:v>
                </c:pt>
                <c:pt idx="144">
                  <c:v>43496</c:v>
                </c:pt>
                <c:pt idx="145">
                  <c:v>43524</c:v>
                </c:pt>
                <c:pt idx="146">
                  <c:v>43555</c:v>
                </c:pt>
                <c:pt idx="147">
                  <c:v>43585</c:v>
                </c:pt>
                <c:pt idx="148">
                  <c:v>43616</c:v>
                </c:pt>
                <c:pt idx="149">
                  <c:v>43646</c:v>
                </c:pt>
                <c:pt idx="150">
                  <c:v>43677</c:v>
                </c:pt>
                <c:pt idx="151">
                  <c:v>43708</c:v>
                </c:pt>
                <c:pt idx="152">
                  <c:v>43738</c:v>
                </c:pt>
                <c:pt idx="153">
                  <c:v>43769</c:v>
                </c:pt>
                <c:pt idx="154">
                  <c:v>43799</c:v>
                </c:pt>
                <c:pt idx="155">
                  <c:v>43830</c:v>
                </c:pt>
                <c:pt idx="156">
                  <c:v>43861</c:v>
                </c:pt>
                <c:pt idx="157">
                  <c:v>43890</c:v>
                </c:pt>
                <c:pt idx="158">
                  <c:v>43921</c:v>
                </c:pt>
                <c:pt idx="159">
                  <c:v>43951</c:v>
                </c:pt>
                <c:pt idx="160">
                  <c:v>43982</c:v>
                </c:pt>
                <c:pt idx="161">
                  <c:v>44012</c:v>
                </c:pt>
                <c:pt idx="162">
                  <c:v>44043</c:v>
                </c:pt>
                <c:pt idx="163">
                  <c:v>44074</c:v>
                </c:pt>
                <c:pt idx="164">
                  <c:v>44104</c:v>
                </c:pt>
                <c:pt idx="165">
                  <c:v>44135</c:v>
                </c:pt>
                <c:pt idx="166">
                  <c:v>44165</c:v>
                </c:pt>
                <c:pt idx="167">
                  <c:v>44196</c:v>
                </c:pt>
                <c:pt idx="168">
                  <c:v>44227</c:v>
                </c:pt>
                <c:pt idx="169">
                  <c:v>44255</c:v>
                </c:pt>
                <c:pt idx="170">
                  <c:v>44286</c:v>
                </c:pt>
                <c:pt idx="171">
                  <c:v>44316</c:v>
                </c:pt>
                <c:pt idx="172">
                  <c:v>44347</c:v>
                </c:pt>
              </c:numCache>
            </c:numRef>
          </c:xVal>
          <c:yVal>
            <c:numRef>
              <c:f>Datos!$H$3:$H$175</c:f>
              <c:numCache>
                <c:formatCode>General</c:formatCode>
                <c:ptCount val="1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3.2603718289220623E-3</c:v>
                </c:pt>
                <c:pt idx="93">
                  <c:v>5.4881046938235187E-2</c:v>
                </c:pt>
                <c:pt idx="94">
                  <c:v>1.5708508606149283E-2</c:v>
                </c:pt>
                <c:pt idx="95">
                  <c:v>0</c:v>
                </c:pt>
                <c:pt idx="96">
                  <c:v>1.3299706421295293E-2</c:v>
                </c:pt>
                <c:pt idx="97">
                  <c:v>6.6044953578296567E-2</c:v>
                </c:pt>
                <c:pt idx="98">
                  <c:v>7.5185850685269354E-2</c:v>
                </c:pt>
                <c:pt idx="99">
                  <c:v>0.14823344380160644</c:v>
                </c:pt>
                <c:pt idx="100">
                  <c:v>9.3697503903239207E-2</c:v>
                </c:pt>
                <c:pt idx="101">
                  <c:v>0.15275615424535754</c:v>
                </c:pt>
                <c:pt idx="102">
                  <c:v>0.26138929747871303</c:v>
                </c:pt>
                <c:pt idx="103">
                  <c:v>0.11249150945463308</c:v>
                </c:pt>
                <c:pt idx="104">
                  <c:v>3.598926738217452E-2</c:v>
                </c:pt>
                <c:pt idx="105">
                  <c:v>0.2820042342978123</c:v>
                </c:pt>
                <c:pt idx="106">
                  <c:v>0.22644410278936966</c:v>
                </c:pt>
                <c:pt idx="107">
                  <c:v>0.18821065230400957</c:v>
                </c:pt>
                <c:pt idx="108">
                  <c:v>0.10439218613910664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1.9193857965451057E-3</c:v>
                </c:pt>
                <c:pt idx="132">
                  <c:v>0.21947849228485888</c:v>
                </c:pt>
                <c:pt idx="133">
                  <c:v>0.19955246366536686</c:v>
                </c:pt>
                <c:pt idx="134">
                  <c:v>0</c:v>
                </c:pt>
                <c:pt idx="135">
                  <c:v>4.0725824697950127E-4</c:v>
                </c:pt>
                <c:pt idx="136">
                  <c:v>4.4182621502209126E-4</c:v>
                </c:pt>
                <c:pt idx="137">
                  <c:v>4.7490629081225935E-4</c:v>
                </c:pt>
                <c:pt idx="138">
                  <c:v>0</c:v>
                </c:pt>
                <c:pt idx="139">
                  <c:v>5.4682599675121024E-4</c:v>
                </c:pt>
                <c:pt idx="140">
                  <c:v>1.1809204333464547E-3</c:v>
                </c:pt>
                <c:pt idx="141">
                  <c:v>1.3153567905294311E-3</c:v>
                </c:pt>
                <c:pt idx="142">
                  <c:v>1.4690519717942022E-4</c:v>
                </c:pt>
                <c:pt idx="143">
                  <c:v>2.0131188243386065E-4</c:v>
                </c:pt>
                <c:pt idx="144">
                  <c:v>3.1218389200879E-3</c:v>
                </c:pt>
                <c:pt idx="145">
                  <c:v>4.349280695884911E-3</c:v>
                </c:pt>
                <c:pt idx="146">
                  <c:v>6.3177991842402158E-3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9.0634441087613293E-4</c:v>
                </c:pt>
                <c:pt idx="153">
                  <c:v>1.2771177468954276E-3</c:v>
                </c:pt>
                <c:pt idx="154">
                  <c:v>4.8378562249603148E-4</c:v>
                </c:pt>
                <c:pt idx="155">
                  <c:v>2.4686924906862965E-3</c:v>
                </c:pt>
                <c:pt idx="156">
                  <c:v>1.4753729664892421E-2</c:v>
                </c:pt>
                <c:pt idx="157">
                  <c:v>4.4360650486991719E-2</c:v>
                </c:pt>
                <c:pt idx="158">
                  <c:v>6.3809216886883666E-2</c:v>
                </c:pt>
                <c:pt idx="159">
                  <c:v>4.6791171477079799E-2</c:v>
                </c:pt>
                <c:pt idx="160">
                  <c:v>8.6755857842221312E-2</c:v>
                </c:pt>
                <c:pt idx="161">
                  <c:v>0.15333154424168075</c:v>
                </c:pt>
                <c:pt idx="162">
                  <c:v>0.17801478352692712</c:v>
                </c:pt>
                <c:pt idx="163">
                  <c:v>0.16285397803891349</c:v>
                </c:pt>
                <c:pt idx="164">
                  <c:v>8.6269063326300049E-2</c:v>
                </c:pt>
                <c:pt idx="165">
                  <c:v>0.14652848499370993</c:v>
                </c:pt>
                <c:pt idx="166">
                  <c:v>0.11422230924874355</c:v>
                </c:pt>
                <c:pt idx="167">
                  <c:v>0.10244312778874992</c:v>
                </c:pt>
                <c:pt idx="168">
                  <c:v>9.3247087246229987E-2</c:v>
                </c:pt>
                <c:pt idx="169">
                  <c:v>8.3046488625123649E-2</c:v>
                </c:pt>
                <c:pt idx="170">
                  <c:v>4.6240405395334971E-2</c:v>
                </c:pt>
                <c:pt idx="171">
                  <c:v>6.4746500189178963E-2</c:v>
                </c:pt>
                <c:pt idx="172">
                  <c:v>4.4180824057801209E-2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6A-435E-9150-24F9F21DFC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910320"/>
        <c:axId val="167897360"/>
      </c:scatterChart>
      <c:valAx>
        <c:axId val="167910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7897360"/>
        <c:crosses val="autoZero"/>
        <c:crossBetween val="midCat"/>
      </c:valAx>
      <c:valAx>
        <c:axId val="16789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7910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Datos!$C$2</c:f>
              <c:strCache>
                <c:ptCount val="1"/>
                <c:pt idx="0">
                  <c:v>          PETROLEO (MBD)</c:v>
                </c:pt>
              </c:strCache>
            </c:strRef>
          </c:tx>
          <c:spPr>
            <a:ln w="317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Datos!$B$3:$B$175</c:f>
              <c:numCache>
                <c:formatCode>m/d/yyyy</c:formatCode>
                <c:ptCount val="173"/>
                <c:pt idx="0">
                  <c:v>39113</c:v>
                </c:pt>
                <c:pt idx="1">
                  <c:v>39141</c:v>
                </c:pt>
                <c:pt idx="2">
                  <c:v>39172</c:v>
                </c:pt>
                <c:pt idx="3">
                  <c:v>39202</c:v>
                </c:pt>
                <c:pt idx="4">
                  <c:v>39233</c:v>
                </c:pt>
                <c:pt idx="5">
                  <c:v>39263</c:v>
                </c:pt>
                <c:pt idx="6">
                  <c:v>39294</c:v>
                </c:pt>
                <c:pt idx="7">
                  <c:v>39325</c:v>
                </c:pt>
                <c:pt idx="8">
                  <c:v>39355</c:v>
                </c:pt>
                <c:pt idx="9">
                  <c:v>39386</c:v>
                </c:pt>
                <c:pt idx="10">
                  <c:v>39416</c:v>
                </c:pt>
                <c:pt idx="11">
                  <c:v>39447</c:v>
                </c:pt>
                <c:pt idx="12">
                  <c:v>39478</c:v>
                </c:pt>
                <c:pt idx="13">
                  <c:v>39507</c:v>
                </c:pt>
                <c:pt idx="14">
                  <c:v>39538</c:v>
                </c:pt>
                <c:pt idx="15">
                  <c:v>39568</c:v>
                </c:pt>
                <c:pt idx="16">
                  <c:v>39599</c:v>
                </c:pt>
                <c:pt idx="17">
                  <c:v>39629</c:v>
                </c:pt>
                <c:pt idx="18">
                  <c:v>39660</c:v>
                </c:pt>
                <c:pt idx="19">
                  <c:v>39691</c:v>
                </c:pt>
                <c:pt idx="20">
                  <c:v>39721</c:v>
                </c:pt>
                <c:pt idx="21">
                  <c:v>39752</c:v>
                </c:pt>
                <c:pt idx="22">
                  <c:v>39782</c:v>
                </c:pt>
                <c:pt idx="23">
                  <c:v>39813</c:v>
                </c:pt>
                <c:pt idx="24">
                  <c:v>39844</c:v>
                </c:pt>
                <c:pt idx="25">
                  <c:v>39872</c:v>
                </c:pt>
                <c:pt idx="26">
                  <c:v>39903</c:v>
                </c:pt>
                <c:pt idx="27">
                  <c:v>39933</c:v>
                </c:pt>
                <c:pt idx="28">
                  <c:v>39964</c:v>
                </c:pt>
                <c:pt idx="29">
                  <c:v>39994</c:v>
                </c:pt>
                <c:pt idx="30">
                  <c:v>40025</c:v>
                </c:pt>
                <c:pt idx="31">
                  <c:v>40056</c:v>
                </c:pt>
                <c:pt idx="32">
                  <c:v>40086</c:v>
                </c:pt>
                <c:pt idx="33">
                  <c:v>40117</c:v>
                </c:pt>
                <c:pt idx="34">
                  <c:v>40147</c:v>
                </c:pt>
                <c:pt idx="35">
                  <c:v>40178</c:v>
                </c:pt>
                <c:pt idx="36">
                  <c:v>40209</c:v>
                </c:pt>
                <c:pt idx="37">
                  <c:v>40237</c:v>
                </c:pt>
                <c:pt idx="38">
                  <c:v>40268</c:v>
                </c:pt>
                <c:pt idx="39">
                  <c:v>40298</c:v>
                </c:pt>
                <c:pt idx="40">
                  <c:v>40329</c:v>
                </c:pt>
                <c:pt idx="41">
                  <c:v>40359</c:v>
                </c:pt>
                <c:pt idx="42">
                  <c:v>40390</c:v>
                </c:pt>
                <c:pt idx="43">
                  <c:v>40421</c:v>
                </c:pt>
                <c:pt idx="44">
                  <c:v>40451</c:v>
                </c:pt>
                <c:pt idx="45">
                  <c:v>40482</c:v>
                </c:pt>
                <c:pt idx="46">
                  <c:v>40512</c:v>
                </c:pt>
                <c:pt idx="47">
                  <c:v>40543</c:v>
                </c:pt>
                <c:pt idx="48">
                  <c:v>40574</c:v>
                </c:pt>
                <c:pt idx="49">
                  <c:v>40602</c:v>
                </c:pt>
                <c:pt idx="50">
                  <c:v>40633</c:v>
                </c:pt>
                <c:pt idx="51">
                  <c:v>40663</c:v>
                </c:pt>
                <c:pt idx="52">
                  <c:v>40694</c:v>
                </c:pt>
                <c:pt idx="53">
                  <c:v>40724</c:v>
                </c:pt>
                <c:pt idx="54">
                  <c:v>40755</c:v>
                </c:pt>
                <c:pt idx="55">
                  <c:v>40786</c:v>
                </c:pt>
                <c:pt idx="56">
                  <c:v>40816</c:v>
                </c:pt>
                <c:pt idx="57">
                  <c:v>40847</c:v>
                </c:pt>
                <c:pt idx="58">
                  <c:v>40877</c:v>
                </c:pt>
                <c:pt idx="59">
                  <c:v>40908</c:v>
                </c:pt>
                <c:pt idx="60">
                  <c:v>40939</c:v>
                </c:pt>
                <c:pt idx="61">
                  <c:v>40968</c:v>
                </c:pt>
                <c:pt idx="62">
                  <c:v>40999</c:v>
                </c:pt>
                <c:pt idx="63">
                  <c:v>41029</c:v>
                </c:pt>
                <c:pt idx="64">
                  <c:v>41060</c:v>
                </c:pt>
                <c:pt idx="65">
                  <c:v>41090</c:v>
                </c:pt>
                <c:pt idx="66">
                  <c:v>41121</c:v>
                </c:pt>
                <c:pt idx="67">
                  <c:v>41152</c:v>
                </c:pt>
                <c:pt idx="68">
                  <c:v>41182</c:v>
                </c:pt>
                <c:pt idx="69">
                  <c:v>41213</c:v>
                </c:pt>
                <c:pt idx="70">
                  <c:v>41243</c:v>
                </c:pt>
                <c:pt idx="71">
                  <c:v>41274</c:v>
                </c:pt>
                <c:pt idx="72">
                  <c:v>41305</c:v>
                </c:pt>
                <c:pt idx="73">
                  <c:v>41333</c:v>
                </c:pt>
                <c:pt idx="74">
                  <c:v>41364</c:v>
                </c:pt>
                <c:pt idx="75">
                  <c:v>41394</c:v>
                </c:pt>
                <c:pt idx="76">
                  <c:v>41425</c:v>
                </c:pt>
                <c:pt idx="77">
                  <c:v>41455</c:v>
                </c:pt>
                <c:pt idx="78">
                  <c:v>41486</c:v>
                </c:pt>
                <c:pt idx="79">
                  <c:v>41517</c:v>
                </c:pt>
                <c:pt idx="80">
                  <c:v>41547</c:v>
                </c:pt>
                <c:pt idx="81">
                  <c:v>41578</c:v>
                </c:pt>
                <c:pt idx="82">
                  <c:v>41608</c:v>
                </c:pt>
                <c:pt idx="83">
                  <c:v>41639</c:v>
                </c:pt>
                <c:pt idx="84">
                  <c:v>41670</c:v>
                </c:pt>
                <c:pt idx="85">
                  <c:v>41698</c:v>
                </c:pt>
                <c:pt idx="86">
                  <c:v>41729</c:v>
                </c:pt>
                <c:pt idx="87">
                  <c:v>41759</c:v>
                </c:pt>
                <c:pt idx="88">
                  <c:v>41790</c:v>
                </c:pt>
                <c:pt idx="89">
                  <c:v>41820</c:v>
                </c:pt>
                <c:pt idx="90">
                  <c:v>41851</c:v>
                </c:pt>
                <c:pt idx="91">
                  <c:v>41882</c:v>
                </c:pt>
                <c:pt idx="92">
                  <c:v>41912</c:v>
                </c:pt>
                <c:pt idx="93">
                  <c:v>41943</c:v>
                </c:pt>
                <c:pt idx="94">
                  <c:v>41973</c:v>
                </c:pt>
                <c:pt idx="95">
                  <c:v>42004</c:v>
                </c:pt>
                <c:pt idx="96">
                  <c:v>42035</c:v>
                </c:pt>
                <c:pt idx="97">
                  <c:v>42063</c:v>
                </c:pt>
                <c:pt idx="98">
                  <c:v>42094</c:v>
                </c:pt>
                <c:pt idx="99">
                  <c:v>42124</c:v>
                </c:pt>
                <c:pt idx="100">
                  <c:v>42155</c:v>
                </c:pt>
                <c:pt idx="101">
                  <c:v>42185</c:v>
                </c:pt>
                <c:pt idx="102">
                  <c:v>42216</c:v>
                </c:pt>
                <c:pt idx="103">
                  <c:v>42247</c:v>
                </c:pt>
                <c:pt idx="104">
                  <c:v>42277</c:v>
                </c:pt>
                <c:pt idx="105">
                  <c:v>42308</c:v>
                </c:pt>
                <c:pt idx="106">
                  <c:v>42338</c:v>
                </c:pt>
                <c:pt idx="107">
                  <c:v>42369</c:v>
                </c:pt>
                <c:pt idx="108">
                  <c:v>42400</c:v>
                </c:pt>
                <c:pt idx="109">
                  <c:v>42429</c:v>
                </c:pt>
                <c:pt idx="110">
                  <c:v>42460</c:v>
                </c:pt>
                <c:pt idx="111">
                  <c:v>42490</c:v>
                </c:pt>
                <c:pt idx="112">
                  <c:v>42521</c:v>
                </c:pt>
                <c:pt idx="113">
                  <c:v>42551</c:v>
                </c:pt>
                <c:pt idx="114">
                  <c:v>42582</c:v>
                </c:pt>
                <c:pt idx="115">
                  <c:v>42613</c:v>
                </c:pt>
                <c:pt idx="116">
                  <c:v>42643</c:v>
                </c:pt>
                <c:pt idx="117">
                  <c:v>42674</c:v>
                </c:pt>
                <c:pt idx="118">
                  <c:v>42704</c:v>
                </c:pt>
                <c:pt idx="119">
                  <c:v>42735</c:v>
                </c:pt>
                <c:pt idx="120">
                  <c:v>42766</c:v>
                </c:pt>
                <c:pt idx="121">
                  <c:v>42794</c:v>
                </c:pt>
                <c:pt idx="122">
                  <c:v>42825</c:v>
                </c:pt>
                <c:pt idx="123">
                  <c:v>42855</c:v>
                </c:pt>
                <c:pt idx="124">
                  <c:v>42886</c:v>
                </c:pt>
                <c:pt idx="125">
                  <c:v>42916</c:v>
                </c:pt>
                <c:pt idx="126">
                  <c:v>42947</c:v>
                </c:pt>
                <c:pt idx="127">
                  <c:v>42978</c:v>
                </c:pt>
                <c:pt idx="128">
                  <c:v>43008</c:v>
                </c:pt>
                <c:pt idx="129">
                  <c:v>43039</c:v>
                </c:pt>
                <c:pt idx="130">
                  <c:v>43069</c:v>
                </c:pt>
                <c:pt idx="131">
                  <c:v>43100</c:v>
                </c:pt>
                <c:pt idx="132">
                  <c:v>43131</c:v>
                </c:pt>
                <c:pt idx="133">
                  <c:v>43159</c:v>
                </c:pt>
                <c:pt idx="134">
                  <c:v>43190</c:v>
                </c:pt>
                <c:pt idx="135">
                  <c:v>43220</c:v>
                </c:pt>
                <c:pt idx="136">
                  <c:v>43251</c:v>
                </c:pt>
                <c:pt idx="137">
                  <c:v>43281</c:v>
                </c:pt>
                <c:pt idx="138">
                  <c:v>43312</c:v>
                </c:pt>
                <c:pt idx="139">
                  <c:v>43343</c:v>
                </c:pt>
                <c:pt idx="140">
                  <c:v>43373</c:v>
                </c:pt>
                <c:pt idx="141">
                  <c:v>43404</c:v>
                </c:pt>
                <c:pt idx="142">
                  <c:v>43434</c:v>
                </c:pt>
                <c:pt idx="143">
                  <c:v>43465</c:v>
                </c:pt>
                <c:pt idx="144">
                  <c:v>43496</c:v>
                </c:pt>
                <c:pt idx="145">
                  <c:v>43524</c:v>
                </c:pt>
                <c:pt idx="146">
                  <c:v>43555</c:v>
                </c:pt>
                <c:pt idx="147">
                  <c:v>43585</c:v>
                </c:pt>
                <c:pt idx="148">
                  <c:v>43616</c:v>
                </c:pt>
                <c:pt idx="149">
                  <c:v>43646</c:v>
                </c:pt>
                <c:pt idx="150">
                  <c:v>43677</c:v>
                </c:pt>
                <c:pt idx="151">
                  <c:v>43708</c:v>
                </c:pt>
                <c:pt idx="152">
                  <c:v>43738</c:v>
                </c:pt>
                <c:pt idx="153">
                  <c:v>43769</c:v>
                </c:pt>
                <c:pt idx="154">
                  <c:v>43799</c:v>
                </c:pt>
                <c:pt idx="155">
                  <c:v>43830</c:v>
                </c:pt>
                <c:pt idx="156">
                  <c:v>43861</c:v>
                </c:pt>
                <c:pt idx="157">
                  <c:v>43890</c:v>
                </c:pt>
                <c:pt idx="158">
                  <c:v>43921</c:v>
                </c:pt>
                <c:pt idx="159">
                  <c:v>43951</c:v>
                </c:pt>
                <c:pt idx="160">
                  <c:v>43982</c:v>
                </c:pt>
                <c:pt idx="161">
                  <c:v>44012</c:v>
                </c:pt>
                <c:pt idx="162">
                  <c:v>44043</c:v>
                </c:pt>
                <c:pt idx="163">
                  <c:v>44074</c:v>
                </c:pt>
                <c:pt idx="164">
                  <c:v>44104</c:v>
                </c:pt>
                <c:pt idx="165">
                  <c:v>44135</c:v>
                </c:pt>
                <c:pt idx="166">
                  <c:v>44165</c:v>
                </c:pt>
                <c:pt idx="167">
                  <c:v>44196</c:v>
                </c:pt>
                <c:pt idx="168">
                  <c:v>44227</c:v>
                </c:pt>
                <c:pt idx="169">
                  <c:v>44255</c:v>
                </c:pt>
                <c:pt idx="170">
                  <c:v>44286</c:v>
                </c:pt>
                <c:pt idx="171">
                  <c:v>44316</c:v>
                </c:pt>
                <c:pt idx="172">
                  <c:v>44347</c:v>
                </c:pt>
              </c:numCache>
            </c:numRef>
          </c:cat>
          <c:val>
            <c:numRef>
              <c:f>Datos!$C$3:$C$175</c:f>
              <c:numCache>
                <c:formatCode>General</c:formatCode>
                <c:ptCount val="1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0.75519999999999998</c:v>
                </c:pt>
                <c:pt idx="62">
                  <c:v>7.4059999999999997</c:v>
                </c:pt>
                <c:pt idx="63">
                  <c:v>7.5098000000000003</c:v>
                </c:pt>
                <c:pt idx="64">
                  <c:v>6.6566999999999998</c:v>
                </c:pt>
                <c:pt idx="65">
                  <c:v>7.1639999999999997</c:v>
                </c:pt>
                <c:pt idx="66">
                  <c:v>7.3253000000000004</c:v>
                </c:pt>
                <c:pt idx="67">
                  <c:v>7.3155000000000001</c:v>
                </c:pt>
                <c:pt idx="68">
                  <c:v>7.1216999999999997</c:v>
                </c:pt>
                <c:pt idx="69">
                  <c:v>6.8914</c:v>
                </c:pt>
                <c:pt idx="70">
                  <c:v>6.6479999999999997</c:v>
                </c:pt>
                <c:pt idx="71">
                  <c:v>6.7718999999999996</c:v>
                </c:pt>
                <c:pt idx="72">
                  <c:v>6.5938999999999997</c:v>
                </c:pt>
                <c:pt idx="73">
                  <c:v>6.7165999999999997</c:v>
                </c:pt>
                <c:pt idx="74">
                  <c:v>6.9128999999999996</c:v>
                </c:pt>
                <c:pt idx="75">
                  <c:v>6.5953999999999997</c:v>
                </c:pt>
                <c:pt idx="76">
                  <c:v>6.5991</c:v>
                </c:pt>
                <c:pt idx="77">
                  <c:v>6.5991</c:v>
                </c:pt>
                <c:pt idx="78">
                  <c:v>6.6239999999999997</c:v>
                </c:pt>
                <c:pt idx="79">
                  <c:v>6.5374999999999996</c:v>
                </c:pt>
                <c:pt idx="80">
                  <c:v>6.3350999999999997</c:v>
                </c:pt>
                <c:pt idx="81">
                  <c:v>5.8452000000000002</c:v>
                </c:pt>
                <c:pt idx="82">
                  <c:v>5.6147999999999998</c:v>
                </c:pt>
                <c:pt idx="83">
                  <c:v>5.3404999999999996</c:v>
                </c:pt>
                <c:pt idx="84">
                  <c:v>5.0109000000000004</c:v>
                </c:pt>
                <c:pt idx="85">
                  <c:v>4.1272000000000002</c:v>
                </c:pt>
                <c:pt idx="86">
                  <c:v>4.1371000000000002</c:v>
                </c:pt>
                <c:pt idx="87">
                  <c:v>3.9821</c:v>
                </c:pt>
                <c:pt idx="88">
                  <c:v>3.9647999999999999</c:v>
                </c:pt>
                <c:pt idx="89">
                  <c:v>3.9184999999999999</c:v>
                </c:pt>
                <c:pt idx="90">
                  <c:v>3.7075999999999998</c:v>
                </c:pt>
                <c:pt idx="91">
                  <c:v>4.5918000000000001</c:v>
                </c:pt>
                <c:pt idx="92">
                  <c:v>5.4595000000000002</c:v>
                </c:pt>
                <c:pt idx="93">
                  <c:v>5.2877999999999998</c:v>
                </c:pt>
                <c:pt idx="94">
                  <c:v>4.9208999999999996</c:v>
                </c:pt>
                <c:pt idx="95">
                  <c:v>5.2701000000000002</c:v>
                </c:pt>
                <c:pt idx="96">
                  <c:v>5.0753000000000004</c:v>
                </c:pt>
                <c:pt idx="97">
                  <c:v>4.8361000000000001</c:v>
                </c:pt>
                <c:pt idx="98">
                  <c:v>5.6765999999999996</c:v>
                </c:pt>
                <c:pt idx="99">
                  <c:v>5.3409000000000004</c:v>
                </c:pt>
                <c:pt idx="100">
                  <c:v>5.0598999999999998</c:v>
                </c:pt>
                <c:pt idx="101">
                  <c:v>4.4318999999999997</c:v>
                </c:pt>
                <c:pt idx="102">
                  <c:v>4.8269000000000002</c:v>
                </c:pt>
                <c:pt idx="103">
                  <c:v>4.5639000000000003</c:v>
                </c:pt>
                <c:pt idx="104">
                  <c:v>1.7143999999999999</c:v>
                </c:pt>
                <c:pt idx="105">
                  <c:v>1.417</c:v>
                </c:pt>
                <c:pt idx="106">
                  <c:v>0.91059999999999997</c:v>
                </c:pt>
                <c:pt idx="107">
                  <c:v>0.66839999999999999</c:v>
                </c:pt>
                <c:pt idx="108">
                  <c:v>0.80369999999999997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5.21E-2</c:v>
                </c:pt>
                <c:pt idx="132">
                  <c:v>3.9079000000000002</c:v>
                </c:pt>
                <c:pt idx="133">
                  <c:v>4.5136000000000003</c:v>
                </c:pt>
                <c:pt idx="134">
                  <c:v>4.266</c:v>
                </c:pt>
                <c:pt idx="135">
                  <c:v>4.4198000000000004</c:v>
                </c:pt>
                <c:pt idx="136">
                  <c:v>4.7530000000000001</c:v>
                </c:pt>
                <c:pt idx="137">
                  <c:v>5.8959000000000001</c:v>
                </c:pt>
                <c:pt idx="138">
                  <c:v>6.3155999999999999</c:v>
                </c:pt>
                <c:pt idx="139">
                  <c:v>6.2176999999999998</c:v>
                </c:pt>
                <c:pt idx="140">
                  <c:v>5.8429000000000002</c:v>
                </c:pt>
                <c:pt idx="141">
                  <c:v>5.7778999999999998</c:v>
                </c:pt>
                <c:pt idx="142">
                  <c:v>6.1264000000000003</c:v>
                </c:pt>
                <c:pt idx="143">
                  <c:v>5.9608999999999996</c:v>
                </c:pt>
                <c:pt idx="144">
                  <c:v>5.7337999999999996</c:v>
                </c:pt>
                <c:pt idx="145">
                  <c:v>5.6791</c:v>
                </c:pt>
                <c:pt idx="146">
                  <c:v>5.7614999999999998</c:v>
                </c:pt>
                <c:pt idx="147">
                  <c:v>5.7084000000000001</c:v>
                </c:pt>
                <c:pt idx="148">
                  <c:v>5.5239000000000003</c:v>
                </c:pt>
                <c:pt idx="149">
                  <c:v>5.8570000000000002</c:v>
                </c:pt>
                <c:pt idx="150">
                  <c:v>6.0693999999999999</c:v>
                </c:pt>
                <c:pt idx="151">
                  <c:v>6.1315999999999997</c:v>
                </c:pt>
                <c:pt idx="152">
                  <c:v>5.9580000000000002</c:v>
                </c:pt>
                <c:pt idx="153">
                  <c:v>5.9508999999999999</c:v>
                </c:pt>
                <c:pt idx="154">
                  <c:v>6.6144999999999996</c:v>
                </c:pt>
                <c:pt idx="155">
                  <c:v>6.6837</c:v>
                </c:pt>
                <c:pt idx="156">
                  <c:v>6.6695000000000002</c:v>
                </c:pt>
                <c:pt idx="157">
                  <c:v>6.8686999999999996</c:v>
                </c:pt>
                <c:pt idx="158">
                  <c:v>6.5163000000000002</c:v>
                </c:pt>
                <c:pt idx="159">
                  <c:v>5.89</c:v>
                </c:pt>
                <c:pt idx="160">
                  <c:v>5.3517999999999999</c:v>
                </c:pt>
                <c:pt idx="161">
                  <c:v>5.2168000000000001</c:v>
                </c:pt>
                <c:pt idx="162">
                  <c:v>4.7350000000000003</c:v>
                </c:pt>
                <c:pt idx="163">
                  <c:v>4.1528</c:v>
                </c:pt>
                <c:pt idx="164">
                  <c:v>3.7441</c:v>
                </c:pt>
                <c:pt idx="165">
                  <c:v>3.3386</c:v>
                </c:pt>
                <c:pt idx="166">
                  <c:v>3.0642</c:v>
                </c:pt>
                <c:pt idx="167">
                  <c:v>2.7342</c:v>
                </c:pt>
                <c:pt idx="168">
                  <c:v>2.5663</c:v>
                </c:pt>
                <c:pt idx="169">
                  <c:v>2.5274999999999999</c:v>
                </c:pt>
                <c:pt idx="170">
                  <c:v>2.6838000000000002</c:v>
                </c:pt>
                <c:pt idx="171">
                  <c:v>2.1143999999999998</c:v>
                </c:pt>
                <c:pt idx="172">
                  <c:v>2.0484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72-4B64-9D22-9808728DE93C}"/>
            </c:ext>
          </c:extLst>
        </c:ser>
        <c:ser>
          <c:idx val="2"/>
          <c:order val="2"/>
          <c:tx>
            <c:strRef>
              <c:f>Datos!$E$2</c:f>
              <c:strCache>
                <c:ptCount val="1"/>
                <c:pt idx="0">
                  <c:v>          AGUA (MBD)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Datos!$B$3:$B$175</c:f>
              <c:numCache>
                <c:formatCode>m/d/yyyy</c:formatCode>
                <c:ptCount val="173"/>
                <c:pt idx="0">
                  <c:v>39113</c:v>
                </c:pt>
                <c:pt idx="1">
                  <c:v>39141</c:v>
                </c:pt>
                <c:pt idx="2">
                  <c:v>39172</c:v>
                </c:pt>
                <c:pt idx="3">
                  <c:v>39202</c:v>
                </c:pt>
                <c:pt idx="4">
                  <c:v>39233</c:v>
                </c:pt>
                <c:pt idx="5">
                  <c:v>39263</c:v>
                </c:pt>
                <c:pt idx="6">
                  <c:v>39294</c:v>
                </c:pt>
                <c:pt idx="7">
                  <c:v>39325</c:v>
                </c:pt>
                <c:pt idx="8">
                  <c:v>39355</c:v>
                </c:pt>
                <c:pt idx="9">
                  <c:v>39386</c:v>
                </c:pt>
                <c:pt idx="10">
                  <c:v>39416</c:v>
                </c:pt>
                <c:pt idx="11">
                  <c:v>39447</c:v>
                </c:pt>
                <c:pt idx="12">
                  <c:v>39478</c:v>
                </c:pt>
                <c:pt idx="13">
                  <c:v>39507</c:v>
                </c:pt>
                <c:pt idx="14">
                  <c:v>39538</c:v>
                </c:pt>
                <c:pt idx="15">
                  <c:v>39568</c:v>
                </c:pt>
                <c:pt idx="16">
                  <c:v>39599</c:v>
                </c:pt>
                <c:pt idx="17">
                  <c:v>39629</c:v>
                </c:pt>
                <c:pt idx="18">
                  <c:v>39660</c:v>
                </c:pt>
                <c:pt idx="19">
                  <c:v>39691</c:v>
                </c:pt>
                <c:pt idx="20">
                  <c:v>39721</c:v>
                </c:pt>
                <c:pt idx="21">
                  <c:v>39752</c:v>
                </c:pt>
                <c:pt idx="22">
                  <c:v>39782</c:v>
                </c:pt>
                <c:pt idx="23">
                  <c:v>39813</c:v>
                </c:pt>
                <c:pt idx="24">
                  <c:v>39844</c:v>
                </c:pt>
                <c:pt idx="25">
                  <c:v>39872</c:v>
                </c:pt>
                <c:pt idx="26">
                  <c:v>39903</c:v>
                </c:pt>
                <c:pt idx="27">
                  <c:v>39933</c:v>
                </c:pt>
                <c:pt idx="28">
                  <c:v>39964</c:v>
                </c:pt>
                <c:pt idx="29">
                  <c:v>39994</c:v>
                </c:pt>
                <c:pt idx="30">
                  <c:v>40025</c:v>
                </c:pt>
                <c:pt idx="31">
                  <c:v>40056</c:v>
                </c:pt>
                <c:pt idx="32">
                  <c:v>40086</c:v>
                </c:pt>
                <c:pt idx="33">
                  <c:v>40117</c:v>
                </c:pt>
                <c:pt idx="34">
                  <c:v>40147</c:v>
                </c:pt>
                <c:pt idx="35">
                  <c:v>40178</c:v>
                </c:pt>
                <c:pt idx="36">
                  <c:v>40209</c:v>
                </c:pt>
                <c:pt idx="37">
                  <c:v>40237</c:v>
                </c:pt>
                <c:pt idx="38">
                  <c:v>40268</c:v>
                </c:pt>
                <c:pt idx="39">
                  <c:v>40298</c:v>
                </c:pt>
                <c:pt idx="40">
                  <c:v>40329</c:v>
                </c:pt>
                <c:pt idx="41">
                  <c:v>40359</c:v>
                </c:pt>
                <c:pt idx="42">
                  <c:v>40390</c:v>
                </c:pt>
                <c:pt idx="43">
                  <c:v>40421</c:v>
                </c:pt>
                <c:pt idx="44">
                  <c:v>40451</c:v>
                </c:pt>
                <c:pt idx="45">
                  <c:v>40482</c:v>
                </c:pt>
                <c:pt idx="46">
                  <c:v>40512</c:v>
                </c:pt>
                <c:pt idx="47">
                  <c:v>40543</c:v>
                </c:pt>
                <c:pt idx="48">
                  <c:v>40574</c:v>
                </c:pt>
                <c:pt idx="49">
                  <c:v>40602</c:v>
                </c:pt>
                <c:pt idx="50">
                  <c:v>40633</c:v>
                </c:pt>
                <c:pt idx="51">
                  <c:v>40663</c:v>
                </c:pt>
                <c:pt idx="52">
                  <c:v>40694</c:v>
                </c:pt>
                <c:pt idx="53">
                  <c:v>40724</c:v>
                </c:pt>
                <c:pt idx="54">
                  <c:v>40755</c:v>
                </c:pt>
                <c:pt idx="55">
                  <c:v>40786</c:v>
                </c:pt>
                <c:pt idx="56">
                  <c:v>40816</c:v>
                </c:pt>
                <c:pt idx="57">
                  <c:v>40847</c:v>
                </c:pt>
                <c:pt idx="58">
                  <c:v>40877</c:v>
                </c:pt>
                <c:pt idx="59">
                  <c:v>40908</c:v>
                </c:pt>
                <c:pt idx="60">
                  <c:v>40939</c:v>
                </c:pt>
                <c:pt idx="61">
                  <c:v>40968</c:v>
                </c:pt>
                <c:pt idx="62">
                  <c:v>40999</c:v>
                </c:pt>
                <c:pt idx="63">
                  <c:v>41029</c:v>
                </c:pt>
                <c:pt idx="64">
                  <c:v>41060</c:v>
                </c:pt>
                <c:pt idx="65">
                  <c:v>41090</c:v>
                </c:pt>
                <c:pt idx="66">
                  <c:v>41121</c:v>
                </c:pt>
                <c:pt idx="67">
                  <c:v>41152</c:v>
                </c:pt>
                <c:pt idx="68">
                  <c:v>41182</c:v>
                </c:pt>
                <c:pt idx="69">
                  <c:v>41213</c:v>
                </c:pt>
                <c:pt idx="70">
                  <c:v>41243</c:v>
                </c:pt>
                <c:pt idx="71">
                  <c:v>41274</c:v>
                </c:pt>
                <c:pt idx="72">
                  <c:v>41305</c:v>
                </c:pt>
                <c:pt idx="73">
                  <c:v>41333</c:v>
                </c:pt>
                <c:pt idx="74">
                  <c:v>41364</c:v>
                </c:pt>
                <c:pt idx="75">
                  <c:v>41394</c:v>
                </c:pt>
                <c:pt idx="76">
                  <c:v>41425</c:v>
                </c:pt>
                <c:pt idx="77">
                  <c:v>41455</c:v>
                </c:pt>
                <c:pt idx="78">
                  <c:v>41486</c:v>
                </c:pt>
                <c:pt idx="79">
                  <c:v>41517</c:v>
                </c:pt>
                <c:pt idx="80">
                  <c:v>41547</c:v>
                </c:pt>
                <c:pt idx="81">
                  <c:v>41578</c:v>
                </c:pt>
                <c:pt idx="82">
                  <c:v>41608</c:v>
                </c:pt>
                <c:pt idx="83">
                  <c:v>41639</c:v>
                </c:pt>
                <c:pt idx="84">
                  <c:v>41670</c:v>
                </c:pt>
                <c:pt idx="85">
                  <c:v>41698</c:v>
                </c:pt>
                <c:pt idx="86">
                  <c:v>41729</c:v>
                </c:pt>
                <c:pt idx="87">
                  <c:v>41759</c:v>
                </c:pt>
                <c:pt idx="88">
                  <c:v>41790</c:v>
                </c:pt>
                <c:pt idx="89">
                  <c:v>41820</c:v>
                </c:pt>
                <c:pt idx="90">
                  <c:v>41851</c:v>
                </c:pt>
                <c:pt idx="91">
                  <c:v>41882</c:v>
                </c:pt>
                <c:pt idx="92">
                  <c:v>41912</c:v>
                </c:pt>
                <c:pt idx="93">
                  <c:v>41943</c:v>
                </c:pt>
                <c:pt idx="94">
                  <c:v>41973</c:v>
                </c:pt>
                <c:pt idx="95">
                  <c:v>42004</c:v>
                </c:pt>
                <c:pt idx="96">
                  <c:v>42035</c:v>
                </c:pt>
                <c:pt idx="97">
                  <c:v>42063</c:v>
                </c:pt>
                <c:pt idx="98">
                  <c:v>42094</c:v>
                </c:pt>
                <c:pt idx="99">
                  <c:v>42124</c:v>
                </c:pt>
                <c:pt idx="100">
                  <c:v>42155</c:v>
                </c:pt>
                <c:pt idx="101">
                  <c:v>42185</c:v>
                </c:pt>
                <c:pt idx="102">
                  <c:v>42216</c:v>
                </c:pt>
                <c:pt idx="103">
                  <c:v>42247</c:v>
                </c:pt>
                <c:pt idx="104">
                  <c:v>42277</c:v>
                </c:pt>
                <c:pt idx="105">
                  <c:v>42308</c:v>
                </c:pt>
                <c:pt idx="106">
                  <c:v>42338</c:v>
                </c:pt>
                <c:pt idx="107">
                  <c:v>42369</c:v>
                </c:pt>
                <c:pt idx="108">
                  <c:v>42400</c:v>
                </c:pt>
                <c:pt idx="109">
                  <c:v>42429</c:v>
                </c:pt>
                <c:pt idx="110">
                  <c:v>42460</c:v>
                </c:pt>
                <c:pt idx="111">
                  <c:v>42490</c:v>
                </c:pt>
                <c:pt idx="112">
                  <c:v>42521</c:v>
                </c:pt>
                <c:pt idx="113">
                  <c:v>42551</c:v>
                </c:pt>
                <c:pt idx="114">
                  <c:v>42582</c:v>
                </c:pt>
                <c:pt idx="115">
                  <c:v>42613</c:v>
                </c:pt>
                <c:pt idx="116">
                  <c:v>42643</c:v>
                </c:pt>
                <c:pt idx="117">
                  <c:v>42674</c:v>
                </c:pt>
                <c:pt idx="118">
                  <c:v>42704</c:v>
                </c:pt>
                <c:pt idx="119">
                  <c:v>42735</c:v>
                </c:pt>
                <c:pt idx="120">
                  <c:v>42766</c:v>
                </c:pt>
                <c:pt idx="121">
                  <c:v>42794</c:v>
                </c:pt>
                <c:pt idx="122">
                  <c:v>42825</c:v>
                </c:pt>
                <c:pt idx="123">
                  <c:v>42855</c:v>
                </c:pt>
                <c:pt idx="124">
                  <c:v>42886</c:v>
                </c:pt>
                <c:pt idx="125">
                  <c:v>42916</c:v>
                </c:pt>
                <c:pt idx="126">
                  <c:v>42947</c:v>
                </c:pt>
                <c:pt idx="127">
                  <c:v>42978</c:v>
                </c:pt>
                <c:pt idx="128">
                  <c:v>43008</c:v>
                </c:pt>
                <c:pt idx="129">
                  <c:v>43039</c:v>
                </c:pt>
                <c:pt idx="130">
                  <c:v>43069</c:v>
                </c:pt>
                <c:pt idx="131">
                  <c:v>43100</c:v>
                </c:pt>
                <c:pt idx="132">
                  <c:v>43131</c:v>
                </c:pt>
                <c:pt idx="133">
                  <c:v>43159</c:v>
                </c:pt>
                <c:pt idx="134">
                  <c:v>43190</c:v>
                </c:pt>
                <c:pt idx="135">
                  <c:v>43220</c:v>
                </c:pt>
                <c:pt idx="136">
                  <c:v>43251</c:v>
                </c:pt>
                <c:pt idx="137">
                  <c:v>43281</c:v>
                </c:pt>
                <c:pt idx="138">
                  <c:v>43312</c:v>
                </c:pt>
                <c:pt idx="139">
                  <c:v>43343</c:v>
                </c:pt>
                <c:pt idx="140">
                  <c:v>43373</c:v>
                </c:pt>
                <c:pt idx="141">
                  <c:v>43404</c:v>
                </c:pt>
                <c:pt idx="142">
                  <c:v>43434</c:v>
                </c:pt>
                <c:pt idx="143">
                  <c:v>43465</c:v>
                </c:pt>
                <c:pt idx="144">
                  <c:v>43496</c:v>
                </c:pt>
                <c:pt idx="145">
                  <c:v>43524</c:v>
                </c:pt>
                <c:pt idx="146">
                  <c:v>43555</c:v>
                </c:pt>
                <c:pt idx="147">
                  <c:v>43585</c:v>
                </c:pt>
                <c:pt idx="148">
                  <c:v>43616</c:v>
                </c:pt>
                <c:pt idx="149">
                  <c:v>43646</c:v>
                </c:pt>
                <c:pt idx="150">
                  <c:v>43677</c:v>
                </c:pt>
                <c:pt idx="151">
                  <c:v>43708</c:v>
                </c:pt>
                <c:pt idx="152">
                  <c:v>43738</c:v>
                </c:pt>
                <c:pt idx="153">
                  <c:v>43769</c:v>
                </c:pt>
                <c:pt idx="154">
                  <c:v>43799</c:v>
                </c:pt>
                <c:pt idx="155">
                  <c:v>43830</c:v>
                </c:pt>
                <c:pt idx="156">
                  <c:v>43861</c:v>
                </c:pt>
                <c:pt idx="157">
                  <c:v>43890</c:v>
                </c:pt>
                <c:pt idx="158">
                  <c:v>43921</c:v>
                </c:pt>
                <c:pt idx="159">
                  <c:v>43951</c:v>
                </c:pt>
                <c:pt idx="160">
                  <c:v>43982</c:v>
                </c:pt>
                <c:pt idx="161">
                  <c:v>44012</c:v>
                </c:pt>
                <c:pt idx="162">
                  <c:v>44043</c:v>
                </c:pt>
                <c:pt idx="163">
                  <c:v>44074</c:v>
                </c:pt>
                <c:pt idx="164">
                  <c:v>44104</c:v>
                </c:pt>
                <c:pt idx="165">
                  <c:v>44135</c:v>
                </c:pt>
                <c:pt idx="166">
                  <c:v>44165</c:v>
                </c:pt>
                <c:pt idx="167">
                  <c:v>44196</c:v>
                </c:pt>
                <c:pt idx="168">
                  <c:v>44227</c:v>
                </c:pt>
                <c:pt idx="169">
                  <c:v>44255</c:v>
                </c:pt>
                <c:pt idx="170">
                  <c:v>44286</c:v>
                </c:pt>
                <c:pt idx="171">
                  <c:v>44316</c:v>
                </c:pt>
                <c:pt idx="172">
                  <c:v>44347</c:v>
                </c:pt>
              </c:numCache>
            </c:numRef>
          </c:cat>
          <c:val>
            <c:numRef>
              <c:f>Datos!$E$3:$E$175</c:f>
              <c:numCache>
                <c:formatCode>General</c:formatCode>
                <c:ptCount val="1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1.78E-2</c:v>
                </c:pt>
                <c:pt idx="93">
                  <c:v>0.29020000000000001</c:v>
                </c:pt>
                <c:pt idx="94">
                  <c:v>7.7299999999999994E-2</c:v>
                </c:pt>
                <c:pt idx="95">
                  <c:v>0</c:v>
                </c:pt>
                <c:pt idx="96">
                  <c:v>6.7500000000000004E-2</c:v>
                </c:pt>
                <c:pt idx="97">
                  <c:v>0.31940000000000002</c:v>
                </c:pt>
                <c:pt idx="98">
                  <c:v>0.42680000000000001</c:v>
                </c:pt>
                <c:pt idx="99">
                  <c:v>0.79169999999999996</c:v>
                </c:pt>
                <c:pt idx="100">
                  <c:v>0.47410000000000002</c:v>
                </c:pt>
                <c:pt idx="101">
                  <c:v>0.67700000000000005</c:v>
                </c:pt>
                <c:pt idx="102">
                  <c:v>1.2617</c:v>
                </c:pt>
                <c:pt idx="103">
                  <c:v>0.51339999999999997</c:v>
                </c:pt>
                <c:pt idx="104">
                  <c:v>6.1699999999999998E-2</c:v>
                </c:pt>
                <c:pt idx="105">
                  <c:v>0.39960000000000001</c:v>
                </c:pt>
                <c:pt idx="106">
                  <c:v>0.20619999999999999</c:v>
                </c:pt>
                <c:pt idx="107">
                  <c:v>0.1258</c:v>
                </c:pt>
                <c:pt idx="108">
                  <c:v>8.3900000000000002E-2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1E-4</c:v>
                </c:pt>
                <c:pt idx="132">
                  <c:v>0.85770000000000002</c:v>
                </c:pt>
                <c:pt idx="133">
                  <c:v>0.90069999999999995</c:v>
                </c:pt>
                <c:pt idx="134">
                  <c:v>0</c:v>
                </c:pt>
                <c:pt idx="135">
                  <c:v>1.8E-3</c:v>
                </c:pt>
                <c:pt idx="136">
                  <c:v>2.0999999999999999E-3</c:v>
                </c:pt>
                <c:pt idx="137">
                  <c:v>2.8E-3</c:v>
                </c:pt>
                <c:pt idx="138">
                  <c:v>0</c:v>
                </c:pt>
                <c:pt idx="139">
                  <c:v>3.3999999999999998E-3</c:v>
                </c:pt>
                <c:pt idx="140">
                  <c:v>6.8999999999999999E-3</c:v>
                </c:pt>
                <c:pt idx="141">
                  <c:v>7.6E-3</c:v>
                </c:pt>
                <c:pt idx="142">
                  <c:v>8.9999999999999998E-4</c:v>
                </c:pt>
                <c:pt idx="143">
                  <c:v>1.1999999999999999E-3</c:v>
                </c:pt>
                <c:pt idx="144">
                  <c:v>1.7899999999999999E-2</c:v>
                </c:pt>
                <c:pt idx="145">
                  <c:v>2.47E-2</c:v>
                </c:pt>
                <c:pt idx="146">
                  <c:v>3.6400000000000002E-2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5.4000000000000003E-3</c:v>
                </c:pt>
                <c:pt idx="153">
                  <c:v>7.6E-3</c:v>
                </c:pt>
                <c:pt idx="154">
                  <c:v>3.2000000000000002E-3</c:v>
                </c:pt>
                <c:pt idx="155">
                  <c:v>1.6500000000000001E-2</c:v>
                </c:pt>
                <c:pt idx="156">
                  <c:v>9.8400000000000001E-2</c:v>
                </c:pt>
                <c:pt idx="157">
                  <c:v>0.30470000000000003</c:v>
                </c:pt>
                <c:pt idx="158">
                  <c:v>0.4158</c:v>
                </c:pt>
                <c:pt idx="159">
                  <c:v>0.27560000000000001</c:v>
                </c:pt>
                <c:pt idx="160">
                  <c:v>0.46429999999999999</c:v>
                </c:pt>
                <c:pt idx="161">
                  <c:v>0.79990000000000006</c:v>
                </c:pt>
                <c:pt idx="162">
                  <c:v>0.84289999999999998</c:v>
                </c:pt>
                <c:pt idx="163">
                  <c:v>0.67630000000000001</c:v>
                </c:pt>
                <c:pt idx="164">
                  <c:v>0.32300000000000001</c:v>
                </c:pt>
                <c:pt idx="165">
                  <c:v>0.48920000000000002</c:v>
                </c:pt>
                <c:pt idx="166">
                  <c:v>0.35</c:v>
                </c:pt>
                <c:pt idx="167">
                  <c:v>0.28010000000000002</c:v>
                </c:pt>
                <c:pt idx="168">
                  <c:v>0.23930000000000001</c:v>
                </c:pt>
                <c:pt idx="169">
                  <c:v>0.2099</c:v>
                </c:pt>
                <c:pt idx="170">
                  <c:v>0.1241</c:v>
                </c:pt>
                <c:pt idx="171">
                  <c:v>0.13689999999999999</c:v>
                </c:pt>
                <c:pt idx="172">
                  <c:v>9.0499999999999997E-2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72-4B64-9D22-9808728DE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713072"/>
        <c:axId val="207708272"/>
      </c:lineChart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1118720"/>
        <c:axId val="207709712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Datos!$D$2</c15:sqref>
                        </c15:formulaRef>
                      </c:ext>
                    </c:extLst>
                    <c:strCache>
                      <c:ptCount val="1"/>
                      <c:pt idx="0">
                        <c:v>          GAS ASOCIADO (MMPCD)</c:v>
                      </c:pt>
                    </c:strCache>
                  </c:strRef>
                </c:tx>
                <c:spPr>
                  <a:ln w="31750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Datos!$B$3:$B$175</c15:sqref>
                        </c15:formulaRef>
                      </c:ext>
                    </c:extLst>
                    <c:numCache>
                      <c:formatCode>m/d/yyyy</c:formatCode>
                      <c:ptCount val="173"/>
                      <c:pt idx="0">
                        <c:v>39113</c:v>
                      </c:pt>
                      <c:pt idx="1">
                        <c:v>39141</c:v>
                      </c:pt>
                      <c:pt idx="2">
                        <c:v>39172</c:v>
                      </c:pt>
                      <c:pt idx="3">
                        <c:v>39202</c:v>
                      </c:pt>
                      <c:pt idx="4">
                        <c:v>39233</c:v>
                      </c:pt>
                      <c:pt idx="5">
                        <c:v>39263</c:v>
                      </c:pt>
                      <c:pt idx="6">
                        <c:v>39294</c:v>
                      </c:pt>
                      <c:pt idx="7">
                        <c:v>39325</c:v>
                      </c:pt>
                      <c:pt idx="8">
                        <c:v>39355</c:v>
                      </c:pt>
                      <c:pt idx="9">
                        <c:v>39386</c:v>
                      </c:pt>
                      <c:pt idx="10">
                        <c:v>39416</c:v>
                      </c:pt>
                      <c:pt idx="11">
                        <c:v>39447</c:v>
                      </c:pt>
                      <c:pt idx="12">
                        <c:v>39478</c:v>
                      </c:pt>
                      <c:pt idx="13">
                        <c:v>39507</c:v>
                      </c:pt>
                      <c:pt idx="14">
                        <c:v>39538</c:v>
                      </c:pt>
                      <c:pt idx="15">
                        <c:v>39568</c:v>
                      </c:pt>
                      <c:pt idx="16">
                        <c:v>39599</c:v>
                      </c:pt>
                      <c:pt idx="17">
                        <c:v>39629</c:v>
                      </c:pt>
                      <c:pt idx="18">
                        <c:v>39660</c:v>
                      </c:pt>
                      <c:pt idx="19">
                        <c:v>39691</c:v>
                      </c:pt>
                      <c:pt idx="20">
                        <c:v>39721</c:v>
                      </c:pt>
                      <c:pt idx="21">
                        <c:v>39752</c:v>
                      </c:pt>
                      <c:pt idx="22">
                        <c:v>39782</c:v>
                      </c:pt>
                      <c:pt idx="23">
                        <c:v>39813</c:v>
                      </c:pt>
                      <c:pt idx="24">
                        <c:v>39844</c:v>
                      </c:pt>
                      <c:pt idx="25">
                        <c:v>39872</c:v>
                      </c:pt>
                      <c:pt idx="26">
                        <c:v>39903</c:v>
                      </c:pt>
                      <c:pt idx="27">
                        <c:v>39933</c:v>
                      </c:pt>
                      <c:pt idx="28">
                        <c:v>39964</c:v>
                      </c:pt>
                      <c:pt idx="29">
                        <c:v>39994</c:v>
                      </c:pt>
                      <c:pt idx="30">
                        <c:v>40025</c:v>
                      </c:pt>
                      <c:pt idx="31">
                        <c:v>40056</c:v>
                      </c:pt>
                      <c:pt idx="32">
                        <c:v>40086</c:v>
                      </c:pt>
                      <c:pt idx="33">
                        <c:v>40117</c:v>
                      </c:pt>
                      <c:pt idx="34">
                        <c:v>40147</c:v>
                      </c:pt>
                      <c:pt idx="35">
                        <c:v>40178</c:v>
                      </c:pt>
                      <c:pt idx="36">
                        <c:v>40209</c:v>
                      </c:pt>
                      <c:pt idx="37">
                        <c:v>40237</c:v>
                      </c:pt>
                      <c:pt idx="38">
                        <c:v>40268</c:v>
                      </c:pt>
                      <c:pt idx="39">
                        <c:v>40298</c:v>
                      </c:pt>
                      <c:pt idx="40">
                        <c:v>40329</c:v>
                      </c:pt>
                      <c:pt idx="41">
                        <c:v>40359</c:v>
                      </c:pt>
                      <c:pt idx="42">
                        <c:v>40390</c:v>
                      </c:pt>
                      <c:pt idx="43">
                        <c:v>40421</c:v>
                      </c:pt>
                      <c:pt idx="44">
                        <c:v>40451</c:v>
                      </c:pt>
                      <c:pt idx="45">
                        <c:v>40482</c:v>
                      </c:pt>
                      <c:pt idx="46">
                        <c:v>40512</c:v>
                      </c:pt>
                      <c:pt idx="47">
                        <c:v>40543</c:v>
                      </c:pt>
                      <c:pt idx="48">
                        <c:v>40574</c:v>
                      </c:pt>
                      <c:pt idx="49">
                        <c:v>40602</c:v>
                      </c:pt>
                      <c:pt idx="50">
                        <c:v>40633</c:v>
                      </c:pt>
                      <c:pt idx="51">
                        <c:v>40663</c:v>
                      </c:pt>
                      <c:pt idx="52">
                        <c:v>40694</c:v>
                      </c:pt>
                      <c:pt idx="53">
                        <c:v>40724</c:v>
                      </c:pt>
                      <c:pt idx="54">
                        <c:v>40755</c:v>
                      </c:pt>
                      <c:pt idx="55">
                        <c:v>40786</c:v>
                      </c:pt>
                      <c:pt idx="56">
                        <c:v>40816</c:v>
                      </c:pt>
                      <c:pt idx="57">
                        <c:v>40847</c:v>
                      </c:pt>
                      <c:pt idx="58">
                        <c:v>40877</c:v>
                      </c:pt>
                      <c:pt idx="59">
                        <c:v>40908</c:v>
                      </c:pt>
                      <c:pt idx="60">
                        <c:v>40939</c:v>
                      </c:pt>
                      <c:pt idx="61">
                        <c:v>40968</c:v>
                      </c:pt>
                      <c:pt idx="62">
                        <c:v>40999</c:v>
                      </c:pt>
                      <c:pt idx="63">
                        <c:v>41029</c:v>
                      </c:pt>
                      <c:pt idx="64">
                        <c:v>41060</c:v>
                      </c:pt>
                      <c:pt idx="65">
                        <c:v>41090</c:v>
                      </c:pt>
                      <c:pt idx="66">
                        <c:v>41121</c:v>
                      </c:pt>
                      <c:pt idx="67">
                        <c:v>41152</c:v>
                      </c:pt>
                      <c:pt idx="68">
                        <c:v>41182</c:v>
                      </c:pt>
                      <c:pt idx="69">
                        <c:v>41213</c:v>
                      </c:pt>
                      <c:pt idx="70">
                        <c:v>41243</c:v>
                      </c:pt>
                      <c:pt idx="71">
                        <c:v>41274</c:v>
                      </c:pt>
                      <c:pt idx="72">
                        <c:v>41305</c:v>
                      </c:pt>
                      <c:pt idx="73">
                        <c:v>41333</c:v>
                      </c:pt>
                      <c:pt idx="74">
                        <c:v>41364</c:v>
                      </c:pt>
                      <c:pt idx="75">
                        <c:v>41394</c:v>
                      </c:pt>
                      <c:pt idx="76">
                        <c:v>41425</c:v>
                      </c:pt>
                      <c:pt idx="77">
                        <c:v>41455</c:v>
                      </c:pt>
                      <c:pt idx="78">
                        <c:v>41486</c:v>
                      </c:pt>
                      <c:pt idx="79">
                        <c:v>41517</c:v>
                      </c:pt>
                      <c:pt idx="80">
                        <c:v>41547</c:v>
                      </c:pt>
                      <c:pt idx="81">
                        <c:v>41578</c:v>
                      </c:pt>
                      <c:pt idx="82">
                        <c:v>41608</c:v>
                      </c:pt>
                      <c:pt idx="83">
                        <c:v>41639</c:v>
                      </c:pt>
                      <c:pt idx="84">
                        <c:v>41670</c:v>
                      </c:pt>
                      <c:pt idx="85">
                        <c:v>41698</c:v>
                      </c:pt>
                      <c:pt idx="86">
                        <c:v>41729</c:v>
                      </c:pt>
                      <c:pt idx="87">
                        <c:v>41759</c:v>
                      </c:pt>
                      <c:pt idx="88">
                        <c:v>41790</c:v>
                      </c:pt>
                      <c:pt idx="89">
                        <c:v>41820</c:v>
                      </c:pt>
                      <c:pt idx="90">
                        <c:v>41851</c:v>
                      </c:pt>
                      <c:pt idx="91">
                        <c:v>41882</c:v>
                      </c:pt>
                      <c:pt idx="92">
                        <c:v>41912</c:v>
                      </c:pt>
                      <c:pt idx="93">
                        <c:v>41943</c:v>
                      </c:pt>
                      <c:pt idx="94">
                        <c:v>41973</c:v>
                      </c:pt>
                      <c:pt idx="95">
                        <c:v>42004</c:v>
                      </c:pt>
                      <c:pt idx="96">
                        <c:v>42035</c:v>
                      </c:pt>
                      <c:pt idx="97">
                        <c:v>42063</c:v>
                      </c:pt>
                      <c:pt idx="98">
                        <c:v>42094</c:v>
                      </c:pt>
                      <c:pt idx="99">
                        <c:v>42124</c:v>
                      </c:pt>
                      <c:pt idx="100">
                        <c:v>42155</c:v>
                      </c:pt>
                      <c:pt idx="101">
                        <c:v>42185</c:v>
                      </c:pt>
                      <c:pt idx="102">
                        <c:v>42216</c:v>
                      </c:pt>
                      <c:pt idx="103">
                        <c:v>42247</c:v>
                      </c:pt>
                      <c:pt idx="104">
                        <c:v>42277</c:v>
                      </c:pt>
                      <c:pt idx="105">
                        <c:v>42308</c:v>
                      </c:pt>
                      <c:pt idx="106">
                        <c:v>42338</c:v>
                      </c:pt>
                      <c:pt idx="107">
                        <c:v>42369</c:v>
                      </c:pt>
                      <c:pt idx="108">
                        <c:v>42400</c:v>
                      </c:pt>
                      <c:pt idx="109">
                        <c:v>42429</c:v>
                      </c:pt>
                      <c:pt idx="110">
                        <c:v>42460</c:v>
                      </c:pt>
                      <c:pt idx="111">
                        <c:v>42490</c:v>
                      </c:pt>
                      <c:pt idx="112">
                        <c:v>42521</c:v>
                      </c:pt>
                      <c:pt idx="113">
                        <c:v>42551</c:v>
                      </c:pt>
                      <c:pt idx="114">
                        <c:v>42582</c:v>
                      </c:pt>
                      <c:pt idx="115">
                        <c:v>42613</c:v>
                      </c:pt>
                      <c:pt idx="116">
                        <c:v>42643</c:v>
                      </c:pt>
                      <c:pt idx="117">
                        <c:v>42674</c:v>
                      </c:pt>
                      <c:pt idx="118">
                        <c:v>42704</c:v>
                      </c:pt>
                      <c:pt idx="119">
                        <c:v>42735</c:v>
                      </c:pt>
                      <c:pt idx="120">
                        <c:v>42766</c:v>
                      </c:pt>
                      <c:pt idx="121">
                        <c:v>42794</c:v>
                      </c:pt>
                      <c:pt idx="122">
                        <c:v>42825</c:v>
                      </c:pt>
                      <c:pt idx="123">
                        <c:v>42855</c:v>
                      </c:pt>
                      <c:pt idx="124">
                        <c:v>42886</c:v>
                      </c:pt>
                      <c:pt idx="125">
                        <c:v>42916</c:v>
                      </c:pt>
                      <c:pt idx="126">
                        <c:v>42947</c:v>
                      </c:pt>
                      <c:pt idx="127">
                        <c:v>42978</c:v>
                      </c:pt>
                      <c:pt idx="128">
                        <c:v>43008</c:v>
                      </c:pt>
                      <c:pt idx="129">
                        <c:v>43039</c:v>
                      </c:pt>
                      <c:pt idx="130">
                        <c:v>43069</c:v>
                      </c:pt>
                      <c:pt idx="131">
                        <c:v>43100</c:v>
                      </c:pt>
                      <c:pt idx="132">
                        <c:v>43131</c:v>
                      </c:pt>
                      <c:pt idx="133">
                        <c:v>43159</c:v>
                      </c:pt>
                      <c:pt idx="134">
                        <c:v>43190</c:v>
                      </c:pt>
                      <c:pt idx="135">
                        <c:v>43220</c:v>
                      </c:pt>
                      <c:pt idx="136">
                        <c:v>43251</c:v>
                      </c:pt>
                      <c:pt idx="137">
                        <c:v>43281</c:v>
                      </c:pt>
                      <c:pt idx="138">
                        <c:v>43312</c:v>
                      </c:pt>
                      <c:pt idx="139">
                        <c:v>43343</c:v>
                      </c:pt>
                      <c:pt idx="140">
                        <c:v>43373</c:v>
                      </c:pt>
                      <c:pt idx="141">
                        <c:v>43404</c:v>
                      </c:pt>
                      <c:pt idx="142">
                        <c:v>43434</c:v>
                      </c:pt>
                      <c:pt idx="143">
                        <c:v>43465</c:v>
                      </c:pt>
                      <c:pt idx="144">
                        <c:v>43496</c:v>
                      </c:pt>
                      <c:pt idx="145">
                        <c:v>43524</c:v>
                      </c:pt>
                      <c:pt idx="146">
                        <c:v>43555</c:v>
                      </c:pt>
                      <c:pt idx="147">
                        <c:v>43585</c:v>
                      </c:pt>
                      <c:pt idx="148">
                        <c:v>43616</c:v>
                      </c:pt>
                      <c:pt idx="149">
                        <c:v>43646</c:v>
                      </c:pt>
                      <c:pt idx="150">
                        <c:v>43677</c:v>
                      </c:pt>
                      <c:pt idx="151">
                        <c:v>43708</c:v>
                      </c:pt>
                      <c:pt idx="152">
                        <c:v>43738</c:v>
                      </c:pt>
                      <c:pt idx="153">
                        <c:v>43769</c:v>
                      </c:pt>
                      <c:pt idx="154">
                        <c:v>43799</c:v>
                      </c:pt>
                      <c:pt idx="155">
                        <c:v>43830</c:v>
                      </c:pt>
                      <c:pt idx="156">
                        <c:v>43861</c:v>
                      </c:pt>
                      <c:pt idx="157">
                        <c:v>43890</c:v>
                      </c:pt>
                      <c:pt idx="158">
                        <c:v>43921</c:v>
                      </c:pt>
                      <c:pt idx="159">
                        <c:v>43951</c:v>
                      </c:pt>
                      <c:pt idx="160">
                        <c:v>43982</c:v>
                      </c:pt>
                      <c:pt idx="161">
                        <c:v>44012</c:v>
                      </c:pt>
                      <c:pt idx="162">
                        <c:v>44043</c:v>
                      </c:pt>
                      <c:pt idx="163">
                        <c:v>44074</c:v>
                      </c:pt>
                      <c:pt idx="164">
                        <c:v>44104</c:v>
                      </c:pt>
                      <c:pt idx="165">
                        <c:v>44135</c:v>
                      </c:pt>
                      <c:pt idx="166">
                        <c:v>44165</c:v>
                      </c:pt>
                      <c:pt idx="167">
                        <c:v>44196</c:v>
                      </c:pt>
                      <c:pt idx="168">
                        <c:v>44227</c:v>
                      </c:pt>
                      <c:pt idx="169">
                        <c:v>44255</c:v>
                      </c:pt>
                      <c:pt idx="170">
                        <c:v>44286</c:v>
                      </c:pt>
                      <c:pt idx="171">
                        <c:v>44316</c:v>
                      </c:pt>
                      <c:pt idx="172">
                        <c:v>44347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Datos!$D$3:$D$175</c15:sqref>
                        </c15:formulaRef>
                      </c:ext>
                    </c:extLst>
                    <c:numCache>
                      <c:formatCode>General</c:formatCode>
                      <c:ptCount val="17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0.77280000000000004</c:v>
                      </c:pt>
                      <c:pt idx="62">
                        <c:v>8.4952000000000005</c:v>
                      </c:pt>
                      <c:pt idx="63">
                        <c:v>8.6228999999999996</c:v>
                      </c:pt>
                      <c:pt idx="64">
                        <c:v>8.2507999999999999</c:v>
                      </c:pt>
                      <c:pt idx="65">
                        <c:v>8.8736999999999995</c:v>
                      </c:pt>
                      <c:pt idx="66">
                        <c:v>9.0121000000000002</c:v>
                      </c:pt>
                      <c:pt idx="67">
                        <c:v>9.0002999999999993</c:v>
                      </c:pt>
                      <c:pt idx="68">
                        <c:v>8.8414000000000001</c:v>
                      </c:pt>
                      <c:pt idx="69">
                        <c:v>8.5587999999999997</c:v>
                      </c:pt>
                      <c:pt idx="70">
                        <c:v>7.3875999999999999</c:v>
                      </c:pt>
                      <c:pt idx="71">
                        <c:v>8.1575000000000006</c:v>
                      </c:pt>
                      <c:pt idx="72">
                        <c:v>7.9843000000000002</c:v>
                      </c:pt>
                      <c:pt idx="73">
                        <c:v>8.0774000000000008</c:v>
                      </c:pt>
                      <c:pt idx="74">
                        <c:v>8.2266999999999992</c:v>
                      </c:pt>
                      <c:pt idx="75">
                        <c:v>7.9519000000000002</c:v>
                      </c:pt>
                      <c:pt idx="76">
                        <c:v>7.9565000000000001</c:v>
                      </c:pt>
                      <c:pt idx="77">
                        <c:v>7.9565000000000001</c:v>
                      </c:pt>
                      <c:pt idx="78">
                        <c:v>7.9855</c:v>
                      </c:pt>
                      <c:pt idx="79">
                        <c:v>7.9330999999999996</c:v>
                      </c:pt>
                      <c:pt idx="80">
                        <c:v>7.8566000000000003</c:v>
                      </c:pt>
                      <c:pt idx="81">
                        <c:v>6.9341999999999997</c:v>
                      </c:pt>
                      <c:pt idx="82">
                        <c:v>6.8261000000000003</c:v>
                      </c:pt>
                      <c:pt idx="83">
                        <c:v>6.8490000000000002</c:v>
                      </c:pt>
                      <c:pt idx="84">
                        <c:v>6.3009000000000004</c:v>
                      </c:pt>
                      <c:pt idx="85">
                        <c:v>5.5285000000000002</c:v>
                      </c:pt>
                      <c:pt idx="86">
                        <c:v>5.4850000000000003</c:v>
                      </c:pt>
                      <c:pt idx="87">
                        <c:v>4.8409000000000004</c:v>
                      </c:pt>
                      <c:pt idx="88">
                        <c:v>4.8170000000000002</c:v>
                      </c:pt>
                      <c:pt idx="89">
                        <c:v>4.5393999999999997</c:v>
                      </c:pt>
                      <c:pt idx="90">
                        <c:v>4.4404000000000003</c:v>
                      </c:pt>
                      <c:pt idx="91">
                        <c:v>4.5735999999999999</c:v>
                      </c:pt>
                      <c:pt idx="92">
                        <c:v>5.3197999999999999</c:v>
                      </c:pt>
                      <c:pt idx="93">
                        <c:v>4.9713000000000003</c:v>
                      </c:pt>
                      <c:pt idx="94">
                        <c:v>6.3305999999999996</c:v>
                      </c:pt>
                      <c:pt idx="95">
                        <c:v>6.3623000000000003</c:v>
                      </c:pt>
                      <c:pt idx="96">
                        <c:v>6.1356000000000002</c:v>
                      </c:pt>
                      <c:pt idx="97">
                        <c:v>5.84</c:v>
                      </c:pt>
                      <c:pt idx="98">
                        <c:v>6.7666000000000004</c:v>
                      </c:pt>
                      <c:pt idx="99">
                        <c:v>6.5617000000000001</c:v>
                      </c:pt>
                      <c:pt idx="100">
                        <c:v>6.3887</c:v>
                      </c:pt>
                      <c:pt idx="101">
                        <c:v>5.891</c:v>
                      </c:pt>
                      <c:pt idx="102">
                        <c:v>6.1247999999999996</c:v>
                      </c:pt>
                      <c:pt idx="103">
                        <c:v>5.6121999999999996</c:v>
                      </c:pt>
                      <c:pt idx="104">
                        <c:v>1.8754999999999999</c:v>
                      </c:pt>
                      <c:pt idx="105">
                        <c:v>1.6236999999999999</c:v>
                      </c:pt>
                      <c:pt idx="106">
                        <c:v>1.0266</c:v>
                      </c:pt>
                      <c:pt idx="107">
                        <c:v>0.48899999999999999</c:v>
                      </c:pt>
                      <c:pt idx="108">
                        <c:v>0.76800000000000002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5.5300000000000002E-2</c:v>
                      </c:pt>
                      <c:pt idx="132">
                        <c:v>3.9872999999999998</c:v>
                      </c:pt>
                      <c:pt idx="133">
                        <c:v>4.3746</c:v>
                      </c:pt>
                      <c:pt idx="134">
                        <c:v>4.3878000000000004</c:v>
                      </c:pt>
                      <c:pt idx="135">
                        <c:v>4.4851999999999999</c:v>
                      </c:pt>
                      <c:pt idx="136">
                        <c:v>4.9211</c:v>
                      </c:pt>
                      <c:pt idx="137">
                        <c:v>6.4344000000000001</c:v>
                      </c:pt>
                      <c:pt idx="138">
                        <c:v>6.2904999999999998</c:v>
                      </c:pt>
                      <c:pt idx="139">
                        <c:v>6.1902999999999997</c:v>
                      </c:pt>
                      <c:pt idx="140">
                        <c:v>6.5205000000000002</c:v>
                      </c:pt>
                      <c:pt idx="141">
                        <c:v>6.5384000000000002</c:v>
                      </c:pt>
                      <c:pt idx="142">
                        <c:v>6.6493000000000002</c:v>
                      </c:pt>
                      <c:pt idx="143">
                        <c:v>6.4337</c:v>
                      </c:pt>
                      <c:pt idx="144">
                        <c:v>6.2453000000000003</c:v>
                      </c:pt>
                      <c:pt idx="145">
                        <c:v>6.3005000000000004</c:v>
                      </c:pt>
                      <c:pt idx="146">
                        <c:v>6.2973999999999997</c:v>
                      </c:pt>
                      <c:pt idx="147">
                        <c:v>6.2209000000000003</c:v>
                      </c:pt>
                      <c:pt idx="148">
                        <c:v>6.2457000000000003</c:v>
                      </c:pt>
                      <c:pt idx="149">
                        <c:v>6.4644000000000004</c:v>
                      </c:pt>
                      <c:pt idx="150">
                        <c:v>6.7039999999999997</c:v>
                      </c:pt>
                      <c:pt idx="151">
                        <c:v>6.9565000000000001</c:v>
                      </c:pt>
                      <c:pt idx="152">
                        <c:v>6.86</c:v>
                      </c:pt>
                      <c:pt idx="153">
                        <c:v>6.8875999999999999</c:v>
                      </c:pt>
                      <c:pt idx="154">
                        <c:v>7.2309999999999999</c:v>
                      </c:pt>
                      <c:pt idx="155">
                        <c:v>7.7545000000000002</c:v>
                      </c:pt>
                      <c:pt idx="156">
                        <c:v>8.1047999999999991</c:v>
                      </c:pt>
                      <c:pt idx="157">
                        <c:v>8.2431000000000001</c:v>
                      </c:pt>
                      <c:pt idx="158">
                        <c:v>7.9854000000000003</c:v>
                      </c:pt>
                      <c:pt idx="159">
                        <c:v>7.0498000000000003</c:v>
                      </c:pt>
                      <c:pt idx="160">
                        <c:v>6.6435000000000004</c:v>
                      </c:pt>
                      <c:pt idx="161">
                        <c:v>6.5879000000000003</c:v>
                      </c:pt>
                      <c:pt idx="162">
                        <c:v>6.2716000000000003</c:v>
                      </c:pt>
                      <c:pt idx="163">
                        <c:v>5.6641000000000004</c:v>
                      </c:pt>
                      <c:pt idx="164">
                        <c:v>5.0092999999999996</c:v>
                      </c:pt>
                      <c:pt idx="165">
                        <c:v>4.4538000000000002</c:v>
                      </c:pt>
                      <c:pt idx="166">
                        <c:v>4.0688000000000004</c:v>
                      </c:pt>
                      <c:pt idx="167">
                        <c:v>3.5956000000000001</c:v>
                      </c:pt>
                      <c:pt idx="168">
                        <c:v>3.3757999999999999</c:v>
                      </c:pt>
                      <c:pt idx="169">
                        <c:v>3.3159000000000001</c:v>
                      </c:pt>
                      <c:pt idx="170">
                        <c:v>3.5042</c:v>
                      </c:pt>
                      <c:pt idx="171">
                        <c:v>2.8235000000000001</c:v>
                      </c:pt>
                      <c:pt idx="172">
                        <c:v>2.7456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5E72-4B64-9D22-9808728DE93C}"/>
                  </c:ext>
                </c:extLst>
              </c15:ser>
            </c15:filteredLineSeries>
          </c:ext>
        </c:extLst>
      </c:lineChart>
      <c:dateAx>
        <c:axId val="207713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7708272"/>
        <c:crosses val="autoZero"/>
        <c:auto val="1"/>
        <c:lblOffset val="100"/>
        <c:baseTimeUnit val="months"/>
      </c:dateAx>
      <c:valAx>
        <c:axId val="20770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Ql (MBD)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7713072"/>
        <c:crosses val="autoZero"/>
        <c:crossBetween val="between"/>
      </c:valAx>
      <c:valAx>
        <c:axId val="207709712"/>
        <c:scaling>
          <c:orientation val="minMax"/>
          <c:max val="15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MMPCD)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51118720"/>
        <c:crosses val="max"/>
        <c:crossBetween val="between"/>
      </c:valAx>
      <c:catAx>
        <c:axId val="1251118720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2077097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png"/><Relationship Id="rId13" Type="http://schemas.openxmlformats.org/officeDocument/2006/relationships/chart" Target="../charts/chart7.xml"/><Relationship Id="rId3" Type="http://schemas.openxmlformats.org/officeDocument/2006/relationships/image" Target="../media/image3.png"/><Relationship Id="rId7" Type="http://schemas.openxmlformats.org/officeDocument/2006/relationships/image" Target="../media/image5.png"/><Relationship Id="rId12" Type="http://schemas.openxmlformats.org/officeDocument/2006/relationships/chart" Target="../charts/chart6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2.xml"/><Relationship Id="rId11" Type="http://schemas.openxmlformats.org/officeDocument/2006/relationships/chart" Target="../charts/chart5.xml"/><Relationship Id="rId5" Type="http://schemas.openxmlformats.org/officeDocument/2006/relationships/chart" Target="../charts/chart1.xml"/><Relationship Id="rId10" Type="http://schemas.openxmlformats.org/officeDocument/2006/relationships/chart" Target="../charts/chart4.xml"/><Relationship Id="rId4" Type="http://schemas.openxmlformats.org/officeDocument/2006/relationships/image" Target="../media/image4.png"/><Relationship Id="rId9" Type="http://schemas.openxmlformats.org/officeDocument/2006/relationships/chart" Target="../charts/chart3.xml"/><Relationship Id="rId1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28</xdr:col>
      <xdr:colOff>68035</xdr:colOff>
      <xdr:row>84</xdr:row>
      <xdr:rowOff>65757</xdr:rowOff>
    </xdr:from>
    <xdr:to>
      <xdr:col>33</xdr:col>
      <xdr:colOff>511650</xdr:colOff>
      <xdr:row>96</xdr:row>
      <xdr:rowOff>54006</xdr:rowOff>
    </xdr:to>
    <xdr:pic>
      <xdr:nvPicPr>
        <xdr:cNvPr id="5" name="3 Imagen">
          <a:extLst>
            <a:ext uri="{FF2B5EF4-FFF2-40B4-BE49-F238E27FC236}">
              <a16:creationId xmlns:a16="http://schemas.microsoft.com/office/drawing/2014/main" id="{CDDB8CBC-3D96-46DD-A5A2-5E5390C6C12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05678" y="16067757"/>
          <a:ext cx="4253615" cy="2274249"/>
        </a:xfrm>
        <a:prstGeom prst="rect">
          <a:avLst/>
        </a:prstGeom>
        <a:ln w="19050">
          <a:solidFill>
            <a:schemeClr val="tx1"/>
          </a:solidFill>
        </a:ln>
      </xdr:spPr>
    </xdr:pic>
    <xdr:clientData/>
  </xdr:twoCellAnchor>
  <xdr:twoCellAnchor editAs="oneCell">
    <xdr:from>
      <xdr:col>34</xdr:col>
      <xdr:colOff>96506</xdr:colOff>
      <xdr:row>84</xdr:row>
      <xdr:rowOff>65756</xdr:rowOff>
    </xdr:from>
    <xdr:to>
      <xdr:col>39</xdr:col>
      <xdr:colOff>397466</xdr:colOff>
      <xdr:row>96</xdr:row>
      <xdr:rowOff>54005</xdr:rowOff>
    </xdr:to>
    <xdr:pic>
      <xdr:nvPicPr>
        <xdr:cNvPr id="6" name="5 Imagen">
          <a:extLst>
            <a:ext uri="{FF2B5EF4-FFF2-40B4-BE49-F238E27FC236}">
              <a16:creationId xmlns:a16="http://schemas.microsoft.com/office/drawing/2014/main" id="{6093510F-0119-4B1B-B22A-5F38085C9AEE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3706149" y="16067756"/>
          <a:ext cx="4110960" cy="2274249"/>
        </a:xfrm>
        <a:prstGeom prst="rect">
          <a:avLst/>
        </a:prstGeom>
        <a:ln w="19050">
          <a:solidFill>
            <a:schemeClr val="tx1"/>
          </a:solidFill>
        </a:ln>
      </xdr:spPr>
    </xdr:pic>
    <xdr:clientData/>
  </xdr:twoCellAnchor>
  <xdr:twoCellAnchor editAs="oneCell">
    <xdr:from>
      <xdr:col>28</xdr:col>
      <xdr:colOff>68036</xdr:colOff>
      <xdr:row>71</xdr:row>
      <xdr:rowOff>95250</xdr:rowOff>
    </xdr:from>
    <xdr:to>
      <xdr:col>33</xdr:col>
      <xdr:colOff>511651</xdr:colOff>
      <xdr:row>84</xdr:row>
      <xdr:rowOff>1843</xdr:rowOff>
    </xdr:to>
    <xdr:pic>
      <xdr:nvPicPr>
        <xdr:cNvPr id="7" name="2 Imagen">
          <a:extLst>
            <a:ext uri="{FF2B5EF4-FFF2-40B4-BE49-F238E27FC236}">
              <a16:creationId xmlns:a16="http://schemas.microsoft.com/office/drawing/2014/main" id="{AE9717FC-A117-4CF0-AABE-7C17FADF0F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9105679" y="13620750"/>
          <a:ext cx="4253615" cy="2371887"/>
        </a:xfrm>
        <a:prstGeom prst="rect">
          <a:avLst/>
        </a:prstGeom>
        <a:ln w="19050">
          <a:solidFill>
            <a:schemeClr val="tx1"/>
          </a:solidFill>
        </a:ln>
      </xdr:spPr>
    </xdr:pic>
    <xdr:clientData/>
  </xdr:twoCellAnchor>
  <xdr:twoCellAnchor editAs="oneCell">
    <xdr:from>
      <xdr:col>34</xdr:col>
      <xdr:colOff>90277</xdr:colOff>
      <xdr:row>71</xdr:row>
      <xdr:rowOff>103564</xdr:rowOff>
    </xdr:from>
    <xdr:to>
      <xdr:col>39</xdr:col>
      <xdr:colOff>397466</xdr:colOff>
      <xdr:row>84</xdr:row>
      <xdr:rowOff>1843</xdr:rowOff>
    </xdr:to>
    <xdr:pic>
      <xdr:nvPicPr>
        <xdr:cNvPr id="8" name="4 Imagen">
          <a:extLst>
            <a:ext uri="{FF2B5EF4-FFF2-40B4-BE49-F238E27FC236}">
              <a16:creationId xmlns:a16="http://schemas.microsoft.com/office/drawing/2014/main" id="{72554694-1E00-40B5-B73D-728407758FED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3699920" y="13629064"/>
          <a:ext cx="4117189" cy="2363573"/>
        </a:xfrm>
        <a:prstGeom prst="rect">
          <a:avLst/>
        </a:prstGeom>
        <a:ln w="19050">
          <a:solidFill>
            <a:schemeClr val="tx1"/>
          </a:solidFill>
        </a:ln>
      </xdr:spPr>
    </xdr:pic>
    <xdr:clientData/>
  </xdr:twoCellAnchor>
  <xdr:twoCellAnchor>
    <xdr:from>
      <xdr:col>26</xdr:col>
      <xdr:colOff>364187</xdr:colOff>
      <xdr:row>1</xdr:row>
      <xdr:rowOff>101972</xdr:rowOff>
    </xdr:from>
    <xdr:to>
      <xdr:col>40</xdr:col>
      <xdr:colOff>414616</xdr:colOff>
      <xdr:row>30</xdr:row>
      <xdr:rowOff>145676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6A738F11-153E-47EC-8F13-E5677B3D27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</xdr:col>
      <xdr:colOff>381796</xdr:colOff>
      <xdr:row>31</xdr:row>
      <xdr:rowOff>38740</xdr:rowOff>
    </xdr:from>
    <xdr:to>
      <xdr:col>40</xdr:col>
      <xdr:colOff>625927</xdr:colOff>
      <xdr:row>70</xdr:row>
      <xdr:rowOff>27214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0114DC20-A260-487E-9737-D2E7914BA9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40</xdr:col>
      <xdr:colOff>2</xdr:colOff>
      <xdr:row>72</xdr:row>
      <xdr:rowOff>13607</xdr:rowOff>
    </xdr:from>
    <xdr:to>
      <xdr:col>47</xdr:col>
      <xdr:colOff>125152</xdr:colOff>
      <xdr:row>87</xdr:row>
      <xdr:rowOff>114376</xdr:rowOff>
    </xdr:to>
    <xdr:pic>
      <xdr:nvPicPr>
        <xdr:cNvPr id="11" name="Picture 2">
          <a:extLst>
            <a:ext uri="{FF2B5EF4-FFF2-40B4-BE49-F238E27FC236}">
              <a16:creationId xmlns:a16="http://schemas.microsoft.com/office/drawing/2014/main" id="{FC1BADD5-0B3C-46D6-ACB7-C8E95E142E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81645" y="13729607"/>
          <a:ext cx="5459150" cy="29582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233082</xdr:colOff>
      <xdr:row>0</xdr:row>
      <xdr:rowOff>161364</xdr:rowOff>
    </xdr:from>
    <xdr:to>
      <xdr:col>21</xdr:col>
      <xdr:colOff>1368462</xdr:colOff>
      <xdr:row>16</xdr:row>
      <xdr:rowOff>119230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B91DDA3C-4807-54F0-BA58-10BB8F0DE0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103788" y="161364"/>
          <a:ext cx="3376556" cy="28265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430305</xdr:colOff>
      <xdr:row>27</xdr:row>
      <xdr:rowOff>161363</xdr:rowOff>
    </xdr:from>
    <xdr:to>
      <xdr:col>17</xdr:col>
      <xdr:colOff>788893</xdr:colOff>
      <xdr:row>54</xdr:row>
      <xdr:rowOff>44823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8422D76E-1D6D-4FFE-BB70-FC6F86DE5B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412376</xdr:colOff>
      <xdr:row>0</xdr:row>
      <xdr:rowOff>17929</xdr:rowOff>
    </xdr:from>
    <xdr:to>
      <xdr:col>17</xdr:col>
      <xdr:colOff>770964</xdr:colOff>
      <xdr:row>26</xdr:row>
      <xdr:rowOff>80683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C27A987A-93DF-4593-A12C-A7E952FCA9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16</xdr:col>
      <xdr:colOff>645458</xdr:colOff>
      <xdr:row>1</xdr:row>
      <xdr:rowOff>0</xdr:rowOff>
    </xdr:from>
    <xdr:to>
      <xdr:col>18</xdr:col>
      <xdr:colOff>322729</xdr:colOff>
      <xdr:row>11</xdr:row>
      <xdr:rowOff>152400</xdr:rowOff>
    </xdr:to>
    <xdr:cxnSp macro="">
      <xdr:nvCxnSpPr>
        <xdr:cNvPr id="19" name="Conector recto 18">
          <a:extLst>
            <a:ext uri="{FF2B5EF4-FFF2-40B4-BE49-F238E27FC236}">
              <a16:creationId xmlns:a16="http://schemas.microsoft.com/office/drawing/2014/main" id="{CD2D36D0-5AF8-525A-EF20-BF05527AA2D9}"/>
            </a:ext>
          </a:extLst>
        </xdr:cNvPr>
        <xdr:cNvCxnSpPr/>
      </xdr:nvCxnSpPr>
      <xdr:spPr>
        <a:xfrm>
          <a:off x="16539882" y="179294"/>
          <a:ext cx="1255059" cy="1945341"/>
        </a:xfrm>
        <a:prstGeom prst="line">
          <a:avLst/>
        </a:prstGeom>
        <a:ln w="28575">
          <a:solidFill>
            <a:schemeClr val="tx1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56</xdr:row>
      <xdr:rowOff>0</xdr:rowOff>
    </xdr:from>
    <xdr:to>
      <xdr:col>14</xdr:col>
      <xdr:colOff>627530</xdr:colOff>
      <xdr:row>71</xdr:row>
      <xdr:rowOff>53789</xdr:rowOff>
    </xdr:to>
    <xdr:graphicFrame macro="">
      <xdr:nvGraphicFramePr>
        <xdr:cNvPr id="24" name="Gráfico 23">
          <a:extLst>
            <a:ext uri="{FF2B5EF4-FFF2-40B4-BE49-F238E27FC236}">
              <a16:creationId xmlns:a16="http://schemas.microsoft.com/office/drawing/2014/main" id="{229865AF-3843-4889-AAAB-281EDF872D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0</xdr:colOff>
      <xdr:row>72</xdr:row>
      <xdr:rowOff>0</xdr:rowOff>
    </xdr:from>
    <xdr:to>
      <xdr:col>14</xdr:col>
      <xdr:colOff>627530</xdr:colOff>
      <xdr:row>87</xdr:row>
      <xdr:rowOff>53789</xdr:rowOff>
    </xdr:to>
    <xdr:graphicFrame macro="">
      <xdr:nvGraphicFramePr>
        <xdr:cNvPr id="26" name="Gráfico 25">
          <a:extLst>
            <a:ext uri="{FF2B5EF4-FFF2-40B4-BE49-F238E27FC236}">
              <a16:creationId xmlns:a16="http://schemas.microsoft.com/office/drawing/2014/main" id="{C36BC16B-E9CE-4A2D-AE93-D51F6C1B2B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0</xdr:colOff>
      <xdr:row>88</xdr:row>
      <xdr:rowOff>0</xdr:rowOff>
    </xdr:from>
    <xdr:to>
      <xdr:col>14</xdr:col>
      <xdr:colOff>627530</xdr:colOff>
      <xdr:row>103</xdr:row>
      <xdr:rowOff>53789</xdr:rowOff>
    </xdr:to>
    <xdr:graphicFrame macro="">
      <xdr:nvGraphicFramePr>
        <xdr:cNvPr id="27" name="Gráfico 26">
          <a:extLst>
            <a:ext uri="{FF2B5EF4-FFF2-40B4-BE49-F238E27FC236}">
              <a16:creationId xmlns:a16="http://schemas.microsoft.com/office/drawing/2014/main" id="{E818327A-F2D2-4D85-9767-BC5239F6BC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265045</xdr:colOff>
      <xdr:row>105</xdr:row>
      <xdr:rowOff>0</xdr:rowOff>
    </xdr:from>
    <xdr:to>
      <xdr:col>18</xdr:col>
      <xdr:colOff>350970</xdr:colOff>
      <xdr:row>131</xdr:row>
      <xdr:rowOff>68990</xdr:rowOff>
    </xdr:to>
    <xdr:graphicFrame macro="">
      <xdr:nvGraphicFramePr>
        <xdr:cNvPr id="28" name="Gráfico 27">
          <a:extLst>
            <a:ext uri="{FF2B5EF4-FFF2-40B4-BE49-F238E27FC236}">
              <a16:creationId xmlns:a16="http://schemas.microsoft.com/office/drawing/2014/main" id="{B193279F-C6EE-4ABC-B1FD-BB740B4C96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9D636E-07DF-42CD-8689-F8965B010312}">
  <dimension ref="B1:Y199"/>
  <sheetViews>
    <sheetView tabSelected="1" topLeftCell="C52" zoomScale="115" zoomScaleNormal="115" workbookViewId="0">
      <selection activeCell="S35" sqref="S35"/>
    </sheetView>
  </sheetViews>
  <sheetFormatPr baseColWidth="10" defaultColWidth="11.42578125" defaultRowHeight="15" x14ac:dyDescent="0.25"/>
  <cols>
    <col min="2" max="2" width="20.42578125" bestFit="1" customWidth="1"/>
    <col min="3" max="3" width="22.42578125" customWidth="1"/>
    <col min="4" max="4" width="30" customWidth="1"/>
    <col min="5" max="5" width="17.28515625" bestFit="1" customWidth="1"/>
    <col min="6" max="6" width="15" customWidth="1"/>
    <col min="7" max="7" width="11.42578125" style="8"/>
    <col min="19" max="19" width="20.42578125" bestFit="1" customWidth="1"/>
    <col min="21" max="21" width="21.140625" bestFit="1" customWidth="1"/>
    <col min="22" max="22" width="28.42578125" bestFit="1" customWidth="1"/>
    <col min="23" max="23" width="17.42578125" bestFit="1" customWidth="1"/>
  </cols>
  <sheetData>
    <row r="1" spans="2:25" x14ac:dyDescent="0.25">
      <c r="B1" s="4" t="s">
        <v>3</v>
      </c>
      <c r="C1" s="4" t="s">
        <v>5</v>
      </c>
      <c r="D1" s="4" t="s">
        <v>5</v>
      </c>
      <c r="E1" s="4" t="s">
        <v>5</v>
      </c>
      <c r="F1" s="4"/>
      <c r="G1" s="6"/>
      <c r="H1" s="4"/>
      <c r="S1" t="s">
        <v>3</v>
      </c>
      <c r="U1" t="s">
        <v>6</v>
      </c>
      <c r="V1" t="s">
        <v>6</v>
      </c>
      <c r="W1" t="s">
        <v>6</v>
      </c>
    </row>
    <row r="2" spans="2:25" x14ac:dyDescent="0.25">
      <c r="B2" s="4" t="s">
        <v>4</v>
      </c>
      <c r="C2" s="4" t="s">
        <v>2</v>
      </c>
      <c r="D2" s="4" t="s">
        <v>0</v>
      </c>
      <c r="E2" s="4" t="s">
        <v>1</v>
      </c>
      <c r="F2" s="4" t="s">
        <v>7</v>
      </c>
      <c r="G2" s="7" t="s">
        <v>8</v>
      </c>
      <c r="H2" s="4" t="s">
        <v>9</v>
      </c>
      <c r="S2" t="s">
        <v>4</v>
      </c>
      <c r="U2" t="s">
        <v>2</v>
      </c>
      <c r="V2" t="s">
        <v>0</v>
      </c>
      <c r="W2" t="s">
        <v>1</v>
      </c>
    </row>
    <row r="3" spans="2:25" x14ac:dyDescent="0.25">
      <c r="B3" s="5">
        <v>39113</v>
      </c>
      <c r="C3" s="4">
        <v>0</v>
      </c>
      <c r="D3" s="4">
        <v>0</v>
      </c>
      <c r="E3" s="4">
        <v>0</v>
      </c>
      <c r="F3" s="4" t="e">
        <f>D3/C3</f>
        <v>#DIV/0!</v>
      </c>
      <c r="G3" s="7" t="e">
        <f>E3/(E3+C3)</f>
        <v>#DIV/0!</v>
      </c>
      <c r="H3" s="4" t="e">
        <f>E3/C3</f>
        <v>#DIV/0!</v>
      </c>
      <c r="S3" s="1">
        <v>39113</v>
      </c>
      <c r="T3">
        <v>1</v>
      </c>
      <c r="U3">
        <v>0</v>
      </c>
      <c r="V3">
        <v>0</v>
      </c>
      <c r="W3">
        <v>0</v>
      </c>
      <c r="X3" t="e">
        <f>W3/U3</f>
        <v>#DIV/0!</v>
      </c>
    </row>
    <row r="4" spans="2:25" x14ac:dyDescent="0.25">
      <c r="B4" s="5">
        <v>39141</v>
      </c>
      <c r="C4" s="4">
        <v>0</v>
      </c>
      <c r="D4" s="4">
        <v>0</v>
      </c>
      <c r="E4" s="4">
        <v>0</v>
      </c>
      <c r="F4" s="4" t="e">
        <f t="shared" ref="F4:F67" si="0">D4/C4</f>
        <v>#DIV/0!</v>
      </c>
      <c r="G4" s="7" t="e">
        <f t="shared" ref="G4:G67" si="1">E4/(E4+C4)</f>
        <v>#DIV/0!</v>
      </c>
      <c r="H4" s="4" t="e">
        <f t="shared" ref="H4:H67" si="2">E4/C4</f>
        <v>#DIV/0!</v>
      </c>
      <c r="S4" s="1">
        <v>39141</v>
      </c>
      <c r="T4">
        <v>2</v>
      </c>
      <c r="U4">
        <v>0</v>
      </c>
      <c r="V4">
        <v>0</v>
      </c>
      <c r="W4">
        <v>0</v>
      </c>
      <c r="X4" t="e">
        <f t="shared" ref="X4:X67" si="3">W4/U4</f>
        <v>#DIV/0!</v>
      </c>
      <c r="Y4" t="e">
        <f>ABS((X4-X3)/(T4-T3))</f>
        <v>#DIV/0!</v>
      </c>
    </row>
    <row r="5" spans="2:25" x14ac:dyDescent="0.25">
      <c r="B5" s="5">
        <v>39172</v>
      </c>
      <c r="C5" s="4">
        <v>0</v>
      </c>
      <c r="D5" s="4">
        <v>0</v>
      </c>
      <c r="E5" s="4">
        <v>0</v>
      </c>
      <c r="F5" s="4" t="e">
        <f t="shared" si="0"/>
        <v>#DIV/0!</v>
      </c>
      <c r="G5" s="7" t="e">
        <f t="shared" si="1"/>
        <v>#DIV/0!</v>
      </c>
      <c r="H5" s="4" t="e">
        <f t="shared" si="2"/>
        <v>#DIV/0!</v>
      </c>
      <c r="S5" s="1">
        <v>39172</v>
      </c>
      <c r="T5">
        <v>3</v>
      </c>
      <c r="U5">
        <v>0</v>
      </c>
      <c r="V5">
        <v>0</v>
      </c>
      <c r="W5">
        <v>0</v>
      </c>
      <c r="X5" t="e">
        <f t="shared" si="3"/>
        <v>#DIV/0!</v>
      </c>
      <c r="Y5" t="e">
        <f t="shared" ref="Y5:Y68" si="4">ABS((X5-X4)/(T5-T4))</f>
        <v>#DIV/0!</v>
      </c>
    </row>
    <row r="6" spans="2:25" x14ac:dyDescent="0.25">
      <c r="B6" s="5">
        <v>39202</v>
      </c>
      <c r="C6" s="4">
        <v>0</v>
      </c>
      <c r="D6" s="4">
        <v>0</v>
      </c>
      <c r="E6" s="4">
        <v>0</v>
      </c>
      <c r="F6" s="4" t="e">
        <f t="shared" si="0"/>
        <v>#DIV/0!</v>
      </c>
      <c r="G6" s="7" t="e">
        <f t="shared" si="1"/>
        <v>#DIV/0!</v>
      </c>
      <c r="H6" s="4" t="e">
        <f t="shared" si="2"/>
        <v>#DIV/0!</v>
      </c>
      <c r="S6" s="1">
        <v>39202</v>
      </c>
      <c r="T6">
        <v>4</v>
      </c>
      <c r="U6">
        <v>0</v>
      </c>
      <c r="V6">
        <v>0</v>
      </c>
      <c r="W6">
        <v>0</v>
      </c>
      <c r="X6" t="e">
        <f t="shared" si="3"/>
        <v>#DIV/0!</v>
      </c>
      <c r="Y6" t="e">
        <f t="shared" si="4"/>
        <v>#DIV/0!</v>
      </c>
    </row>
    <row r="7" spans="2:25" x14ac:dyDescent="0.25">
      <c r="B7" s="5">
        <v>39233</v>
      </c>
      <c r="C7" s="4">
        <v>0</v>
      </c>
      <c r="D7" s="4">
        <v>0</v>
      </c>
      <c r="E7" s="4">
        <v>0</v>
      </c>
      <c r="F7" s="4" t="e">
        <f t="shared" si="0"/>
        <v>#DIV/0!</v>
      </c>
      <c r="G7" s="7" t="e">
        <f t="shared" si="1"/>
        <v>#DIV/0!</v>
      </c>
      <c r="H7" s="4" t="e">
        <f t="shared" si="2"/>
        <v>#DIV/0!</v>
      </c>
      <c r="S7" s="1">
        <v>39233</v>
      </c>
      <c r="T7">
        <v>5</v>
      </c>
      <c r="U7">
        <v>0</v>
      </c>
      <c r="V7">
        <v>0</v>
      </c>
      <c r="W7">
        <v>0</v>
      </c>
      <c r="X7" t="e">
        <f t="shared" si="3"/>
        <v>#DIV/0!</v>
      </c>
      <c r="Y7" t="e">
        <f t="shared" si="4"/>
        <v>#DIV/0!</v>
      </c>
    </row>
    <row r="8" spans="2:25" x14ac:dyDescent="0.25">
      <c r="B8" s="5">
        <v>39263</v>
      </c>
      <c r="C8" s="4">
        <v>0</v>
      </c>
      <c r="D8" s="4">
        <v>0</v>
      </c>
      <c r="E8" s="4">
        <v>0</v>
      </c>
      <c r="F8" s="4" t="e">
        <f t="shared" si="0"/>
        <v>#DIV/0!</v>
      </c>
      <c r="G8" s="7" t="e">
        <f t="shared" si="1"/>
        <v>#DIV/0!</v>
      </c>
      <c r="H8" s="4" t="e">
        <f t="shared" si="2"/>
        <v>#DIV/0!</v>
      </c>
      <c r="S8" s="1">
        <v>39263</v>
      </c>
      <c r="T8">
        <v>6</v>
      </c>
      <c r="U8">
        <v>0</v>
      </c>
      <c r="V8">
        <v>0</v>
      </c>
      <c r="W8">
        <v>0</v>
      </c>
      <c r="X8" t="e">
        <f t="shared" si="3"/>
        <v>#DIV/0!</v>
      </c>
      <c r="Y8" t="e">
        <f t="shared" si="4"/>
        <v>#DIV/0!</v>
      </c>
    </row>
    <row r="9" spans="2:25" x14ac:dyDescent="0.25">
      <c r="B9" s="5">
        <v>39294</v>
      </c>
      <c r="C9" s="4">
        <v>0</v>
      </c>
      <c r="D9" s="4">
        <v>0</v>
      </c>
      <c r="E9" s="4">
        <v>0</v>
      </c>
      <c r="F9" s="4" t="e">
        <f t="shared" si="0"/>
        <v>#DIV/0!</v>
      </c>
      <c r="G9" s="7" t="e">
        <f t="shared" si="1"/>
        <v>#DIV/0!</v>
      </c>
      <c r="H9" s="4" t="e">
        <f t="shared" si="2"/>
        <v>#DIV/0!</v>
      </c>
      <c r="S9" s="1">
        <v>39294</v>
      </c>
      <c r="T9">
        <v>7</v>
      </c>
      <c r="U9">
        <v>0</v>
      </c>
      <c r="V9">
        <v>0</v>
      </c>
      <c r="W9">
        <v>0</v>
      </c>
      <c r="X9" t="e">
        <f t="shared" si="3"/>
        <v>#DIV/0!</v>
      </c>
      <c r="Y9" t="e">
        <f t="shared" si="4"/>
        <v>#DIV/0!</v>
      </c>
    </row>
    <row r="10" spans="2:25" x14ac:dyDescent="0.25">
      <c r="B10" s="5">
        <v>39325</v>
      </c>
      <c r="C10" s="4">
        <v>0</v>
      </c>
      <c r="D10" s="4">
        <v>0</v>
      </c>
      <c r="E10" s="4">
        <v>0</v>
      </c>
      <c r="F10" s="4" t="e">
        <f t="shared" si="0"/>
        <v>#DIV/0!</v>
      </c>
      <c r="G10" s="7" t="e">
        <f t="shared" si="1"/>
        <v>#DIV/0!</v>
      </c>
      <c r="H10" s="4" t="e">
        <f t="shared" si="2"/>
        <v>#DIV/0!</v>
      </c>
      <c r="S10" s="1">
        <v>39325</v>
      </c>
      <c r="T10">
        <v>8</v>
      </c>
      <c r="U10">
        <v>0</v>
      </c>
      <c r="V10">
        <v>0</v>
      </c>
      <c r="W10">
        <v>0</v>
      </c>
      <c r="X10" t="e">
        <f t="shared" si="3"/>
        <v>#DIV/0!</v>
      </c>
      <c r="Y10" t="e">
        <f t="shared" si="4"/>
        <v>#DIV/0!</v>
      </c>
    </row>
    <row r="11" spans="2:25" x14ac:dyDescent="0.25">
      <c r="B11" s="5">
        <v>39355</v>
      </c>
      <c r="C11" s="4">
        <v>0</v>
      </c>
      <c r="D11" s="4">
        <v>0</v>
      </c>
      <c r="E11" s="4">
        <v>0</v>
      </c>
      <c r="F11" s="4" t="e">
        <f t="shared" si="0"/>
        <v>#DIV/0!</v>
      </c>
      <c r="G11" s="7" t="e">
        <f t="shared" si="1"/>
        <v>#DIV/0!</v>
      </c>
      <c r="H11" s="4" t="e">
        <f t="shared" si="2"/>
        <v>#DIV/0!</v>
      </c>
      <c r="S11" s="1">
        <v>39355</v>
      </c>
      <c r="T11">
        <v>9</v>
      </c>
      <c r="U11">
        <v>0</v>
      </c>
      <c r="V11">
        <v>0</v>
      </c>
      <c r="W11">
        <v>0</v>
      </c>
      <c r="X11" t="e">
        <f t="shared" si="3"/>
        <v>#DIV/0!</v>
      </c>
      <c r="Y11" t="e">
        <f t="shared" si="4"/>
        <v>#DIV/0!</v>
      </c>
    </row>
    <row r="12" spans="2:25" x14ac:dyDescent="0.25">
      <c r="B12" s="5">
        <v>39386</v>
      </c>
      <c r="C12" s="4">
        <v>0</v>
      </c>
      <c r="D12" s="4">
        <v>0</v>
      </c>
      <c r="E12" s="4">
        <v>0</v>
      </c>
      <c r="F12" s="4" t="e">
        <f t="shared" si="0"/>
        <v>#DIV/0!</v>
      </c>
      <c r="G12" s="7" t="e">
        <f t="shared" si="1"/>
        <v>#DIV/0!</v>
      </c>
      <c r="H12" s="4" t="e">
        <f t="shared" si="2"/>
        <v>#DIV/0!</v>
      </c>
      <c r="S12" s="1">
        <v>39386</v>
      </c>
      <c r="T12">
        <v>10</v>
      </c>
      <c r="U12">
        <v>0</v>
      </c>
      <c r="V12">
        <v>0</v>
      </c>
      <c r="W12">
        <v>0</v>
      </c>
      <c r="X12" t="e">
        <f t="shared" si="3"/>
        <v>#DIV/0!</v>
      </c>
      <c r="Y12" t="e">
        <f t="shared" si="4"/>
        <v>#DIV/0!</v>
      </c>
    </row>
    <row r="13" spans="2:25" x14ac:dyDescent="0.25">
      <c r="B13" s="5">
        <v>39416</v>
      </c>
      <c r="C13" s="4">
        <v>0</v>
      </c>
      <c r="D13" s="4">
        <v>0</v>
      </c>
      <c r="E13" s="4">
        <v>0</v>
      </c>
      <c r="F13" s="4" t="e">
        <f t="shared" si="0"/>
        <v>#DIV/0!</v>
      </c>
      <c r="G13" s="7" t="e">
        <f t="shared" si="1"/>
        <v>#DIV/0!</v>
      </c>
      <c r="H13" s="4" t="e">
        <f t="shared" si="2"/>
        <v>#DIV/0!</v>
      </c>
      <c r="S13" s="1">
        <v>39416</v>
      </c>
      <c r="T13">
        <v>11</v>
      </c>
      <c r="U13">
        <v>0</v>
      </c>
      <c r="V13">
        <v>0</v>
      </c>
      <c r="W13">
        <v>0</v>
      </c>
      <c r="X13" t="e">
        <f t="shared" si="3"/>
        <v>#DIV/0!</v>
      </c>
      <c r="Y13" t="e">
        <f t="shared" si="4"/>
        <v>#DIV/0!</v>
      </c>
    </row>
    <row r="14" spans="2:25" x14ac:dyDescent="0.25">
      <c r="B14" s="5">
        <v>39447</v>
      </c>
      <c r="C14" s="4">
        <v>0</v>
      </c>
      <c r="D14" s="4">
        <v>0</v>
      </c>
      <c r="E14" s="4">
        <v>0</v>
      </c>
      <c r="F14" s="4" t="e">
        <f t="shared" si="0"/>
        <v>#DIV/0!</v>
      </c>
      <c r="G14" s="7" t="e">
        <f t="shared" si="1"/>
        <v>#DIV/0!</v>
      </c>
      <c r="H14" s="4" t="e">
        <f t="shared" si="2"/>
        <v>#DIV/0!</v>
      </c>
      <c r="S14" s="1">
        <v>39447</v>
      </c>
      <c r="T14">
        <v>12</v>
      </c>
      <c r="U14">
        <v>0</v>
      </c>
      <c r="V14">
        <v>0</v>
      </c>
      <c r="W14">
        <v>0</v>
      </c>
      <c r="X14" t="e">
        <f t="shared" si="3"/>
        <v>#DIV/0!</v>
      </c>
      <c r="Y14" t="e">
        <f t="shared" si="4"/>
        <v>#DIV/0!</v>
      </c>
    </row>
    <row r="15" spans="2:25" x14ac:dyDescent="0.25">
      <c r="B15" s="5">
        <v>39478</v>
      </c>
      <c r="C15" s="4">
        <v>0</v>
      </c>
      <c r="D15" s="4">
        <v>0</v>
      </c>
      <c r="E15" s="4">
        <v>0</v>
      </c>
      <c r="F15" s="4" t="e">
        <f t="shared" si="0"/>
        <v>#DIV/0!</v>
      </c>
      <c r="G15" s="7" t="e">
        <f t="shared" si="1"/>
        <v>#DIV/0!</v>
      </c>
      <c r="H15" s="4" t="e">
        <f t="shared" si="2"/>
        <v>#DIV/0!</v>
      </c>
      <c r="S15" s="1">
        <v>39478</v>
      </c>
      <c r="T15">
        <v>13</v>
      </c>
      <c r="U15">
        <v>0</v>
      </c>
      <c r="V15">
        <v>0</v>
      </c>
      <c r="W15">
        <v>0</v>
      </c>
      <c r="X15" t="e">
        <f t="shared" si="3"/>
        <v>#DIV/0!</v>
      </c>
      <c r="Y15" t="e">
        <f t="shared" si="4"/>
        <v>#DIV/0!</v>
      </c>
    </row>
    <row r="16" spans="2:25" x14ac:dyDescent="0.25">
      <c r="B16" s="5">
        <v>39507</v>
      </c>
      <c r="C16" s="4">
        <v>0</v>
      </c>
      <c r="D16" s="4">
        <v>0</v>
      </c>
      <c r="E16" s="4">
        <v>0</v>
      </c>
      <c r="F16" s="4" t="e">
        <f t="shared" si="0"/>
        <v>#DIV/0!</v>
      </c>
      <c r="G16" s="7" t="e">
        <f t="shared" si="1"/>
        <v>#DIV/0!</v>
      </c>
      <c r="H16" s="4" t="e">
        <f t="shared" si="2"/>
        <v>#DIV/0!</v>
      </c>
      <c r="S16" s="1">
        <v>39507</v>
      </c>
      <c r="T16">
        <v>14</v>
      </c>
      <c r="U16">
        <v>0</v>
      </c>
      <c r="V16">
        <v>0</v>
      </c>
      <c r="W16">
        <v>0</v>
      </c>
      <c r="X16" t="e">
        <f t="shared" si="3"/>
        <v>#DIV/0!</v>
      </c>
      <c r="Y16" t="e">
        <f t="shared" si="4"/>
        <v>#DIV/0!</v>
      </c>
    </row>
    <row r="17" spans="2:25" x14ac:dyDescent="0.25">
      <c r="B17" s="5">
        <v>39538</v>
      </c>
      <c r="C17" s="4">
        <v>0</v>
      </c>
      <c r="D17" s="4">
        <v>0</v>
      </c>
      <c r="E17" s="4">
        <v>0</v>
      </c>
      <c r="F17" s="4" t="e">
        <f t="shared" si="0"/>
        <v>#DIV/0!</v>
      </c>
      <c r="G17" s="7" t="e">
        <f t="shared" si="1"/>
        <v>#DIV/0!</v>
      </c>
      <c r="H17" s="4" t="e">
        <f t="shared" si="2"/>
        <v>#DIV/0!</v>
      </c>
      <c r="S17" s="1">
        <v>39538</v>
      </c>
      <c r="T17">
        <v>15</v>
      </c>
      <c r="U17">
        <v>0</v>
      </c>
      <c r="V17">
        <v>0</v>
      </c>
      <c r="W17">
        <v>0</v>
      </c>
      <c r="X17" t="e">
        <f t="shared" si="3"/>
        <v>#DIV/0!</v>
      </c>
      <c r="Y17" t="e">
        <f t="shared" si="4"/>
        <v>#DIV/0!</v>
      </c>
    </row>
    <row r="18" spans="2:25" x14ac:dyDescent="0.25">
      <c r="B18" s="5">
        <v>39568</v>
      </c>
      <c r="C18" s="4">
        <v>0</v>
      </c>
      <c r="D18" s="4">
        <v>0</v>
      </c>
      <c r="E18" s="4">
        <v>0</v>
      </c>
      <c r="F18" s="4" t="e">
        <f t="shared" si="0"/>
        <v>#DIV/0!</v>
      </c>
      <c r="G18" s="7" t="e">
        <f t="shared" si="1"/>
        <v>#DIV/0!</v>
      </c>
      <c r="H18" s="4" t="e">
        <f t="shared" si="2"/>
        <v>#DIV/0!</v>
      </c>
      <c r="S18" s="1">
        <v>39568</v>
      </c>
      <c r="T18">
        <v>16</v>
      </c>
      <c r="U18">
        <v>0</v>
      </c>
      <c r="V18">
        <v>0</v>
      </c>
      <c r="W18">
        <v>0</v>
      </c>
      <c r="X18" t="e">
        <f t="shared" si="3"/>
        <v>#DIV/0!</v>
      </c>
      <c r="Y18" t="e">
        <f t="shared" si="4"/>
        <v>#DIV/0!</v>
      </c>
    </row>
    <row r="19" spans="2:25" x14ac:dyDescent="0.25">
      <c r="B19" s="5">
        <v>39599</v>
      </c>
      <c r="C19" s="4">
        <v>0</v>
      </c>
      <c r="D19" s="4">
        <v>0</v>
      </c>
      <c r="E19" s="4">
        <v>0</v>
      </c>
      <c r="F19" s="4" t="e">
        <f t="shared" si="0"/>
        <v>#DIV/0!</v>
      </c>
      <c r="G19" s="7" t="e">
        <f t="shared" si="1"/>
        <v>#DIV/0!</v>
      </c>
      <c r="H19" s="4" t="e">
        <f t="shared" si="2"/>
        <v>#DIV/0!</v>
      </c>
      <c r="S19" s="1">
        <v>39599</v>
      </c>
      <c r="T19">
        <v>17</v>
      </c>
      <c r="U19">
        <v>0</v>
      </c>
      <c r="V19">
        <v>0</v>
      </c>
      <c r="W19">
        <v>0</v>
      </c>
      <c r="X19" t="e">
        <f t="shared" si="3"/>
        <v>#DIV/0!</v>
      </c>
      <c r="Y19" t="e">
        <f t="shared" si="4"/>
        <v>#DIV/0!</v>
      </c>
    </row>
    <row r="20" spans="2:25" x14ac:dyDescent="0.25">
      <c r="B20" s="5">
        <v>39629</v>
      </c>
      <c r="C20" s="4">
        <v>0</v>
      </c>
      <c r="D20" s="4">
        <v>0</v>
      </c>
      <c r="E20" s="4">
        <v>0</v>
      </c>
      <c r="F20" s="4" t="e">
        <f t="shared" si="0"/>
        <v>#DIV/0!</v>
      </c>
      <c r="G20" s="7" t="e">
        <f t="shared" si="1"/>
        <v>#DIV/0!</v>
      </c>
      <c r="H20" s="4" t="e">
        <f t="shared" si="2"/>
        <v>#DIV/0!</v>
      </c>
      <c r="S20" s="1">
        <v>39629</v>
      </c>
      <c r="T20">
        <v>18</v>
      </c>
      <c r="U20">
        <v>0</v>
      </c>
      <c r="V20">
        <v>0</v>
      </c>
      <c r="W20">
        <v>0</v>
      </c>
      <c r="X20" t="e">
        <f t="shared" si="3"/>
        <v>#DIV/0!</v>
      </c>
      <c r="Y20" t="e">
        <f t="shared" si="4"/>
        <v>#DIV/0!</v>
      </c>
    </row>
    <row r="21" spans="2:25" x14ac:dyDescent="0.25">
      <c r="B21" s="5">
        <v>39660</v>
      </c>
      <c r="C21" s="4">
        <v>0</v>
      </c>
      <c r="D21" s="4">
        <v>0</v>
      </c>
      <c r="E21" s="4">
        <v>0</v>
      </c>
      <c r="F21" s="4" t="e">
        <f t="shared" si="0"/>
        <v>#DIV/0!</v>
      </c>
      <c r="G21" s="7" t="e">
        <f t="shared" si="1"/>
        <v>#DIV/0!</v>
      </c>
      <c r="H21" s="4" t="e">
        <f t="shared" si="2"/>
        <v>#DIV/0!</v>
      </c>
      <c r="S21" s="1">
        <v>39660</v>
      </c>
      <c r="T21">
        <v>19</v>
      </c>
      <c r="U21">
        <v>0</v>
      </c>
      <c r="V21">
        <v>0</v>
      </c>
      <c r="W21">
        <v>0</v>
      </c>
      <c r="X21" t="e">
        <f t="shared" si="3"/>
        <v>#DIV/0!</v>
      </c>
      <c r="Y21" t="e">
        <f t="shared" si="4"/>
        <v>#DIV/0!</v>
      </c>
    </row>
    <row r="22" spans="2:25" x14ac:dyDescent="0.25">
      <c r="B22" s="5">
        <v>39691</v>
      </c>
      <c r="C22" s="4">
        <v>0</v>
      </c>
      <c r="D22" s="4">
        <v>0</v>
      </c>
      <c r="E22" s="4">
        <v>0</v>
      </c>
      <c r="F22" s="4" t="e">
        <f t="shared" si="0"/>
        <v>#DIV/0!</v>
      </c>
      <c r="G22" s="7" t="e">
        <f t="shared" si="1"/>
        <v>#DIV/0!</v>
      </c>
      <c r="H22" s="4" t="e">
        <f t="shared" si="2"/>
        <v>#DIV/0!</v>
      </c>
      <c r="S22" s="1">
        <v>39691</v>
      </c>
      <c r="T22">
        <v>20</v>
      </c>
      <c r="U22">
        <v>0</v>
      </c>
      <c r="V22">
        <v>0</v>
      </c>
      <c r="W22">
        <v>0</v>
      </c>
      <c r="X22" t="e">
        <f t="shared" si="3"/>
        <v>#DIV/0!</v>
      </c>
      <c r="Y22" t="e">
        <f t="shared" si="4"/>
        <v>#DIV/0!</v>
      </c>
    </row>
    <row r="23" spans="2:25" x14ac:dyDescent="0.25">
      <c r="B23" s="5">
        <v>39721</v>
      </c>
      <c r="C23" s="4">
        <v>0</v>
      </c>
      <c r="D23" s="4">
        <v>0</v>
      </c>
      <c r="E23" s="4">
        <v>0</v>
      </c>
      <c r="F23" s="4" t="e">
        <f t="shared" si="0"/>
        <v>#DIV/0!</v>
      </c>
      <c r="G23" s="7" t="e">
        <f t="shared" si="1"/>
        <v>#DIV/0!</v>
      </c>
      <c r="H23" s="4" t="e">
        <f t="shared" si="2"/>
        <v>#DIV/0!</v>
      </c>
      <c r="S23" s="1">
        <v>39721</v>
      </c>
      <c r="T23">
        <v>21</v>
      </c>
      <c r="U23">
        <v>0</v>
      </c>
      <c r="V23">
        <v>0</v>
      </c>
      <c r="W23">
        <v>0</v>
      </c>
      <c r="X23" t="e">
        <f t="shared" si="3"/>
        <v>#DIV/0!</v>
      </c>
      <c r="Y23" t="e">
        <f t="shared" si="4"/>
        <v>#DIV/0!</v>
      </c>
    </row>
    <row r="24" spans="2:25" x14ac:dyDescent="0.25">
      <c r="B24" s="5">
        <v>39752</v>
      </c>
      <c r="C24" s="4">
        <v>0</v>
      </c>
      <c r="D24" s="4">
        <v>0</v>
      </c>
      <c r="E24" s="4">
        <v>0</v>
      </c>
      <c r="F24" s="4" t="e">
        <f t="shared" si="0"/>
        <v>#DIV/0!</v>
      </c>
      <c r="G24" s="7" t="e">
        <f t="shared" si="1"/>
        <v>#DIV/0!</v>
      </c>
      <c r="H24" s="4" t="e">
        <f t="shared" si="2"/>
        <v>#DIV/0!</v>
      </c>
      <c r="S24" s="1">
        <v>39752</v>
      </c>
      <c r="T24">
        <v>22</v>
      </c>
      <c r="U24">
        <v>0</v>
      </c>
      <c r="V24">
        <v>0</v>
      </c>
      <c r="W24">
        <v>0</v>
      </c>
      <c r="X24" t="e">
        <f t="shared" si="3"/>
        <v>#DIV/0!</v>
      </c>
      <c r="Y24" t="e">
        <f t="shared" si="4"/>
        <v>#DIV/0!</v>
      </c>
    </row>
    <row r="25" spans="2:25" x14ac:dyDescent="0.25">
      <c r="B25" s="5">
        <v>39782</v>
      </c>
      <c r="C25" s="4">
        <v>0</v>
      </c>
      <c r="D25" s="4">
        <v>0</v>
      </c>
      <c r="E25" s="4">
        <v>0</v>
      </c>
      <c r="F25" s="4" t="e">
        <f t="shared" si="0"/>
        <v>#DIV/0!</v>
      </c>
      <c r="G25" s="7" t="e">
        <f t="shared" si="1"/>
        <v>#DIV/0!</v>
      </c>
      <c r="H25" s="4" t="e">
        <f t="shared" si="2"/>
        <v>#DIV/0!</v>
      </c>
      <c r="S25" s="1">
        <v>39782</v>
      </c>
      <c r="T25">
        <v>23</v>
      </c>
      <c r="U25">
        <v>0</v>
      </c>
      <c r="V25">
        <v>0</v>
      </c>
      <c r="W25">
        <v>0</v>
      </c>
      <c r="X25" t="e">
        <f t="shared" si="3"/>
        <v>#DIV/0!</v>
      </c>
      <c r="Y25" t="e">
        <f t="shared" si="4"/>
        <v>#DIV/0!</v>
      </c>
    </row>
    <row r="26" spans="2:25" x14ac:dyDescent="0.25">
      <c r="B26" s="5">
        <v>39813</v>
      </c>
      <c r="C26" s="4">
        <v>0</v>
      </c>
      <c r="D26" s="4">
        <v>0</v>
      </c>
      <c r="E26" s="4">
        <v>0</v>
      </c>
      <c r="F26" s="4" t="e">
        <f t="shared" si="0"/>
        <v>#DIV/0!</v>
      </c>
      <c r="G26" s="7" t="e">
        <f t="shared" si="1"/>
        <v>#DIV/0!</v>
      </c>
      <c r="H26" s="4" t="e">
        <f t="shared" si="2"/>
        <v>#DIV/0!</v>
      </c>
      <c r="S26" s="1">
        <v>39813</v>
      </c>
      <c r="T26">
        <v>24</v>
      </c>
      <c r="U26">
        <v>0</v>
      </c>
      <c r="V26">
        <v>0</v>
      </c>
      <c r="W26">
        <v>0</v>
      </c>
      <c r="X26" t="e">
        <f t="shared" si="3"/>
        <v>#DIV/0!</v>
      </c>
      <c r="Y26" t="e">
        <f t="shared" si="4"/>
        <v>#DIV/0!</v>
      </c>
    </row>
    <row r="27" spans="2:25" x14ac:dyDescent="0.25">
      <c r="B27" s="5">
        <v>39844</v>
      </c>
      <c r="C27" s="4">
        <v>0</v>
      </c>
      <c r="D27" s="4">
        <v>0</v>
      </c>
      <c r="E27" s="4">
        <v>0</v>
      </c>
      <c r="F27" s="4" t="e">
        <f t="shared" si="0"/>
        <v>#DIV/0!</v>
      </c>
      <c r="G27" s="7" t="e">
        <f t="shared" si="1"/>
        <v>#DIV/0!</v>
      </c>
      <c r="H27" s="4" t="e">
        <f t="shared" si="2"/>
        <v>#DIV/0!</v>
      </c>
      <c r="S27" s="1">
        <v>39844</v>
      </c>
      <c r="T27">
        <v>25</v>
      </c>
      <c r="U27">
        <v>0</v>
      </c>
      <c r="V27">
        <v>0</v>
      </c>
      <c r="W27">
        <v>0</v>
      </c>
      <c r="X27" t="e">
        <f t="shared" si="3"/>
        <v>#DIV/0!</v>
      </c>
      <c r="Y27" t="e">
        <f t="shared" si="4"/>
        <v>#DIV/0!</v>
      </c>
    </row>
    <row r="28" spans="2:25" x14ac:dyDescent="0.25">
      <c r="B28" s="5">
        <v>39872</v>
      </c>
      <c r="C28" s="4">
        <v>0</v>
      </c>
      <c r="D28" s="4">
        <v>0</v>
      </c>
      <c r="E28" s="4">
        <v>0</v>
      </c>
      <c r="F28" s="4" t="e">
        <f t="shared" si="0"/>
        <v>#DIV/0!</v>
      </c>
      <c r="G28" s="7" t="e">
        <f t="shared" si="1"/>
        <v>#DIV/0!</v>
      </c>
      <c r="H28" s="4" t="e">
        <f t="shared" si="2"/>
        <v>#DIV/0!</v>
      </c>
      <c r="S28" s="1">
        <v>39872</v>
      </c>
      <c r="T28">
        <v>26</v>
      </c>
      <c r="U28">
        <v>0</v>
      </c>
      <c r="V28">
        <v>0</v>
      </c>
      <c r="W28">
        <v>0</v>
      </c>
      <c r="X28" t="e">
        <f t="shared" si="3"/>
        <v>#DIV/0!</v>
      </c>
      <c r="Y28" t="e">
        <f t="shared" si="4"/>
        <v>#DIV/0!</v>
      </c>
    </row>
    <row r="29" spans="2:25" x14ac:dyDescent="0.25">
      <c r="B29" s="5">
        <v>39903</v>
      </c>
      <c r="C29" s="4">
        <v>0</v>
      </c>
      <c r="D29" s="4">
        <v>0</v>
      </c>
      <c r="E29" s="4">
        <v>0</v>
      </c>
      <c r="F29" s="4" t="e">
        <f t="shared" si="0"/>
        <v>#DIV/0!</v>
      </c>
      <c r="G29" s="7" t="e">
        <f t="shared" si="1"/>
        <v>#DIV/0!</v>
      </c>
      <c r="H29" s="4" t="e">
        <f t="shared" si="2"/>
        <v>#DIV/0!</v>
      </c>
      <c r="S29" s="1">
        <v>39903</v>
      </c>
      <c r="T29">
        <v>27</v>
      </c>
      <c r="U29">
        <v>0</v>
      </c>
      <c r="V29">
        <v>0</v>
      </c>
      <c r="W29">
        <v>0</v>
      </c>
      <c r="X29" t="e">
        <f t="shared" si="3"/>
        <v>#DIV/0!</v>
      </c>
      <c r="Y29" t="e">
        <f t="shared" si="4"/>
        <v>#DIV/0!</v>
      </c>
    </row>
    <row r="30" spans="2:25" x14ac:dyDescent="0.25">
      <c r="B30" s="5">
        <v>39933</v>
      </c>
      <c r="C30" s="4">
        <v>0</v>
      </c>
      <c r="D30" s="4">
        <v>0</v>
      </c>
      <c r="E30" s="4">
        <v>0</v>
      </c>
      <c r="F30" s="4" t="e">
        <f t="shared" si="0"/>
        <v>#DIV/0!</v>
      </c>
      <c r="G30" s="7" t="e">
        <f t="shared" si="1"/>
        <v>#DIV/0!</v>
      </c>
      <c r="H30" s="4" t="e">
        <f t="shared" si="2"/>
        <v>#DIV/0!</v>
      </c>
      <c r="S30" s="1">
        <v>39933</v>
      </c>
      <c r="T30">
        <v>28</v>
      </c>
      <c r="U30">
        <v>0</v>
      </c>
      <c r="V30">
        <v>0</v>
      </c>
      <c r="W30">
        <v>0</v>
      </c>
      <c r="X30" t="e">
        <f t="shared" si="3"/>
        <v>#DIV/0!</v>
      </c>
      <c r="Y30" t="e">
        <f t="shared" si="4"/>
        <v>#DIV/0!</v>
      </c>
    </row>
    <row r="31" spans="2:25" x14ac:dyDescent="0.25">
      <c r="B31" s="5">
        <v>39964</v>
      </c>
      <c r="C31" s="4">
        <v>0</v>
      </c>
      <c r="D31" s="4">
        <v>0</v>
      </c>
      <c r="E31" s="4">
        <v>0</v>
      </c>
      <c r="F31" s="4" t="e">
        <f t="shared" si="0"/>
        <v>#DIV/0!</v>
      </c>
      <c r="G31" s="7" t="e">
        <f t="shared" si="1"/>
        <v>#DIV/0!</v>
      </c>
      <c r="H31" s="4" t="e">
        <f t="shared" si="2"/>
        <v>#DIV/0!</v>
      </c>
      <c r="S31" s="1">
        <v>39964</v>
      </c>
      <c r="T31">
        <v>29</v>
      </c>
      <c r="U31">
        <v>0</v>
      </c>
      <c r="V31">
        <v>0</v>
      </c>
      <c r="W31">
        <v>0</v>
      </c>
      <c r="X31" t="e">
        <f t="shared" si="3"/>
        <v>#DIV/0!</v>
      </c>
      <c r="Y31" t="e">
        <f t="shared" si="4"/>
        <v>#DIV/0!</v>
      </c>
    </row>
    <row r="32" spans="2:25" x14ac:dyDescent="0.25">
      <c r="B32" s="5">
        <v>39994</v>
      </c>
      <c r="C32" s="4">
        <v>0</v>
      </c>
      <c r="D32" s="4">
        <v>0</v>
      </c>
      <c r="E32" s="4">
        <v>0</v>
      </c>
      <c r="F32" s="4" t="e">
        <f t="shared" si="0"/>
        <v>#DIV/0!</v>
      </c>
      <c r="G32" s="7" t="e">
        <f t="shared" si="1"/>
        <v>#DIV/0!</v>
      </c>
      <c r="H32" s="4" t="e">
        <f t="shared" si="2"/>
        <v>#DIV/0!</v>
      </c>
      <c r="S32" s="1">
        <v>39994</v>
      </c>
      <c r="T32">
        <v>30</v>
      </c>
      <c r="U32">
        <v>0</v>
      </c>
      <c r="V32">
        <v>0</v>
      </c>
      <c r="W32">
        <v>0</v>
      </c>
      <c r="X32" t="e">
        <f t="shared" si="3"/>
        <v>#DIV/0!</v>
      </c>
      <c r="Y32" t="e">
        <f t="shared" si="4"/>
        <v>#DIV/0!</v>
      </c>
    </row>
    <row r="33" spans="2:25" x14ac:dyDescent="0.25">
      <c r="B33" s="5">
        <v>40025</v>
      </c>
      <c r="C33" s="4">
        <v>0</v>
      </c>
      <c r="D33" s="4">
        <v>0</v>
      </c>
      <c r="E33" s="4">
        <v>0</v>
      </c>
      <c r="F33" s="4" t="e">
        <f t="shared" si="0"/>
        <v>#DIV/0!</v>
      </c>
      <c r="G33" s="7" t="e">
        <f t="shared" si="1"/>
        <v>#DIV/0!</v>
      </c>
      <c r="H33" s="4" t="e">
        <f t="shared" si="2"/>
        <v>#DIV/0!</v>
      </c>
      <c r="S33" s="1">
        <v>40025</v>
      </c>
      <c r="T33">
        <v>31</v>
      </c>
      <c r="U33">
        <v>0</v>
      </c>
      <c r="V33">
        <v>0</v>
      </c>
      <c r="W33">
        <v>0</v>
      </c>
      <c r="X33" t="e">
        <f t="shared" si="3"/>
        <v>#DIV/0!</v>
      </c>
      <c r="Y33" t="e">
        <f t="shared" si="4"/>
        <v>#DIV/0!</v>
      </c>
    </row>
    <row r="34" spans="2:25" x14ac:dyDescent="0.25">
      <c r="B34" s="5">
        <v>40056</v>
      </c>
      <c r="C34" s="4">
        <v>0</v>
      </c>
      <c r="D34" s="4">
        <v>0</v>
      </c>
      <c r="E34" s="4">
        <v>0</v>
      </c>
      <c r="F34" s="4" t="e">
        <f t="shared" si="0"/>
        <v>#DIV/0!</v>
      </c>
      <c r="G34" s="7" t="e">
        <f t="shared" si="1"/>
        <v>#DIV/0!</v>
      </c>
      <c r="H34" s="4" t="e">
        <f t="shared" si="2"/>
        <v>#DIV/0!</v>
      </c>
      <c r="S34" s="1">
        <v>40056</v>
      </c>
      <c r="T34">
        <v>32</v>
      </c>
      <c r="U34">
        <v>0</v>
      </c>
      <c r="V34">
        <v>0</v>
      </c>
      <c r="W34">
        <v>0</v>
      </c>
      <c r="X34" t="e">
        <f t="shared" si="3"/>
        <v>#DIV/0!</v>
      </c>
      <c r="Y34" t="e">
        <f t="shared" si="4"/>
        <v>#DIV/0!</v>
      </c>
    </row>
    <row r="35" spans="2:25" x14ac:dyDescent="0.25">
      <c r="B35" s="5">
        <v>40086</v>
      </c>
      <c r="C35" s="4">
        <v>0</v>
      </c>
      <c r="D35" s="4">
        <v>0</v>
      </c>
      <c r="E35" s="4">
        <v>0</v>
      </c>
      <c r="F35" s="4" t="e">
        <f t="shared" si="0"/>
        <v>#DIV/0!</v>
      </c>
      <c r="G35" s="7" t="e">
        <f t="shared" si="1"/>
        <v>#DIV/0!</v>
      </c>
      <c r="H35" s="4" t="e">
        <f t="shared" si="2"/>
        <v>#DIV/0!</v>
      </c>
      <c r="S35" s="1">
        <v>40086</v>
      </c>
      <c r="T35">
        <v>33</v>
      </c>
      <c r="U35">
        <v>0</v>
      </c>
      <c r="V35">
        <v>0</v>
      </c>
      <c r="W35">
        <v>0</v>
      </c>
      <c r="X35" t="e">
        <f t="shared" si="3"/>
        <v>#DIV/0!</v>
      </c>
      <c r="Y35" t="e">
        <f t="shared" si="4"/>
        <v>#DIV/0!</v>
      </c>
    </row>
    <row r="36" spans="2:25" x14ac:dyDescent="0.25">
      <c r="B36" s="5">
        <v>40117</v>
      </c>
      <c r="C36" s="4">
        <v>0</v>
      </c>
      <c r="D36" s="4">
        <v>0</v>
      </c>
      <c r="E36" s="4">
        <v>0</v>
      </c>
      <c r="F36" s="4" t="e">
        <f t="shared" si="0"/>
        <v>#DIV/0!</v>
      </c>
      <c r="G36" s="7" t="e">
        <f t="shared" si="1"/>
        <v>#DIV/0!</v>
      </c>
      <c r="H36" s="4" t="e">
        <f t="shared" si="2"/>
        <v>#DIV/0!</v>
      </c>
      <c r="S36" s="1">
        <v>40117</v>
      </c>
      <c r="T36">
        <v>34</v>
      </c>
      <c r="U36">
        <v>0</v>
      </c>
      <c r="V36">
        <v>0</v>
      </c>
      <c r="W36">
        <v>0</v>
      </c>
      <c r="X36" t="e">
        <f t="shared" si="3"/>
        <v>#DIV/0!</v>
      </c>
      <c r="Y36" t="e">
        <f t="shared" si="4"/>
        <v>#DIV/0!</v>
      </c>
    </row>
    <row r="37" spans="2:25" x14ac:dyDescent="0.25">
      <c r="B37" s="5">
        <v>40147</v>
      </c>
      <c r="C37" s="4">
        <v>0</v>
      </c>
      <c r="D37" s="4">
        <v>0</v>
      </c>
      <c r="E37" s="4">
        <v>0</v>
      </c>
      <c r="F37" s="4" t="e">
        <f t="shared" si="0"/>
        <v>#DIV/0!</v>
      </c>
      <c r="G37" s="7" t="e">
        <f t="shared" si="1"/>
        <v>#DIV/0!</v>
      </c>
      <c r="H37" s="4" t="e">
        <f t="shared" si="2"/>
        <v>#DIV/0!</v>
      </c>
      <c r="S37" s="1">
        <v>40147</v>
      </c>
      <c r="T37">
        <v>35</v>
      </c>
      <c r="U37">
        <v>0</v>
      </c>
      <c r="V37">
        <v>0</v>
      </c>
      <c r="W37">
        <v>0</v>
      </c>
      <c r="X37" t="e">
        <f t="shared" si="3"/>
        <v>#DIV/0!</v>
      </c>
      <c r="Y37" t="e">
        <f t="shared" si="4"/>
        <v>#DIV/0!</v>
      </c>
    </row>
    <row r="38" spans="2:25" x14ac:dyDescent="0.25">
      <c r="B38" s="5">
        <v>40178</v>
      </c>
      <c r="C38" s="4">
        <v>0</v>
      </c>
      <c r="D38" s="4">
        <v>0</v>
      </c>
      <c r="E38" s="4">
        <v>0</v>
      </c>
      <c r="F38" s="4" t="e">
        <f t="shared" si="0"/>
        <v>#DIV/0!</v>
      </c>
      <c r="G38" s="7" t="e">
        <f t="shared" si="1"/>
        <v>#DIV/0!</v>
      </c>
      <c r="H38" s="4" t="e">
        <f t="shared" si="2"/>
        <v>#DIV/0!</v>
      </c>
      <c r="S38" s="1">
        <v>40178</v>
      </c>
      <c r="T38">
        <v>36</v>
      </c>
      <c r="U38">
        <v>0</v>
      </c>
      <c r="V38">
        <v>0</v>
      </c>
      <c r="W38">
        <v>0</v>
      </c>
      <c r="X38" t="e">
        <f t="shared" si="3"/>
        <v>#DIV/0!</v>
      </c>
      <c r="Y38" t="e">
        <f t="shared" si="4"/>
        <v>#DIV/0!</v>
      </c>
    </row>
    <row r="39" spans="2:25" x14ac:dyDescent="0.25">
      <c r="B39" s="5">
        <v>40209</v>
      </c>
      <c r="C39" s="4">
        <v>0</v>
      </c>
      <c r="D39" s="4">
        <v>0</v>
      </c>
      <c r="E39" s="4">
        <v>0</v>
      </c>
      <c r="F39" s="4" t="e">
        <f t="shared" si="0"/>
        <v>#DIV/0!</v>
      </c>
      <c r="G39" s="7" t="e">
        <f t="shared" si="1"/>
        <v>#DIV/0!</v>
      </c>
      <c r="H39" s="4" t="e">
        <f t="shared" si="2"/>
        <v>#DIV/0!</v>
      </c>
      <c r="S39" s="1">
        <v>40209</v>
      </c>
      <c r="T39">
        <v>37</v>
      </c>
      <c r="U39">
        <v>0</v>
      </c>
      <c r="V39">
        <v>0</v>
      </c>
      <c r="W39">
        <v>0</v>
      </c>
      <c r="X39" t="e">
        <f t="shared" si="3"/>
        <v>#DIV/0!</v>
      </c>
      <c r="Y39" t="e">
        <f t="shared" si="4"/>
        <v>#DIV/0!</v>
      </c>
    </row>
    <row r="40" spans="2:25" x14ac:dyDescent="0.25">
      <c r="B40" s="5">
        <v>40237</v>
      </c>
      <c r="C40" s="4">
        <v>0</v>
      </c>
      <c r="D40" s="4">
        <v>0</v>
      </c>
      <c r="E40" s="4">
        <v>0</v>
      </c>
      <c r="F40" s="4" t="e">
        <f t="shared" si="0"/>
        <v>#DIV/0!</v>
      </c>
      <c r="G40" s="7" t="e">
        <f t="shared" si="1"/>
        <v>#DIV/0!</v>
      </c>
      <c r="H40" s="4" t="e">
        <f t="shared" si="2"/>
        <v>#DIV/0!</v>
      </c>
      <c r="S40" s="1">
        <v>40237</v>
      </c>
      <c r="T40">
        <v>38</v>
      </c>
      <c r="U40">
        <v>0</v>
      </c>
      <c r="V40">
        <v>0</v>
      </c>
      <c r="W40">
        <v>0</v>
      </c>
      <c r="X40" t="e">
        <f t="shared" si="3"/>
        <v>#DIV/0!</v>
      </c>
      <c r="Y40" t="e">
        <f t="shared" si="4"/>
        <v>#DIV/0!</v>
      </c>
    </row>
    <row r="41" spans="2:25" x14ac:dyDescent="0.25">
      <c r="B41" s="5">
        <v>40268</v>
      </c>
      <c r="C41" s="4">
        <v>0</v>
      </c>
      <c r="D41" s="4">
        <v>0</v>
      </c>
      <c r="E41" s="4">
        <v>0</v>
      </c>
      <c r="F41" s="4" t="e">
        <f t="shared" si="0"/>
        <v>#DIV/0!</v>
      </c>
      <c r="G41" s="7" t="e">
        <f t="shared" si="1"/>
        <v>#DIV/0!</v>
      </c>
      <c r="H41" s="4" t="e">
        <f t="shared" si="2"/>
        <v>#DIV/0!</v>
      </c>
      <c r="S41" s="1">
        <v>40268</v>
      </c>
      <c r="T41">
        <v>39</v>
      </c>
      <c r="U41">
        <v>0</v>
      </c>
      <c r="V41">
        <v>0</v>
      </c>
      <c r="W41">
        <v>0</v>
      </c>
      <c r="X41" t="e">
        <f t="shared" si="3"/>
        <v>#DIV/0!</v>
      </c>
      <c r="Y41" t="e">
        <f t="shared" si="4"/>
        <v>#DIV/0!</v>
      </c>
    </row>
    <row r="42" spans="2:25" x14ac:dyDescent="0.25">
      <c r="B42" s="5">
        <v>40298</v>
      </c>
      <c r="C42" s="4">
        <v>0</v>
      </c>
      <c r="D42" s="4">
        <v>0</v>
      </c>
      <c r="E42" s="4">
        <v>0</v>
      </c>
      <c r="F42" s="4" t="e">
        <f t="shared" si="0"/>
        <v>#DIV/0!</v>
      </c>
      <c r="G42" s="7" t="e">
        <f t="shared" si="1"/>
        <v>#DIV/0!</v>
      </c>
      <c r="H42" s="4" t="e">
        <f t="shared" si="2"/>
        <v>#DIV/0!</v>
      </c>
      <c r="S42" s="1">
        <v>40298</v>
      </c>
      <c r="T42">
        <v>40</v>
      </c>
      <c r="U42">
        <v>0</v>
      </c>
      <c r="V42">
        <v>0</v>
      </c>
      <c r="W42">
        <v>0</v>
      </c>
      <c r="X42" t="e">
        <f t="shared" si="3"/>
        <v>#DIV/0!</v>
      </c>
      <c r="Y42" t="e">
        <f t="shared" si="4"/>
        <v>#DIV/0!</v>
      </c>
    </row>
    <row r="43" spans="2:25" x14ac:dyDescent="0.25">
      <c r="B43" s="5">
        <v>40329</v>
      </c>
      <c r="C43" s="4">
        <v>0</v>
      </c>
      <c r="D43" s="4">
        <v>0</v>
      </c>
      <c r="E43" s="4">
        <v>0</v>
      </c>
      <c r="F43" s="4" t="e">
        <f t="shared" si="0"/>
        <v>#DIV/0!</v>
      </c>
      <c r="G43" s="7" t="e">
        <f t="shared" si="1"/>
        <v>#DIV/0!</v>
      </c>
      <c r="H43" s="4" t="e">
        <f t="shared" si="2"/>
        <v>#DIV/0!</v>
      </c>
      <c r="S43" s="1">
        <v>40329</v>
      </c>
      <c r="T43">
        <v>41</v>
      </c>
      <c r="U43">
        <v>0</v>
      </c>
      <c r="V43">
        <v>0</v>
      </c>
      <c r="W43">
        <v>0</v>
      </c>
      <c r="X43" t="e">
        <f t="shared" si="3"/>
        <v>#DIV/0!</v>
      </c>
      <c r="Y43" t="e">
        <f t="shared" si="4"/>
        <v>#DIV/0!</v>
      </c>
    </row>
    <row r="44" spans="2:25" x14ac:dyDescent="0.25">
      <c r="B44" s="5">
        <v>40359</v>
      </c>
      <c r="C44" s="4">
        <v>0</v>
      </c>
      <c r="D44" s="4">
        <v>0</v>
      </c>
      <c r="E44" s="4">
        <v>0</v>
      </c>
      <c r="F44" s="4" t="e">
        <f t="shared" si="0"/>
        <v>#DIV/0!</v>
      </c>
      <c r="G44" s="7" t="e">
        <f t="shared" si="1"/>
        <v>#DIV/0!</v>
      </c>
      <c r="H44" s="4" t="e">
        <f t="shared" si="2"/>
        <v>#DIV/0!</v>
      </c>
      <c r="S44" s="1">
        <v>40359</v>
      </c>
      <c r="T44">
        <v>42</v>
      </c>
      <c r="U44">
        <v>0</v>
      </c>
      <c r="V44">
        <v>0</v>
      </c>
      <c r="W44">
        <v>0</v>
      </c>
      <c r="X44" t="e">
        <f t="shared" si="3"/>
        <v>#DIV/0!</v>
      </c>
      <c r="Y44" t="e">
        <f t="shared" si="4"/>
        <v>#DIV/0!</v>
      </c>
    </row>
    <row r="45" spans="2:25" x14ac:dyDescent="0.25">
      <c r="B45" s="5">
        <v>40390</v>
      </c>
      <c r="C45" s="4">
        <v>0</v>
      </c>
      <c r="D45" s="4">
        <v>0</v>
      </c>
      <c r="E45" s="4">
        <v>0</v>
      </c>
      <c r="F45" s="4" t="e">
        <f t="shared" si="0"/>
        <v>#DIV/0!</v>
      </c>
      <c r="G45" s="7" t="e">
        <f t="shared" si="1"/>
        <v>#DIV/0!</v>
      </c>
      <c r="H45" s="4" t="e">
        <f t="shared" si="2"/>
        <v>#DIV/0!</v>
      </c>
      <c r="S45" s="1">
        <v>40390</v>
      </c>
      <c r="T45">
        <v>43</v>
      </c>
      <c r="U45">
        <v>0</v>
      </c>
      <c r="V45">
        <v>0</v>
      </c>
      <c r="W45">
        <v>0</v>
      </c>
      <c r="X45" t="e">
        <f t="shared" si="3"/>
        <v>#DIV/0!</v>
      </c>
      <c r="Y45" t="e">
        <f t="shared" si="4"/>
        <v>#DIV/0!</v>
      </c>
    </row>
    <row r="46" spans="2:25" x14ac:dyDescent="0.25">
      <c r="B46" s="5">
        <v>40421</v>
      </c>
      <c r="C46" s="4">
        <v>0</v>
      </c>
      <c r="D46" s="4">
        <v>0</v>
      </c>
      <c r="E46" s="4">
        <v>0</v>
      </c>
      <c r="F46" s="4" t="e">
        <f t="shared" si="0"/>
        <v>#DIV/0!</v>
      </c>
      <c r="G46" s="7" t="e">
        <f t="shared" si="1"/>
        <v>#DIV/0!</v>
      </c>
      <c r="H46" s="4" t="e">
        <f t="shared" si="2"/>
        <v>#DIV/0!</v>
      </c>
      <c r="S46" s="1">
        <v>40421</v>
      </c>
      <c r="T46">
        <v>44</v>
      </c>
      <c r="U46">
        <v>0</v>
      </c>
      <c r="V46">
        <v>0</v>
      </c>
      <c r="W46">
        <v>0</v>
      </c>
      <c r="X46" t="e">
        <f t="shared" si="3"/>
        <v>#DIV/0!</v>
      </c>
      <c r="Y46" t="e">
        <f t="shared" si="4"/>
        <v>#DIV/0!</v>
      </c>
    </row>
    <row r="47" spans="2:25" x14ac:dyDescent="0.25">
      <c r="B47" s="5">
        <v>40451</v>
      </c>
      <c r="C47" s="4">
        <v>0</v>
      </c>
      <c r="D47" s="4">
        <v>0</v>
      </c>
      <c r="E47" s="4">
        <v>0</v>
      </c>
      <c r="F47" s="4" t="e">
        <f t="shared" si="0"/>
        <v>#DIV/0!</v>
      </c>
      <c r="G47" s="7" t="e">
        <f t="shared" si="1"/>
        <v>#DIV/0!</v>
      </c>
      <c r="H47" s="4" t="e">
        <f t="shared" si="2"/>
        <v>#DIV/0!</v>
      </c>
      <c r="S47" s="1">
        <v>40451</v>
      </c>
      <c r="T47">
        <v>45</v>
      </c>
      <c r="U47">
        <v>0</v>
      </c>
      <c r="V47">
        <v>0</v>
      </c>
      <c r="W47">
        <v>0</v>
      </c>
      <c r="X47" t="e">
        <f t="shared" si="3"/>
        <v>#DIV/0!</v>
      </c>
      <c r="Y47" t="e">
        <f t="shared" si="4"/>
        <v>#DIV/0!</v>
      </c>
    </row>
    <row r="48" spans="2:25" x14ac:dyDescent="0.25">
      <c r="B48" s="5">
        <v>40482</v>
      </c>
      <c r="C48" s="4">
        <v>0</v>
      </c>
      <c r="D48" s="4">
        <v>0</v>
      </c>
      <c r="E48" s="4">
        <v>0</v>
      </c>
      <c r="F48" s="4" t="e">
        <f t="shared" si="0"/>
        <v>#DIV/0!</v>
      </c>
      <c r="G48" s="7" t="e">
        <f t="shared" si="1"/>
        <v>#DIV/0!</v>
      </c>
      <c r="H48" s="4" t="e">
        <f t="shared" si="2"/>
        <v>#DIV/0!</v>
      </c>
      <c r="S48" s="1">
        <v>40482</v>
      </c>
      <c r="T48">
        <v>46</v>
      </c>
      <c r="U48">
        <v>0</v>
      </c>
      <c r="V48">
        <v>0</v>
      </c>
      <c r="W48">
        <v>0</v>
      </c>
      <c r="X48" t="e">
        <f t="shared" si="3"/>
        <v>#DIV/0!</v>
      </c>
      <c r="Y48" t="e">
        <f t="shared" si="4"/>
        <v>#DIV/0!</v>
      </c>
    </row>
    <row r="49" spans="2:25" x14ac:dyDescent="0.25">
      <c r="B49" s="5">
        <v>40512</v>
      </c>
      <c r="C49" s="4">
        <v>0</v>
      </c>
      <c r="D49" s="4">
        <v>0</v>
      </c>
      <c r="E49" s="4">
        <v>0</v>
      </c>
      <c r="F49" s="4" t="e">
        <f t="shared" si="0"/>
        <v>#DIV/0!</v>
      </c>
      <c r="G49" s="7" t="e">
        <f t="shared" si="1"/>
        <v>#DIV/0!</v>
      </c>
      <c r="H49" s="4" t="e">
        <f t="shared" si="2"/>
        <v>#DIV/0!</v>
      </c>
      <c r="S49" s="1">
        <v>40512</v>
      </c>
      <c r="T49">
        <v>47</v>
      </c>
      <c r="U49">
        <v>0</v>
      </c>
      <c r="V49">
        <v>0</v>
      </c>
      <c r="W49">
        <v>0</v>
      </c>
      <c r="X49" t="e">
        <f t="shared" si="3"/>
        <v>#DIV/0!</v>
      </c>
      <c r="Y49" t="e">
        <f t="shared" si="4"/>
        <v>#DIV/0!</v>
      </c>
    </row>
    <row r="50" spans="2:25" x14ac:dyDescent="0.25">
      <c r="B50" s="5">
        <v>40543</v>
      </c>
      <c r="C50" s="4">
        <v>0</v>
      </c>
      <c r="D50" s="4">
        <v>0</v>
      </c>
      <c r="E50" s="4">
        <v>0</v>
      </c>
      <c r="F50" s="4" t="e">
        <f t="shared" si="0"/>
        <v>#DIV/0!</v>
      </c>
      <c r="G50" s="7" t="e">
        <f t="shared" si="1"/>
        <v>#DIV/0!</v>
      </c>
      <c r="H50" s="4" t="e">
        <f t="shared" si="2"/>
        <v>#DIV/0!</v>
      </c>
      <c r="S50" s="1">
        <v>40543</v>
      </c>
      <c r="T50">
        <v>48</v>
      </c>
      <c r="U50">
        <v>0</v>
      </c>
      <c r="V50">
        <v>0</v>
      </c>
      <c r="W50">
        <v>0</v>
      </c>
      <c r="X50" t="e">
        <f t="shared" si="3"/>
        <v>#DIV/0!</v>
      </c>
      <c r="Y50" t="e">
        <f t="shared" si="4"/>
        <v>#DIV/0!</v>
      </c>
    </row>
    <row r="51" spans="2:25" x14ac:dyDescent="0.25">
      <c r="B51" s="5">
        <v>40574</v>
      </c>
      <c r="C51" s="4">
        <v>0</v>
      </c>
      <c r="D51" s="4">
        <v>0</v>
      </c>
      <c r="E51" s="4">
        <v>0</v>
      </c>
      <c r="F51" s="4" t="e">
        <f t="shared" si="0"/>
        <v>#DIV/0!</v>
      </c>
      <c r="G51" s="7" t="e">
        <f t="shared" si="1"/>
        <v>#DIV/0!</v>
      </c>
      <c r="H51" s="4" t="e">
        <f t="shared" si="2"/>
        <v>#DIV/0!</v>
      </c>
      <c r="S51" s="1">
        <v>40574</v>
      </c>
      <c r="T51">
        <v>49</v>
      </c>
      <c r="U51">
        <v>0</v>
      </c>
      <c r="V51">
        <v>0</v>
      </c>
      <c r="W51">
        <v>0</v>
      </c>
      <c r="X51" t="e">
        <f t="shared" si="3"/>
        <v>#DIV/0!</v>
      </c>
      <c r="Y51" t="e">
        <f t="shared" si="4"/>
        <v>#DIV/0!</v>
      </c>
    </row>
    <row r="52" spans="2:25" x14ac:dyDescent="0.25">
      <c r="B52" s="5">
        <v>40602</v>
      </c>
      <c r="C52" s="4">
        <v>0</v>
      </c>
      <c r="D52" s="4">
        <v>0</v>
      </c>
      <c r="E52" s="4">
        <v>0</v>
      </c>
      <c r="F52" s="4" t="e">
        <f t="shared" si="0"/>
        <v>#DIV/0!</v>
      </c>
      <c r="G52" s="7" t="e">
        <f t="shared" si="1"/>
        <v>#DIV/0!</v>
      </c>
      <c r="H52" s="4" t="e">
        <f t="shared" si="2"/>
        <v>#DIV/0!</v>
      </c>
      <c r="S52" s="1">
        <v>40602</v>
      </c>
      <c r="T52">
        <v>50</v>
      </c>
      <c r="U52">
        <v>0</v>
      </c>
      <c r="V52">
        <v>0</v>
      </c>
      <c r="W52">
        <v>0</v>
      </c>
      <c r="X52" t="e">
        <f t="shared" si="3"/>
        <v>#DIV/0!</v>
      </c>
      <c r="Y52" t="e">
        <f t="shared" si="4"/>
        <v>#DIV/0!</v>
      </c>
    </row>
    <row r="53" spans="2:25" x14ac:dyDescent="0.25">
      <c r="B53" s="5">
        <v>40633</v>
      </c>
      <c r="C53" s="4">
        <v>0</v>
      </c>
      <c r="D53" s="4">
        <v>0</v>
      </c>
      <c r="E53" s="4">
        <v>0</v>
      </c>
      <c r="F53" s="4" t="e">
        <f t="shared" si="0"/>
        <v>#DIV/0!</v>
      </c>
      <c r="G53" s="7" t="e">
        <f t="shared" si="1"/>
        <v>#DIV/0!</v>
      </c>
      <c r="H53" s="4" t="e">
        <f t="shared" si="2"/>
        <v>#DIV/0!</v>
      </c>
      <c r="S53" s="1">
        <v>40633</v>
      </c>
      <c r="T53">
        <v>51</v>
      </c>
      <c r="U53">
        <v>0</v>
      </c>
      <c r="V53">
        <v>0</v>
      </c>
      <c r="W53">
        <v>0</v>
      </c>
      <c r="X53" t="e">
        <f t="shared" si="3"/>
        <v>#DIV/0!</v>
      </c>
      <c r="Y53" t="e">
        <f t="shared" si="4"/>
        <v>#DIV/0!</v>
      </c>
    </row>
    <row r="54" spans="2:25" x14ac:dyDescent="0.25">
      <c r="B54" s="5">
        <v>40663</v>
      </c>
      <c r="C54" s="4">
        <v>0</v>
      </c>
      <c r="D54" s="4">
        <v>0</v>
      </c>
      <c r="E54" s="4">
        <v>0</v>
      </c>
      <c r="F54" s="4" t="e">
        <f t="shared" si="0"/>
        <v>#DIV/0!</v>
      </c>
      <c r="G54" s="7" t="e">
        <f t="shared" si="1"/>
        <v>#DIV/0!</v>
      </c>
      <c r="H54" s="4" t="e">
        <f t="shared" si="2"/>
        <v>#DIV/0!</v>
      </c>
      <c r="S54" s="1">
        <v>40663</v>
      </c>
      <c r="T54">
        <v>52</v>
      </c>
      <c r="U54">
        <v>0</v>
      </c>
      <c r="V54">
        <v>0</v>
      </c>
      <c r="W54">
        <v>0</v>
      </c>
      <c r="X54" t="e">
        <f t="shared" si="3"/>
        <v>#DIV/0!</v>
      </c>
      <c r="Y54" t="e">
        <f t="shared" si="4"/>
        <v>#DIV/0!</v>
      </c>
    </row>
    <row r="55" spans="2:25" x14ac:dyDescent="0.25">
      <c r="B55" s="5">
        <v>40694</v>
      </c>
      <c r="C55" s="4">
        <v>0</v>
      </c>
      <c r="D55" s="4">
        <v>0</v>
      </c>
      <c r="E55" s="4">
        <v>0</v>
      </c>
      <c r="F55" s="4" t="e">
        <f t="shared" si="0"/>
        <v>#DIV/0!</v>
      </c>
      <c r="G55" s="7" t="e">
        <f t="shared" si="1"/>
        <v>#DIV/0!</v>
      </c>
      <c r="H55" s="4" t="e">
        <f t="shared" si="2"/>
        <v>#DIV/0!</v>
      </c>
      <c r="S55" s="1">
        <v>40694</v>
      </c>
      <c r="T55">
        <v>53</v>
      </c>
      <c r="U55">
        <v>0</v>
      </c>
      <c r="V55">
        <v>0</v>
      </c>
      <c r="W55">
        <v>0</v>
      </c>
      <c r="X55" t="e">
        <f t="shared" si="3"/>
        <v>#DIV/0!</v>
      </c>
      <c r="Y55" t="e">
        <f t="shared" si="4"/>
        <v>#DIV/0!</v>
      </c>
    </row>
    <row r="56" spans="2:25" x14ac:dyDescent="0.25">
      <c r="B56" s="5">
        <v>40724</v>
      </c>
      <c r="C56" s="4">
        <v>0</v>
      </c>
      <c r="D56" s="4">
        <v>0</v>
      </c>
      <c r="E56" s="4">
        <v>0</v>
      </c>
      <c r="F56" s="4" t="e">
        <f t="shared" si="0"/>
        <v>#DIV/0!</v>
      </c>
      <c r="G56" s="7" t="e">
        <f t="shared" si="1"/>
        <v>#DIV/0!</v>
      </c>
      <c r="H56" s="4" t="e">
        <f t="shared" si="2"/>
        <v>#DIV/0!</v>
      </c>
      <c r="S56" s="1">
        <v>40724</v>
      </c>
      <c r="T56">
        <v>54</v>
      </c>
      <c r="U56">
        <v>0</v>
      </c>
      <c r="V56">
        <v>0</v>
      </c>
      <c r="W56">
        <v>0</v>
      </c>
      <c r="X56" t="e">
        <f t="shared" si="3"/>
        <v>#DIV/0!</v>
      </c>
      <c r="Y56" t="e">
        <f t="shared" si="4"/>
        <v>#DIV/0!</v>
      </c>
    </row>
    <row r="57" spans="2:25" x14ac:dyDescent="0.25">
      <c r="B57" s="5">
        <v>40755</v>
      </c>
      <c r="C57" s="4">
        <v>0</v>
      </c>
      <c r="D57" s="4">
        <v>0</v>
      </c>
      <c r="E57" s="4">
        <v>0</v>
      </c>
      <c r="F57" s="4" t="e">
        <f t="shared" si="0"/>
        <v>#DIV/0!</v>
      </c>
      <c r="G57" s="7" t="e">
        <f t="shared" si="1"/>
        <v>#DIV/0!</v>
      </c>
      <c r="H57" s="4" t="e">
        <f t="shared" si="2"/>
        <v>#DIV/0!</v>
      </c>
      <c r="S57" s="1">
        <v>40755</v>
      </c>
      <c r="T57">
        <v>55</v>
      </c>
      <c r="U57">
        <v>0</v>
      </c>
      <c r="V57">
        <v>0</v>
      </c>
      <c r="W57">
        <v>0</v>
      </c>
      <c r="X57" t="e">
        <f t="shared" si="3"/>
        <v>#DIV/0!</v>
      </c>
      <c r="Y57" t="e">
        <f t="shared" si="4"/>
        <v>#DIV/0!</v>
      </c>
    </row>
    <row r="58" spans="2:25" x14ac:dyDescent="0.25">
      <c r="B58" s="5">
        <v>40786</v>
      </c>
      <c r="C58" s="4">
        <v>0</v>
      </c>
      <c r="D58" s="4">
        <v>0</v>
      </c>
      <c r="E58" s="4">
        <v>0</v>
      </c>
      <c r="F58" s="4" t="e">
        <f t="shared" si="0"/>
        <v>#DIV/0!</v>
      </c>
      <c r="G58" s="7" t="e">
        <f t="shared" si="1"/>
        <v>#DIV/0!</v>
      </c>
      <c r="H58" s="4" t="e">
        <f t="shared" si="2"/>
        <v>#DIV/0!</v>
      </c>
      <c r="S58" s="1">
        <v>40786</v>
      </c>
      <c r="T58">
        <v>56</v>
      </c>
      <c r="U58">
        <v>0</v>
      </c>
      <c r="V58">
        <v>0</v>
      </c>
      <c r="W58">
        <v>0</v>
      </c>
      <c r="X58" t="e">
        <f t="shared" si="3"/>
        <v>#DIV/0!</v>
      </c>
      <c r="Y58" t="e">
        <f t="shared" si="4"/>
        <v>#DIV/0!</v>
      </c>
    </row>
    <row r="59" spans="2:25" x14ac:dyDescent="0.25">
      <c r="B59" s="5">
        <v>40816</v>
      </c>
      <c r="C59" s="4">
        <v>0</v>
      </c>
      <c r="D59" s="4">
        <v>0</v>
      </c>
      <c r="E59" s="4">
        <v>0</v>
      </c>
      <c r="F59" s="4" t="e">
        <f t="shared" si="0"/>
        <v>#DIV/0!</v>
      </c>
      <c r="G59" s="7" t="e">
        <f t="shared" si="1"/>
        <v>#DIV/0!</v>
      </c>
      <c r="H59" s="4" t="e">
        <f t="shared" si="2"/>
        <v>#DIV/0!</v>
      </c>
      <c r="S59" s="1">
        <v>40816</v>
      </c>
      <c r="T59">
        <v>57</v>
      </c>
      <c r="U59">
        <v>0</v>
      </c>
      <c r="V59">
        <v>0</v>
      </c>
      <c r="W59">
        <v>0</v>
      </c>
      <c r="X59" t="e">
        <f t="shared" si="3"/>
        <v>#DIV/0!</v>
      </c>
      <c r="Y59" t="e">
        <f t="shared" si="4"/>
        <v>#DIV/0!</v>
      </c>
    </row>
    <row r="60" spans="2:25" x14ac:dyDescent="0.25">
      <c r="B60" s="5">
        <v>40847</v>
      </c>
      <c r="C60" s="4">
        <v>0</v>
      </c>
      <c r="D60" s="4">
        <v>0</v>
      </c>
      <c r="E60" s="4">
        <v>0</v>
      </c>
      <c r="F60" s="4" t="e">
        <f t="shared" si="0"/>
        <v>#DIV/0!</v>
      </c>
      <c r="G60" s="7" t="e">
        <f t="shared" si="1"/>
        <v>#DIV/0!</v>
      </c>
      <c r="H60" s="4" t="e">
        <f t="shared" si="2"/>
        <v>#DIV/0!</v>
      </c>
      <c r="S60" s="1">
        <v>40847</v>
      </c>
      <c r="T60">
        <v>58</v>
      </c>
      <c r="U60">
        <v>0</v>
      </c>
      <c r="V60">
        <v>0</v>
      </c>
      <c r="W60">
        <v>0</v>
      </c>
      <c r="X60" t="e">
        <f t="shared" si="3"/>
        <v>#DIV/0!</v>
      </c>
      <c r="Y60" t="e">
        <f t="shared" si="4"/>
        <v>#DIV/0!</v>
      </c>
    </row>
    <row r="61" spans="2:25" x14ac:dyDescent="0.25">
      <c r="B61" s="5">
        <v>40877</v>
      </c>
      <c r="C61" s="4">
        <v>0</v>
      </c>
      <c r="D61" s="4">
        <v>0</v>
      </c>
      <c r="E61" s="4">
        <v>0</v>
      </c>
      <c r="F61" s="4" t="e">
        <f t="shared" si="0"/>
        <v>#DIV/0!</v>
      </c>
      <c r="G61" s="7" t="e">
        <f t="shared" si="1"/>
        <v>#DIV/0!</v>
      </c>
      <c r="H61" s="4" t="e">
        <f t="shared" si="2"/>
        <v>#DIV/0!</v>
      </c>
      <c r="S61" s="1">
        <v>40877</v>
      </c>
      <c r="T61">
        <v>59</v>
      </c>
      <c r="U61">
        <v>0</v>
      </c>
      <c r="V61">
        <v>0</v>
      </c>
      <c r="W61">
        <v>0</v>
      </c>
      <c r="X61" t="e">
        <f t="shared" si="3"/>
        <v>#DIV/0!</v>
      </c>
      <c r="Y61" t="e">
        <f t="shared" si="4"/>
        <v>#DIV/0!</v>
      </c>
    </row>
    <row r="62" spans="2:25" x14ac:dyDescent="0.25">
      <c r="B62" s="5">
        <v>40908</v>
      </c>
      <c r="C62" s="4">
        <v>0</v>
      </c>
      <c r="D62" s="4">
        <v>0</v>
      </c>
      <c r="E62" s="4">
        <v>0</v>
      </c>
      <c r="F62" s="4" t="e">
        <f t="shared" si="0"/>
        <v>#DIV/0!</v>
      </c>
      <c r="G62" s="7" t="e">
        <f t="shared" si="1"/>
        <v>#DIV/0!</v>
      </c>
      <c r="H62" s="4" t="e">
        <f t="shared" si="2"/>
        <v>#DIV/0!</v>
      </c>
      <c r="S62" s="1">
        <v>40908</v>
      </c>
      <c r="T62">
        <v>60</v>
      </c>
      <c r="U62">
        <v>0</v>
      </c>
      <c r="V62">
        <v>0</v>
      </c>
      <c r="W62">
        <v>0</v>
      </c>
      <c r="X62" t="e">
        <f t="shared" si="3"/>
        <v>#DIV/0!</v>
      </c>
      <c r="Y62" t="e">
        <f t="shared" si="4"/>
        <v>#DIV/0!</v>
      </c>
    </row>
    <row r="63" spans="2:25" x14ac:dyDescent="0.25">
      <c r="B63" s="5">
        <v>40939</v>
      </c>
      <c r="C63" s="4">
        <v>0</v>
      </c>
      <c r="D63" s="4">
        <v>0</v>
      </c>
      <c r="E63" s="4">
        <v>0</v>
      </c>
      <c r="F63" s="4" t="e">
        <f t="shared" si="0"/>
        <v>#DIV/0!</v>
      </c>
      <c r="G63" s="7" t="e">
        <f t="shared" si="1"/>
        <v>#DIV/0!</v>
      </c>
      <c r="H63" s="4" t="e">
        <f t="shared" si="2"/>
        <v>#DIV/0!</v>
      </c>
      <c r="S63" s="1">
        <v>40939</v>
      </c>
      <c r="T63">
        <v>61</v>
      </c>
      <c r="U63">
        <v>0</v>
      </c>
      <c r="V63">
        <v>0</v>
      </c>
      <c r="W63">
        <v>0</v>
      </c>
      <c r="X63" t="e">
        <f t="shared" si="3"/>
        <v>#DIV/0!</v>
      </c>
      <c r="Y63" t="e">
        <f t="shared" si="4"/>
        <v>#DIV/0!</v>
      </c>
    </row>
    <row r="64" spans="2:25" x14ac:dyDescent="0.25">
      <c r="B64" s="5">
        <v>40968</v>
      </c>
      <c r="C64" s="4">
        <v>0.75519999999999998</v>
      </c>
      <c r="D64" s="4">
        <v>0.77280000000000004</v>
      </c>
      <c r="E64" s="4">
        <v>0</v>
      </c>
      <c r="F64" s="4">
        <f t="shared" si="0"/>
        <v>1.0233050847457628</v>
      </c>
      <c r="G64" s="7">
        <f t="shared" si="1"/>
        <v>0</v>
      </c>
      <c r="H64" s="4">
        <f t="shared" si="2"/>
        <v>0</v>
      </c>
      <c r="S64" s="1">
        <v>40968</v>
      </c>
      <c r="T64">
        <v>62</v>
      </c>
      <c r="U64">
        <v>0</v>
      </c>
      <c r="V64">
        <v>0</v>
      </c>
      <c r="W64">
        <v>0</v>
      </c>
      <c r="X64" t="e">
        <f t="shared" si="3"/>
        <v>#DIV/0!</v>
      </c>
      <c r="Y64" t="e">
        <f t="shared" si="4"/>
        <v>#DIV/0!</v>
      </c>
    </row>
    <row r="65" spans="2:25" x14ac:dyDescent="0.25">
      <c r="B65" s="5">
        <v>40999</v>
      </c>
      <c r="C65" s="4">
        <v>7.4059999999999997</v>
      </c>
      <c r="D65" s="4">
        <v>8.4952000000000005</v>
      </c>
      <c r="E65" s="4">
        <v>0</v>
      </c>
      <c r="F65" s="4">
        <f t="shared" si="0"/>
        <v>1.1470699432892251</v>
      </c>
      <c r="G65" s="7">
        <f t="shared" si="1"/>
        <v>0</v>
      </c>
      <c r="H65" s="4">
        <f t="shared" si="2"/>
        <v>0</v>
      </c>
      <c r="S65" s="1">
        <v>40999</v>
      </c>
      <c r="T65">
        <v>63</v>
      </c>
      <c r="U65">
        <v>0</v>
      </c>
      <c r="V65">
        <v>0</v>
      </c>
      <c r="W65">
        <v>0</v>
      </c>
      <c r="X65" t="e">
        <f t="shared" si="3"/>
        <v>#DIV/0!</v>
      </c>
      <c r="Y65" t="e">
        <f t="shared" si="4"/>
        <v>#DIV/0!</v>
      </c>
    </row>
    <row r="66" spans="2:25" x14ac:dyDescent="0.25">
      <c r="B66" s="5">
        <v>41029</v>
      </c>
      <c r="C66" s="4">
        <v>7.5098000000000003</v>
      </c>
      <c r="D66" s="4">
        <v>8.6228999999999996</v>
      </c>
      <c r="E66" s="4">
        <v>0</v>
      </c>
      <c r="F66" s="4">
        <f t="shared" si="0"/>
        <v>1.1482196596447307</v>
      </c>
      <c r="G66" s="7">
        <f t="shared" si="1"/>
        <v>0</v>
      </c>
      <c r="H66" s="4">
        <f t="shared" si="2"/>
        <v>0</v>
      </c>
      <c r="S66" s="1">
        <v>41029</v>
      </c>
      <c r="T66">
        <v>64</v>
      </c>
      <c r="U66">
        <v>0</v>
      </c>
      <c r="V66">
        <v>0</v>
      </c>
      <c r="W66">
        <v>0</v>
      </c>
      <c r="X66" t="e">
        <f t="shared" si="3"/>
        <v>#DIV/0!</v>
      </c>
      <c r="Y66" t="e">
        <f t="shared" si="4"/>
        <v>#DIV/0!</v>
      </c>
    </row>
    <row r="67" spans="2:25" x14ac:dyDescent="0.25">
      <c r="B67" s="5">
        <v>41060</v>
      </c>
      <c r="C67" s="4">
        <v>6.6566999999999998</v>
      </c>
      <c r="D67" s="4">
        <v>8.2507999999999999</v>
      </c>
      <c r="E67" s="4">
        <v>0</v>
      </c>
      <c r="F67" s="4">
        <f t="shared" si="0"/>
        <v>1.239473012153169</v>
      </c>
      <c r="G67" s="7">
        <f t="shared" si="1"/>
        <v>0</v>
      </c>
      <c r="H67" s="4">
        <f t="shared" si="2"/>
        <v>0</v>
      </c>
      <c r="S67" s="1">
        <v>41060</v>
      </c>
      <c r="T67">
        <v>65</v>
      </c>
      <c r="U67">
        <v>0</v>
      </c>
      <c r="V67">
        <v>0</v>
      </c>
      <c r="W67">
        <v>0</v>
      </c>
      <c r="X67" t="e">
        <f t="shared" si="3"/>
        <v>#DIV/0!</v>
      </c>
      <c r="Y67" t="e">
        <f t="shared" si="4"/>
        <v>#DIV/0!</v>
      </c>
    </row>
    <row r="68" spans="2:25" x14ac:dyDescent="0.25">
      <c r="B68" s="5">
        <v>41090</v>
      </c>
      <c r="C68" s="4">
        <v>7.1639999999999997</v>
      </c>
      <c r="D68" s="4">
        <v>8.8736999999999995</v>
      </c>
      <c r="E68" s="4">
        <v>0</v>
      </c>
      <c r="F68" s="4">
        <f t="shared" ref="F68:F131" si="5">D68/C68</f>
        <v>1.2386515912897822</v>
      </c>
      <c r="G68" s="7">
        <f t="shared" ref="G68:G131" si="6">E68/(E68+C68)</f>
        <v>0</v>
      </c>
      <c r="H68" s="4">
        <f t="shared" ref="H68:H131" si="7">E68/C68</f>
        <v>0</v>
      </c>
      <c r="S68" s="1">
        <v>41090</v>
      </c>
      <c r="T68">
        <v>66</v>
      </c>
      <c r="U68">
        <v>0</v>
      </c>
      <c r="V68">
        <v>0</v>
      </c>
      <c r="W68">
        <v>0</v>
      </c>
      <c r="X68" t="e">
        <f t="shared" ref="X68:X131" si="8">W68/U68</f>
        <v>#DIV/0!</v>
      </c>
      <c r="Y68" t="e">
        <f t="shared" si="4"/>
        <v>#DIV/0!</v>
      </c>
    </row>
    <row r="69" spans="2:25" x14ac:dyDescent="0.25">
      <c r="B69" s="5">
        <v>41121</v>
      </c>
      <c r="C69" s="4">
        <v>7.3253000000000004</v>
      </c>
      <c r="D69" s="4">
        <v>9.0121000000000002</v>
      </c>
      <c r="E69" s="4">
        <v>0</v>
      </c>
      <c r="F69" s="4">
        <f t="shared" si="5"/>
        <v>1.2302704326102685</v>
      </c>
      <c r="G69" s="7">
        <f t="shared" si="6"/>
        <v>0</v>
      </c>
      <c r="H69" s="4">
        <f t="shared" si="7"/>
        <v>0</v>
      </c>
      <c r="S69" s="1">
        <v>41121</v>
      </c>
      <c r="T69">
        <v>67</v>
      </c>
      <c r="U69">
        <v>0</v>
      </c>
      <c r="V69">
        <v>0</v>
      </c>
      <c r="W69">
        <v>0</v>
      </c>
      <c r="X69" t="e">
        <f t="shared" si="8"/>
        <v>#DIV/0!</v>
      </c>
      <c r="Y69" t="e">
        <f t="shared" ref="Y69:Y132" si="9">ABS((X69-X68)/(T69-T68))</f>
        <v>#DIV/0!</v>
      </c>
    </row>
    <row r="70" spans="2:25" x14ac:dyDescent="0.25">
      <c r="B70" s="5">
        <v>41152</v>
      </c>
      <c r="C70" s="4">
        <v>7.3155000000000001</v>
      </c>
      <c r="D70" s="4">
        <v>9.0002999999999993</v>
      </c>
      <c r="E70" s="4">
        <v>0</v>
      </c>
      <c r="F70" s="4">
        <f t="shared" si="5"/>
        <v>1.2303055156858724</v>
      </c>
      <c r="G70" s="7">
        <f t="shared" si="6"/>
        <v>0</v>
      </c>
      <c r="H70" s="4">
        <f t="shared" si="7"/>
        <v>0</v>
      </c>
      <c r="S70" s="1">
        <v>41152</v>
      </c>
      <c r="T70">
        <v>68</v>
      </c>
      <c r="U70">
        <v>0</v>
      </c>
      <c r="V70">
        <v>0</v>
      </c>
      <c r="W70">
        <v>0</v>
      </c>
      <c r="X70" t="e">
        <f t="shared" si="8"/>
        <v>#DIV/0!</v>
      </c>
      <c r="Y70" t="e">
        <f t="shared" si="9"/>
        <v>#DIV/0!</v>
      </c>
    </row>
    <row r="71" spans="2:25" x14ac:dyDescent="0.25">
      <c r="B71" s="5">
        <v>41182</v>
      </c>
      <c r="C71" s="4">
        <v>7.1216999999999997</v>
      </c>
      <c r="D71" s="4">
        <v>8.8414000000000001</v>
      </c>
      <c r="E71" s="4">
        <v>0</v>
      </c>
      <c r="F71" s="4">
        <f t="shared" si="5"/>
        <v>1.2414732437479816</v>
      </c>
      <c r="G71" s="7">
        <f t="shared" si="6"/>
        <v>0</v>
      </c>
      <c r="H71" s="4">
        <f t="shared" si="7"/>
        <v>0</v>
      </c>
      <c r="S71" s="1">
        <v>41182</v>
      </c>
      <c r="T71">
        <v>69</v>
      </c>
      <c r="U71">
        <v>0</v>
      </c>
      <c r="V71">
        <v>0</v>
      </c>
      <c r="W71">
        <v>0</v>
      </c>
      <c r="X71" t="e">
        <f t="shared" si="8"/>
        <v>#DIV/0!</v>
      </c>
      <c r="Y71" t="e">
        <f t="shared" si="9"/>
        <v>#DIV/0!</v>
      </c>
    </row>
    <row r="72" spans="2:25" x14ac:dyDescent="0.25">
      <c r="B72" s="5">
        <v>41213</v>
      </c>
      <c r="C72" s="4">
        <v>6.8914</v>
      </c>
      <c r="D72" s="4">
        <v>8.5587999999999997</v>
      </c>
      <c r="E72" s="4">
        <v>0</v>
      </c>
      <c r="F72" s="4">
        <f t="shared" si="5"/>
        <v>1.2419537394433642</v>
      </c>
      <c r="G72" s="7">
        <f t="shared" si="6"/>
        <v>0</v>
      </c>
      <c r="H72" s="4">
        <f t="shared" si="7"/>
        <v>0</v>
      </c>
      <c r="S72" s="1">
        <v>41213</v>
      </c>
      <c r="T72">
        <v>70</v>
      </c>
      <c r="U72">
        <v>0</v>
      </c>
      <c r="V72">
        <v>0</v>
      </c>
      <c r="W72">
        <v>0</v>
      </c>
      <c r="X72" t="e">
        <f t="shared" si="8"/>
        <v>#DIV/0!</v>
      </c>
      <c r="Y72" t="e">
        <f t="shared" si="9"/>
        <v>#DIV/0!</v>
      </c>
    </row>
    <row r="73" spans="2:25" x14ac:dyDescent="0.25">
      <c r="B73" s="5">
        <v>41243</v>
      </c>
      <c r="C73" s="4">
        <v>6.6479999999999997</v>
      </c>
      <c r="D73" s="4">
        <v>7.3875999999999999</v>
      </c>
      <c r="E73" s="4">
        <v>0</v>
      </c>
      <c r="F73" s="4">
        <f t="shared" si="5"/>
        <v>1.111251504211793</v>
      </c>
      <c r="G73" s="7">
        <f t="shared" si="6"/>
        <v>0</v>
      </c>
      <c r="H73" s="4">
        <f t="shared" si="7"/>
        <v>0</v>
      </c>
      <c r="S73" s="1">
        <v>41243</v>
      </c>
      <c r="T73">
        <v>71</v>
      </c>
      <c r="U73">
        <v>0</v>
      </c>
      <c r="V73">
        <v>0</v>
      </c>
      <c r="W73">
        <v>0</v>
      </c>
      <c r="X73" t="e">
        <f t="shared" si="8"/>
        <v>#DIV/0!</v>
      </c>
      <c r="Y73" t="e">
        <f t="shared" si="9"/>
        <v>#DIV/0!</v>
      </c>
    </row>
    <row r="74" spans="2:25" x14ac:dyDescent="0.25">
      <c r="B74" s="5">
        <v>41274</v>
      </c>
      <c r="C74" s="4">
        <v>6.7718999999999996</v>
      </c>
      <c r="D74" s="4">
        <v>8.1575000000000006</v>
      </c>
      <c r="E74" s="4">
        <v>0</v>
      </c>
      <c r="F74" s="4">
        <f t="shared" si="5"/>
        <v>1.2046102275579973</v>
      </c>
      <c r="G74" s="7">
        <f t="shared" si="6"/>
        <v>0</v>
      </c>
      <c r="H74" s="4">
        <f t="shared" si="7"/>
        <v>0</v>
      </c>
      <c r="S74" s="1">
        <v>41274</v>
      </c>
      <c r="T74">
        <v>72</v>
      </c>
      <c r="U74">
        <v>0</v>
      </c>
      <c r="V74">
        <v>0</v>
      </c>
      <c r="W74">
        <v>0</v>
      </c>
      <c r="X74" t="e">
        <f t="shared" si="8"/>
        <v>#DIV/0!</v>
      </c>
      <c r="Y74" t="e">
        <f t="shared" si="9"/>
        <v>#DIV/0!</v>
      </c>
    </row>
    <row r="75" spans="2:25" x14ac:dyDescent="0.25">
      <c r="B75" s="5">
        <v>41305</v>
      </c>
      <c r="C75" s="4">
        <v>6.5938999999999997</v>
      </c>
      <c r="D75" s="4">
        <v>7.9843000000000002</v>
      </c>
      <c r="E75" s="4">
        <v>0</v>
      </c>
      <c r="F75" s="4">
        <f t="shared" si="5"/>
        <v>1.2108615538603862</v>
      </c>
      <c r="G75" s="7">
        <f t="shared" si="6"/>
        <v>0</v>
      </c>
      <c r="H75" s="4">
        <f t="shared" si="7"/>
        <v>0</v>
      </c>
      <c r="S75" s="1">
        <v>41305</v>
      </c>
      <c r="T75">
        <v>73</v>
      </c>
      <c r="U75">
        <v>0</v>
      </c>
      <c r="V75">
        <v>0</v>
      </c>
      <c r="W75">
        <v>0</v>
      </c>
      <c r="X75" t="e">
        <f t="shared" si="8"/>
        <v>#DIV/0!</v>
      </c>
      <c r="Y75" t="e">
        <f t="shared" si="9"/>
        <v>#DIV/0!</v>
      </c>
    </row>
    <row r="76" spans="2:25" x14ac:dyDescent="0.25">
      <c r="B76" s="5">
        <v>41333</v>
      </c>
      <c r="C76" s="4">
        <v>6.7165999999999997</v>
      </c>
      <c r="D76" s="4">
        <v>8.0774000000000008</v>
      </c>
      <c r="E76" s="4">
        <v>0</v>
      </c>
      <c r="F76" s="4">
        <f t="shared" si="5"/>
        <v>1.2026025072209154</v>
      </c>
      <c r="G76" s="7">
        <f t="shared" si="6"/>
        <v>0</v>
      </c>
      <c r="H76" s="4">
        <f t="shared" si="7"/>
        <v>0</v>
      </c>
      <c r="S76" s="1">
        <v>41333</v>
      </c>
      <c r="T76">
        <v>74</v>
      </c>
      <c r="U76">
        <v>0</v>
      </c>
      <c r="V76">
        <v>0</v>
      </c>
      <c r="W76">
        <v>0</v>
      </c>
      <c r="X76" t="e">
        <f t="shared" si="8"/>
        <v>#DIV/0!</v>
      </c>
      <c r="Y76" t="e">
        <f t="shared" si="9"/>
        <v>#DIV/0!</v>
      </c>
    </row>
    <row r="77" spans="2:25" x14ac:dyDescent="0.25">
      <c r="B77" s="5">
        <v>41364</v>
      </c>
      <c r="C77" s="4">
        <v>6.9128999999999996</v>
      </c>
      <c r="D77" s="4">
        <v>8.2266999999999992</v>
      </c>
      <c r="E77" s="4">
        <v>0</v>
      </c>
      <c r="F77" s="4">
        <f t="shared" si="5"/>
        <v>1.1900504853245382</v>
      </c>
      <c r="G77" s="7">
        <f t="shared" si="6"/>
        <v>0</v>
      </c>
      <c r="H77" s="4">
        <f t="shared" si="7"/>
        <v>0</v>
      </c>
      <c r="S77" s="1">
        <v>41364</v>
      </c>
      <c r="T77">
        <v>75</v>
      </c>
      <c r="U77">
        <v>0</v>
      </c>
      <c r="V77">
        <v>0</v>
      </c>
      <c r="W77">
        <v>0</v>
      </c>
      <c r="X77" t="e">
        <f t="shared" si="8"/>
        <v>#DIV/0!</v>
      </c>
      <c r="Y77" t="e">
        <f t="shared" si="9"/>
        <v>#DIV/0!</v>
      </c>
    </row>
    <row r="78" spans="2:25" x14ac:dyDescent="0.25">
      <c r="B78" s="5">
        <v>41394</v>
      </c>
      <c r="C78" s="4">
        <v>6.5953999999999997</v>
      </c>
      <c r="D78" s="4">
        <v>7.9519000000000002</v>
      </c>
      <c r="E78" s="4">
        <v>0</v>
      </c>
      <c r="F78" s="4">
        <f t="shared" si="5"/>
        <v>1.2056736513327471</v>
      </c>
      <c r="G78" s="7">
        <f t="shared" si="6"/>
        <v>0</v>
      </c>
      <c r="H78" s="4">
        <f t="shared" si="7"/>
        <v>0</v>
      </c>
      <c r="S78" s="1">
        <v>41394</v>
      </c>
      <c r="T78">
        <v>76</v>
      </c>
      <c r="U78">
        <v>0</v>
      </c>
      <c r="V78">
        <v>0</v>
      </c>
      <c r="W78">
        <v>0</v>
      </c>
      <c r="X78" t="e">
        <f t="shared" si="8"/>
        <v>#DIV/0!</v>
      </c>
      <c r="Y78" t="e">
        <f t="shared" si="9"/>
        <v>#DIV/0!</v>
      </c>
    </row>
    <row r="79" spans="2:25" x14ac:dyDescent="0.25">
      <c r="B79" s="5">
        <v>41425</v>
      </c>
      <c r="C79" s="4">
        <v>6.5991</v>
      </c>
      <c r="D79" s="4">
        <v>7.9565000000000001</v>
      </c>
      <c r="E79" s="4">
        <v>0</v>
      </c>
      <c r="F79" s="4">
        <f t="shared" si="5"/>
        <v>1.205694715946114</v>
      </c>
      <c r="G79" s="7">
        <f t="shared" si="6"/>
        <v>0</v>
      </c>
      <c r="H79" s="4">
        <f t="shared" si="7"/>
        <v>0</v>
      </c>
      <c r="S79" s="1">
        <v>41425</v>
      </c>
      <c r="T79">
        <v>77</v>
      </c>
      <c r="U79">
        <v>0</v>
      </c>
      <c r="V79">
        <v>0</v>
      </c>
      <c r="W79">
        <v>0</v>
      </c>
      <c r="X79" t="e">
        <f t="shared" si="8"/>
        <v>#DIV/0!</v>
      </c>
      <c r="Y79" t="e">
        <f t="shared" si="9"/>
        <v>#DIV/0!</v>
      </c>
    </row>
    <row r="80" spans="2:25" x14ac:dyDescent="0.25">
      <c r="B80" s="5">
        <v>41455</v>
      </c>
      <c r="C80" s="4">
        <v>6.5991</v>
      </c>
      <c r="D80" s="4">
        <v>7.9565000000000001</v>
      </c>
      <c r="E80" s="4">
        <v>0</v>
      </c>
      <c r="F80" s="4">
        <f t="shared" si="5"/>
        <v>1.205694715946114</v>
      </c>
      <c r="G80" s="7">
        <f t="shared" si="6"/>
        <v>0</v>
      </c>
      <c r="H80" s="4">
        <f t="shared" si="7"/>
        <v>0</v>
      </c>
      <c r="S80" s="1">
        <v>41455</v>
      </c>
      <c r="T80">
        <v>78</v>
      </c>
      <c r="U80">
        <v>0</v>
      </c>
      <c r="V80">
        <v>0</v>
      </c>
      <c r="W80">
        <v>0</v>
      </c>
      <c r="X80" t="e">
        <f t="shared" si="8"/>
        <v>#DIV/0!</v>
      </c>
      <c r="Y80" t="e">
        <f t="shared" si="9"/>
        <v>#DIV/0!</v>
      </c>
    </row>
    <row r="81" spans="2:25" x14ac:dyDescent="0.25">
      <c r="B81" s="5">
        <v>41486</v>
      </c>
      <c r="C81" s="4">
        <v>6.6239999999999997</v>
      </c>
      <c r="D81" s="4">
        <v>7.9855</v>
      </c>
      <c r="E81" s="4">
        <v>0</v>
      </c>
      <c r="F81" s="4">
        <f t="shared" si="5"/>
        <v>1.2055404589371981</v>
      </c>
      <c r="G81" s="7">
        <f t="shared" si="6"/>
        <v>0</v>
      </c>
      <c r="H81" s="4">
        <f t="shared" si="7"/>
        <v>0</v>
      </c>
      <c r="S81" s="1">
        <v>41486</v>
      </c>
      <c r="T81">
        <v>79</v>
      </c>
      <c r="U81">
        <v>0</v>
      </c>
      <c r="V81">
        <v>0</v>
      </c>
      <c r="W81">
        <v>0</v>
      </c>
      <c r="X81" t="e">
        <f t="shared" si="8"/>
        <v>#DIV/0!</v>
      </c>
      <c r="Y81" t="e">
        <f t="shared" si="9"/>
        <v>#DIV/0!</v>
      </c>
    </row>
    <row r="82" spans="2:25" x14ac:dyDescent="0.25">
      <c r="B82" s="5">
        <v>41517</v>
      </c>
      <c r="C82" s="4">
        <v>6.5374999999999996</v>
      </c>
      <c r="D82" s="4">
        <v>7.9330999999999996</v>
      </c>
      <c r="E82" s="4">
        <v>0</v>
      </c>
      <c r="F82" s="4">
        <f t="shared" si="5"/>
        <v>1.2134760994263862</v>
      </c>
      <c r="G82" s="7">
        <f t="shared" si="6"/>
        <v>0</v>
      </c>
      <c r="H82" s="4">
        <f t="shared" si="7"/>
        <v>0</v>
      </c>
      <c r="S82" s="1">
        <v>41517</v>
      </c>
      <c r="T82">
        <v>80</v>
      </c>
      <c r="U82">
        <v>0</v>
      </c>
      <c r="V82">
        <v>0</v>
      </c>
      <c r="W82">
        <v>0</v>
      </c>
      <c r="X82" t="e">
        <f t="shared" si="8"/>
        <v>#DIV/0!</v>
      </c>
      <c r="Y82" t="e">
        <f t="shared" si="9"/>
        <v>#DIV/0!</v>
      </c>
    </row>
    <row r="83" spans="2:25" x14ac:dyDescent="0.25">
      <c r="B83" s="5">
        <v>41547</v>
      </c>
      <c r="C83" s="4">
        <v>6.3350999999999997</v>
      </c>
      <c r="D83" s="4">
        <v>7.8566000000000003</v>
      </c>
      <c r="E83" s="4">
        <v>0</v>
      </c>
      <c r="F83" s="4">
        <f t="shared" si="5"/>
        <v>1.2401698473583684</v>
      </c>
      <c r="G83" s="7">
        <f t="shared" si="6"/>
        <v>0</v>
      </c>
      <c r="H83" s="4">
        <f t="shared" si="7"/>
        <v>0</v>
      </c>
      <c r="S83" s="1">
        <v>41547</v>
      </c>
      <c r="T83">
        <v>81</v>
      </c>
      <c r="U83">
        <v>0</v>
      </c>
      <c r="V83">
        <v>0</v>
      </c>
      <c r="W83">
        <v>0</v>
      </c>
      <c r="X83" t="e">
        <f t="shared" si="8"/>
        <v>#DIV/0!</v>
      </c>
      <c r="Y83" t="e">
        <f t="shared" si="9"/>
        <v>#DIV/0!</v>
      </c>
    </row>
    <row r="84" spans="2:25" x14ac:dyDescent="0.25">
      <c r="B84" s="5">
        <v>41578</v>
      </c>
      <c r="C84" s="4">
        <v>5.8452000000000002</v>
      </c>
      <c r="D84" s="4">
        <v>6.9341999999999997</v>
      </c>
      <c r="E84" s="4">
        <v>0</v>
      </c>
      <c r="F84" s="4">
        <f t="shared" si="5"/>
        <v>1.1863067132005747</v>
      </c>
      <c r="G84" s="7">
        <f t="shared" si="6"/>
        <v>0</v>
      </c>
      <c r="H84" s="4">
        <f t="shared" si="7"/>
        <v>0</v>
      </c>
      <c r="S84" s="1">
        <v>41578</v>
      </c>
      <c r="T84">
        <v>82</v>
      </c>
      <c r="U84">
        <v>0</v>
      </c>
      <c r="V84">
        <v>0</v>
      </c>
      <c r="W84">
        <v>0</v>
      </c>
      <c r="X84" t="e">
        <f t="shared" si="8"/>
        <v>#DIV/0!</v>
      </c>
      <c r="Y84" t="e">
        <f t="shared" si="9"/>
        <v>#DIV/0!</v>
      </c>
    </row>
    <row r="85" spans="2:25" x14ac:dyDescent="0.25">
      <c r="B85" s="5">
        <v>41608</v>
      </c>
      <c r="C85" s="4">
        <v>5.6147999999999998</v>
      </c>
      <c r="D85" s="4">
        <v>6.8261000000000003</v>
      </c>
      <c r="E85" s="4">
        <v>0</v>
      </c>
      <c r="F85" s="4">
        <f t="shared" si="5"/>
        <v>1.2157334188216857</v>
      </c>
      <c r="G85" s="7">
        <f t="shared" si="6"/>
        <v>0</v>
      </c>
      <c r="H85" s="4">
        <f t="shared" si="7"/>
        <v>0</v>
      </c>
      <c r="S85" s="1">
        <v>41608</v>
      </c>
      <c r="T85">
        <v>83</v>
      </c>
      <c r="U85">
        <v>0</v>
      </c>
      <c r="V85">
        <v>0</v>
      </c>
      <c r="W85">
        <v>0</v>
      </c>
      <c r="X85" t="e">
        <f t="shared" si="8"/>
        <v>#DIV/0!</v>
      </c>
      <c r="Y85" t="e">
        <f t="shared" si="9"/>
        <v>#DIV/0!</v>
      </c>
    </row>
    <row r="86" spans="2:25" x14ac:dyDescent="0.25">
      <c r="B86" s="5">
        <v>41639</v>
      </c>
      <c r="C86" s="4">
        <v>5.3404999999999996</v>
      </c>
      <c r="D86" s="4">
        <v>6.8490000000000002</v>
      </c>
      <c r="E86" s="4">
        <v>0</v>
      </c>
      <c r="F86" s="4">
        <f t="shared" si="5"/>
        <v>1.2824641887463721</v>
      </c>
      <c r="G86" s="7">
        <f t="shared" si="6"/>
        <v>0</v>
      </c>
      <c r="H86" s="4">
        <f t="shared" si="7"/>
        <v>0</v>
      </c>
      <c r="S86" s="1">
        <v>41639</v>
      </c>
      <c r="T86">
        <v>84</v>
      </c>
      <c r="U86">
        <v>0</v>
      </c>
      <c r="V86">
        <v>0</v>
      </c>
      <c r="W86">
        <v>0</v>
      </c>
      <c r="X86" t="e">
        <f t="shared" si="8"/>
        <v>#DIV/0!</v>
      </c>
      <c r="Y86" t="e">
        <f t="shared" si="9"/>
        <v>#DIV/0!</v>
      </c>
    </row>
    <row r="87" spans="2:25" x14ac:dyDescent="0.25">
      <c r="B87" s="5">
        <v>41670</v>
      </c>
      <c r="C87" s="4">
        <v>5.0109000000000004</v>
      </c>
      <c r="D87" s="4">
        <v>6.3009000000000004</v>
      </c>
      <c r="E87" s="4">
        <v>0</v>
      </c>
      <c r="F87" s="4">
        <f t="shared" si="5"/>
        <v>1.2574387834520744</v>
      </c>
      <c r="G87" s="7">
        <f t="shared" si="6"/>
        <v>0</v>
      </c>
      <c r="H87" s="4">
        <f t="shared" si="7"/>
        <v>0</v>
      </c>
      <c r="S87" s="1">
        <v>41670</v>
      </c>
      <c r="T87">
        <v>85</v>
      </c>
      <c r="U87">
        <v>0</v>
      </c>
      <c r="V87">
        <v>0</v>
      </c>
      <c r="W87">
        <v>0</v>
      </c>
      <c r="X87" t="e">
        <f t="shared" si="8"/>
        <v>#DIV/0!</v>
      </c>
      <c r="Y87" t="e">
        <f t="shared" si="9"/>
        <v>#DIV/0!</v>
      </c>
    </row>
    <row r="88" spans="2:25" x14ac:dyDescent="0.25">
      <c r="B88" s="5">
        <v>41698</v>
      </c>
      <c r="C88" s="4">
        <v>4.1272000000000002</v>
      </c>
      <c r="D88" s="4">
        <v>5.5285000000000002</v>
      </c>
      <c r="E88" s="4">
        <v>0</v>
      </c>
      <c r="F88" s="4">
        <f t="shared" si="5"/>
        <v>1.3395280093041286</v>
      </c>
      <c r="G88" s="7">
        <f t="shared" si="6"/>
        <v>0</v>
      </c>
      <c r="H88" s="4">
        <f t="shared" si="7"/>
        <v>0</v>
      </c>
      <c r="S88" s="1">
        <v>41698</v>
      </c>
      <c r="T88">
        <v>86</v>
      </c>
      <c r="U88">
        <v>0</v>
      </c>
      <c r="V88">
        <v>0</v>
      </c>
      <c r="W88">
        <v>0</v>
      </c>
      <c r="X88" t="e">
        <f t="shared" si="8"/>
        <v>#DIV/0!</v>
      </c>
      <c r="Y88" t="e">
        <f t="shared" si="9"/>
        <v>#DIV/0!</v>
      </c>
    </row>
    <row r="89" spans="2:25" x14ac:dyDescent="0.25">
      <c r="B89" s="5">
        <v>41729</v>
      </c>
      <c r="C89" s="4">
        <v>4.1371000000000002</v>
      </c>
      <c r="D89" s="4">
        <v>5.4850000000000003</v>
      </c>
      <c r="E89" s="4">
        <v>0</v>
      </c>
      <c r="F89" s="4">
        <f t="shared" si="5"/>
        <v>1.3258079330932295</v>
      </c>
      <c r="G89" s="7">
        <f t="shared" si="6"/>
        <v>0</v>
      </c>
      <c r="H89" s="4">
        <f t="shared" si="7"/>
        <v>0</v>
      </c>
      <c r="S89" s="1">
        <v>41729</v>
      </c>
      <c r="T89">
        <v>87</v>
      </c>
      <c r="U89">
        <v>0</v>
      </c>
      <c r="V89">
        <v>0</v>
      </c>
      <c r="W89">
        <v>0</v>
      </c>
      <c r="X89" t="e">
        <f t="shared" si="8"/>
        <v>#DIV/0!</v>
      </c>
      <c r="Y89" t="e">
        <f t="shared" si="9"/>
        <v>#DIV/0!</v>
      </c>
    </row>
    <row r="90" spans="2:25" x14ac:dyDescent="0.25">
      <c r="B90" s="5">
        <v>41759</v>
      </c>
      <c r="C90" s="4">
        <v>3.9821</v>
      </c>
      <c r="D90" s="4">
        <v>4.8409000000000004</v>
      </c>
      <c r="E90" s="4">
        <v>0</v>
      </c>
      <c r="F90" s="4">
        <f t="shared" si="5"/>
        <v>1.215665101328445</v>
      </c>
      <c r="G90" s="7">
        <f t="shared" si="6"/>
        <v>0</v>
      </c>
      <c r="H90" s="4">
        <f t="shared" si="7"/>
        <v>0</v>
      </c>
      <c r="S90" s="1">
        <v>41759</v>
      </c>
      <c r="T90">
        <v>88</v>
      </c>
      <c r="U90">
        <v>0</v>
      </c>
      <c r="V90">
        <v>0</v>
      </c>
      <c r="W90">
        <v>0</v>
      </c>
      <c r="X90" t="e">
        <f t="shared" si="8"/>
        <v>#DIV/0!</v>
      </c>
      <c r="Y90" t="e">
        <f t="shared" si="9"/>
        <v>#DIV/0!</v>
      </c>
    </row>
    <row r="91" spans="2:25" x14ac:dyDescent="0.25">
      <c r="B91" s="5">
        <v>41790</v>
      </c>
      <c r="C91" s="4">
        <v>3.9647999999999999</v>
      </c>
      <c r="D91" s="4">
        <v>4.8170000000000002</v>
      </c>
      <c r="E91" s="4">
        <v>0</v>
      </c>
      <c r="F91" s="4">
        <f t="shared" si="5"/>
        <v>1.2149414850686038</v>
      </c>
      <c r="G91" s="7">
        <f t="shared" si="6"/>
        <v>0</v>
      </c>
      <c r="H91" s="4">
        <f t="shared" si="7"/>
        <v>0</v>
      </c>
      <c r="S91" s="1">
        <v>41790</v>
      </c>
      <c r="T91">
        <v>89</v>
      </c>
      <c r="U91">
        <v>0</v>
      </c>
      <c r="V91">
        <v>0</v>
      </c>
      <c r="W91">
        <v>0</v>
      </c>
      <c r="X91" t="e">
        <f t="shared" si="8"/>
        <v>#DIV/0!</v>
      </c>
      <c r="Y91" t="e">
        <f t="shared" si="9"/>
        <v>#DIV/0!</v>
      </c>
    </row>
    <row r="92" spans="2:25" x14ac:dyDescent="0.25">
      <c r="B92" s="5">
        <v>41820</v>
      </c>
      <c r="C92" s="4">
        <v>3.9184999999999999</v>
      </c>
      <c r="D92" s="4">
        <v>4.5393999999999997</v>
      </c>
      <c r="E92" s="4">
        <v>0</v>
      </c>
      <c r="F92" s="4">
        <f t="shared" si="5"/>
        <v>1.1584534898558121</v>
      </c>
      <c r="G92" s="7">
        <f t="shared" si="6"/>
        <v>0</v>
      </c>
      <c r="H92" s="4">
        <f t="shared" si="7"/>
        <v>0</v>
      </c>
      <c r="S92" s="1">
        <v>41820</v>
      </c>
      <c r="T92">
        <v>90</v>
      </c>
      <c r="U92">
        <v>0</v>
      </c>
      <c r="V92">
        <v>0</v>
      </c>
      <c r="W92">
        <v>0</v>
      </c>
      <c r="X92" t="e">
        <f t="shared" si="8"/>
        <v>#DIV/0!</v>
      </c>
      <c r="Y92" t="e">
        <f t="shared" si="9"/>
        <v>#DIV/0!</v>
      </c>
    </row>
    <row r="93" spans="2:25" x14ac:dyDescent="0.25">
      <c r="B93" s="5">
        <v>41851</v>
      </c>
      <c r="C93" s="4">
        <v>3.7075999999999998</v>
      </c>
      <c r="D93" s="4">
        <v>4.4404000000000003</v>
      </c>
      <c r="E93" s="4">
        <v>0</v>
      </c>
      <c r="F93" s="4">
        <f t="shared" si="5"/>
        <v>1.1976480742259146</v>
      </c>
      <c r="G93" s="7">
        <f t="shared" si="6"/>
        <v>0</v>
      </c>
      <c r="H93" s="4">
        <f t="shared" si="7"/>
        <v>0</v>
      </c>
      <c r="S93" s="1">
        <v>41851</v>
      </c>
      <c r="T93">
        <v>91</v>
      </c>
      <c r="U93">
        <v>0</v>
      </c>
      <c r="V93">
        <v>0</v>
      </c>
      <c r="W93">
        <v>0</v>
      </c>
      <c r="X93" t="e">
        <f t="shared" si="8"/>
        <v>#DIV/0!</v>
      </c>
      <c r="Y93" t="e">
        <f t="shared" si="9"/>
        <v>#DIV/0!</v>
      </c>
    </row>
    <row r="94" spans="2:25" x14ac:dyDescent="0.25">
      <c r="B94" s="5">
        <v>41882</v>
      </c>
      <c r="C94" s="4">
        <v>4.5918000000000001</v>
      </c>
      <c r="D94" s="4">
        <v>4.5735999999999999</v>
      </c>
      <c r="E94" s="4">
        <v>0</v>
      </c>
      <c r="F94" s="4">
        <f t="shared" si="5"/>
        <v>0.99603641273574628</v>
      </c>
      <c r="G94" s="7">
        <f t="shared" si="6"/>
        <v>0</v>
      </c>
      <c r="H94" s="4">
        <f t="shared" si="7"/>
        <v>0</v>
      </c>
      <c r="S94" s="1">
        <v>41882</v>
      </c>
      <c r="T94">
        <v>92</v>
      </c>
      <c r="U94">
        <v>0</v>
      </c>
      <c r="V94">
        <v>0</v>
      </c>
      <c r="W94">
        <v>0</v>
      </c>
      <c r="X94" t="e">
        <f t="shared" si="8"/>
        <v>#DIV/0!</v>
      </c>
      <c r="Y94" t="e">
        <f t="shared" si="9"/>
        <v>#DIV/0!</v>
      </c>
    </row>
    <row r="95" spans="2:25" x14ac:dyDescent="0.25">
      <c r="B95" s="5">
        <v>41912</v>
      </c>
      <c r="C95" s="4">
        <v>5.4595000000000002</v>
      </c>
      <c r="D95" s="4">
        <v>5.3197999999999999</v>
      </c>
      <c r="E95" s="4">
        <v>1.78E-2</v>
      </c>
      <c r="F95" s="4">
        <f t="shared" si="5"/>
        <v>0.97441157615166218</v>
      </c>
      <c r="G95" s="7">
        <f t="shared" si="6"/>
        <v>3.2497763496613292E-3</v>
      </c>
      <c r="H95" s="4">
        <f t="shared" si="7"/>
        <v>3.2603718289220623E-3</v>
      </c>
      <c r="S95" s="1">
        <v>41912</v>
      </c>
      <c r="T95">
        <v>93</v>
      </c>
      <c r="U95">
        <v>0</v>
      </c>
      <c r="V95">
        <v>0</v>
      </c>
      <c r="W95">
        <v>0</v>
      </c>
      <c r="X95" t="e">
        <f t="shared" si="8"/>
        <v>#DIV/0!</v>
      </c>
      <c r="Y95" t="e">
        <f t="shared" si="9"/>
        <v>#DIV/0!</v>
      </c>
    </row>
    <row r="96" spans="2:25" x14ac:dyDescent="0.25">
      <c r="B96" s="5">
        <v>41943</v>
      </c>
      <c r="C96" s="4">
        <v>5.2877999999999998</v>
      </c>
      <c r="D96" s="4">
        <v>4.9713000000000003</v>
      </c>
      <c r="E96" s="4">
        <v>0.29020000000000001</v>
      </c>
      <c r="F96" s="4">
        <f t="shared" si="5"/>
        <v>0.94014523998638388</v>
      </c>
      <c r="G96" s="7">
        <f t="shared" si="6"/>
        <v>5.2025815704553613E-2</v>
      </c>
      <c r="H96" s="4">
        <f t="shared" si="7"/>
        <v>5.4881046938235187E-2</v>
      </c>
      <c r="S96" s="1">
        <v>41943</v>
      </c>
      <c r="T96">
        <v>94</v>
      </c>
      <c r="U96">
        <v>0</v>
      </c>
      <c r="V96">
        <v>0</v>
      </c>
      <c r="W96">
        <v>0</v>
      </c>
      <c r="X96" t="e">
        <f t="shared" si="8"/>
        <v>#DIV/0!</v>
      </c>
      <c r="Y96" t="e">
        <f t="shared" si="9"/>
        <v>#DIV/0!</v>
      </c>
    </row>
    <row r="97" spans="2:25" x14ac:dyDescent="0.25">
      <c r="B97" s="5">
        <v>41973</v>
      </c>
      <c r="C97" s="4">
        <v>4.9208999999999996</v>
      </c>
      <c r="D97" s="4">
        <v>6.3305999999999996</v>
      </c>
      <c r="E97" s="4">
        <v>7.7299999999999994E-2</v>
      </c>
      <c r="F97" s="4">
        <f t="shared" si="5"/>
        <v>1.2864719868316772</v>
      </c>
      <c r="G97" s="7">
        <f t="shared" si="6"/>
        <v>1.546556760433756E-2</v>
      </c>
      <c r="H97" s="4">
        <f t="shared" si="7"/>
        <v>1.5708508606149283E-2</v>
      </c>
      <c r="S97" s="1">
        <v>41973</v>
      </c>
      <c r="T97">
        <v>95</v>
      </c>
      <c r="U97">
        <v>0</v>
      </c>
      <c r="V97">
        <v>0</v>
      </c>
      <c r="W97">
        <v>0</v>
      </c>
      <c r="X97" t="e">
        <f t="shared" si="8"/>
        <v>#DIV/0!</v>
      </c>
      <c r="Y97" t="e">
        <f t="shared" si="9"/>
        <v>#DIV/0!</v>
      </c>
    </row>
    <row r="98" spans="2:25" x14ac:dyDescent="0.25">
      <c r="B98" s="5">
        <v>42004</v>
      </c>
      <c r="C98" s="4">
        <v>5.2701000000000002</v>
      </c>
      <c r="D98" s="4">
        <v>6.3623000000000003</v>
      </c>
      <c r="E98" s="4">
        <v>0</v>
      </c>
      <c r="F98" s="4">
        <f t="shared" si="5"/>
        <v>1.2072446443141496</v>
      </c>
      <c r="G98" s="7">
        <f t="shared" si="6"/>
        <v>0</v>
      </c>
      <c r="H98" s="4">
        <f t="shared" si="7"/>
        <v>0</v>
      </c>
      <c r="S98" s="1">
        <v>42004</v>
      </c>
      <c r="T98">
        <v>96</v>
      </c>
      <c r="U98">
        <v>0</v>
      </c>
      <c r="V98">
        <v>0</v>
      </c>
      <c r="W98">
        <v>0</v>
      </c>
      <c r="X98" t="e">
        <f t="shared" si="8"/>
        <v>#DIV/0!</v>
      </c>
      <c r="Y98" t="e">
        <f t="shared" si="9"/>
        <v>#DIV/0!</v>
      </c>
    </row>
    <row r="99" spans="2:25" x14ac:dyDescent="0.25">
      <c r="B99" s="5">
        <v>42035</v>
      </c>
      <c r="C99" s="4">
        <v>5.0753000000000004</v>
      </c>
      <c r="D99" s="4">
        <v>6.1356000000000002</v>
      </c>
      <c r="E99" s="4">
        <v>6.7500000000000004E-2</v>
      </c>
      <c r="F99" s="4">
        <f t="shared" si="5"/>
        <v>1.2089137587925836</v>
      </c>
      <c r="G99" s="7">
        <f t="shared" si="6"/>
        <v>1.3125145834953722E-2</v>
      </c>
      <c r="H99" s="4">
        <f t="shared" si="7"/>
        <v>1.3299706421295293E-2</v>
      </c>
      <c r="S99" s="1">
        <v>42035</v>
      </c>
      <c r="T99">
        <v>97</v>
      </c>
      <c r="U99">
        <v>0</v>
      </c>
      <c r="V99">
        <v>0</v>
      </c>
      <c r="W99">
        <v>0</v>
      </c>
      <c r="X99" t="e">
        <f t="shared" si="8"/>
        <v>#DIV/0!</v>
      </c>
      <c r="Y99" t="e">
        <f t="shared" si="9"/>
        <v>#DIV/0!</v>
      </c>
    </row>
    <row r="100" spans="2:25" x14ac:dyDescent="0.25">
      <c r="B100" s="5">
        <v>42063</v>
      </c>
      <c r="C100" s="4">
        <v>4.8361000000000001</v>
      </c>
      <c r="D100" s="4">
        <v>5.84</v>
      </c>
      <c r="E100" s="4">
        <v>0.31940000000000002</v>
      </c>
      <c r="F100" s="4">
        <f t="shared" si="5"/>
        <v>1.2075846239738632</v>
      </c>
      <c r="G100" s="7">
        <f t="shared" si="6"/>
        <v>6.1953253806614296E-2</v>
      </c>
      <c r="H100" s="4">
        <f t="shared" si="7"/>
        <v>6.6044953578296567E-2</v>
      </c>
      <c r="S100" s="1">
        <v>42063</v>
      </c>
      <c r="T100">
        <v>98</v>
      </c>
      <c r="U100">
        <v>0</v>
      </c>
      <c r="V100">
        <v>0</v>
      </c>
      <c r="W100">
        <v>0</v>
      </c>
      <c r="X100" t="e">
        <f t="shared" si="8"/>
        <v>#DIV/0!</v>
      </c>
      <c r="Y100" t="e">
        <f t="shared" si="9"/>
        <v>#DIV/0!</v>
      </c>
    </row>
    <row r="101" spans="2:25" x14ac:dyDescent="0.25">
      <c r="B101" s="5">
        <v>42094</v>
      </c>
      <c r="C101" s="4">
        <v>5.6765999999999996</v>
      </c>
      <c r="D101" s="4">
        <v>6.7666000000000004</v>
      </c>
      <c r="E101" s="4">
        <v>0.42680000000000001</v>
      </c>
      <c r="F101" s="4">
        <f t="shared" si="5"/>
        <v>1.1920163478138324</v>
      </c>
      <c r="G101" s="7">
        <f t="shared" si="6"/>
        <v>6.9928236720516443E-2</v>
      </c>
      <c r="H101" s="4">
        <f t="shared" si="7"/>
        <v>7.5185850685269354E-2</v>
      </c>
      <c r="S101" s="1">
        <v>42094</v>
      </c>
      <c r="T101">
        <v>99</v>
      </c>
      <c r="U101">
        <v>0</v>
      </c>
      <c r="V101">
        <v>0</v>
      </c>
      <c r="W101">
        <v>0</v>
      </c>
      <c r="X101" t="e">
        <f t="shared" si="8"/>
        <v>#DIV/0!</v>
      </c>
      <c r="Y101" t="e">
        <f t="shared" si="9"/>
        <v>#DIV/0!</v>
      </c>
    </row>
    <row r="102" spans="2:25" x14ac:dyDescent="0.25">
      <c r="B102" s="5">
        <v>42124</v>
      </c>
      <c r="C102" s="4">
        <v>5.3409000000000004</v>
      </c>
      <c r="D102" s="4">
        <v>6.5617000000000001</v>
      </c>
      <c r="E102" s="4">
        <v>0.79169999999999996</v>
      </c>
      <c r="F102" s="4">
        <f t="shared" si="5"/>
        <v>1.2285757082139714</v>
      </c>
      <c r="G102" s="7">
        <f t="shared" si="6"/>
        <v>0.12909695724488796</v>
      </c>
      <c r="H102" s="4">
        <f t="shared" si="7"/>
        <v>0.14823344380160644</v>
      </c>
      <c r="S102" s="1">
        <v>42124</v>
      </c>
      <c r="T102">
        <v>100</v>
      </c>
      <c r="U102">
        <v>0</v>
      </c>
      <c r="V102">
        <v>0</v>
      </c>
      <c r="W102">
        <v>0</v>
      </c>
      <c r="X102" t="e">
        <f t="shared" si="8"/>
        <v>#DIV/0!</v>
      </c>
      <c r="Y102" t="e">
        <f t="shared" si="9"/>
        <v>#DIV/0!</v>
      </c>
    </row>
    <row r="103" spans="2:25" x14ac:dyDescent="0.25">
      <c r="B103" s="5">
        <v>42155</v>
      </c>
      <c r="C103" s="4">
        <v>5.0598999999999998</v>
      </c>
      <c r="D103" s="4">
        <v>6.3887</v>
      </c>
      <c r="E103" s="4">
        <v>0.47410000000000002</v>
      </c>
      <c r="F103" s="4">
        <f t="shared" si="5"/>
        <v>1.2626138856499141</v>
      </c>
      <c r="G103" s="7">
        <f t="shared" si="6"/>
        <v>8.5670401156487178E-2</v>
      </c>
      <c r="H103" s="4">
        <f t="shared" si="7"/>
        <v>9.3697503903239207E-2</v>
      </c>
      <c r="S103" s="1">
        <v>42155</v>
      </c>
      <c r="T103">
        <v>101</v>
      </c>
      <c r="U103">
        <v>0</v>
      </c>
      <c r="V103">
        <v>0</v>
      </c>
      <c r="W103">
        <v>0</v>
      </c>
      <c r="X103" t="e">
        <f t="shared" si="8"/>
        <v>#DIV/0!</v>
      </c>
      <c r="Y103" t="e">
        <f t="shared" si="9"/>
        <v>#DIV/0!</v>
      </c>
    </row>
    <row r="104" spans="2:25" x14ac:dyDescent="0.25">
      <c r="B104" s="5">
        <v>42185</v>
      </c>
      <c r="C104" s="4">
        <v>4.4318999999999997</v>
      </c>
      <c r="D104" s="4">
        <v>5.891</v>
      </c>
      <c r="E104" s="4">
        <v>0.67700000000000005</v>
      </c>
      <c r="F104" s="4">
        <f t="shared" si="5"/>
        <v>1.3292267424806516</v>
      </c>
      <c r="G104" s="7">
        <f t="shared" si="6"/>
        <v>0.13251384838223493</v>
      </c>
      <c r="H104" s="4">
        <f t="shared" si="7"/>
        <v>0.15275615424535754</v>
      </c>
      <c r="S104" s="1">
        <v>42185</v>
      </c>
      <c r="T104">
        <v>102</v>
      </c>
      <c r="U104">
        <v>0</v>
      </c>
      <c r="V104">
        <v>0</v>
      </c>
      <c r="W104">
        <v>0</v>
      </c>
      <c r="X104" t="e">
        <f t="shared" si="8"/>
        <v>#DIV/0!</v>
      </c>
      <c r="Y104" t="e">
        <f t="shared" si="9"/>
        <v>#DIV/0!</v>
      </c>
    </row>
    <row r="105" spans="2:25" x14ac:dyDescent="0.25">
      <c r="B105" s="5">
        <v>42216</v>
      </c>
      <c r="C105" s="4">
        <v>4.8269000000000002</v>
      </c>
      <c r="D105" s="4">
        <v>6.1247999999999996</v>
      </c>
      <c r="E105" s="4">
        <v>1.2617</v>
      </c>
      <c r="F105" s="4">
        <f t="shared" si="5"/>
        <v>1.2688889349271788</v>
      </c>
      <c r="G105" s="7">
        <f t="shared" si="6"/>
        <v>0.20722333541372401</v>
      </c>
      <c r="H105" s="4">
        <f t="shared" si="7"/>
        <v>0.26138929747871303</v>
      </c>
      <c r="S105" s="1">
        <v>42216</v>
      </c>
      <c r="T105">
        <v>103</v>
      </c>
      <c r="U105">
        <v>0</v>
      </c>
      <c r="V105">
        <v>0</v>
      </c>
      <c r="W105">
        <v>0</v>
      </c>
      <c r="X105" t="e">
        <f t="shared" si="8"/>
        <v>#DIV/0!</v>
      </c>
      <c r="Y105" t="e">
        <f t="shared" si="9"/>
        <v>#DIV/0!</v>
      </c>
    </row>
    <row r="106" spans="2:25" x14ac:dyDescent="0.25">
      <c r="B106" s="5">
        <v>42247</v>
      </c>
      <c r="C106" s="4">
        <v>4.5639000000000003</v>
      </c>
      <c r="D106" s="4">
        <v>5.6121999999999996</v>
      </c>
      <c r="E106" s="4">
        <v>0.51339999999999997</v>
      </c>
      <c r="F106" s="4">
        <f t="shared" si="5"/>
        <v>1.229693902145095</v>
      </c>
      <c r="G106" s="7">
        <f t="shared" si="6"/>
        <v>0.10111673527268429</v>
      </c>
      <c r="H106" s="4">
        <f t="shared" si="7"/>
        <v>0.11249150945463308</v>
      </c>
      <c r="S106" s="1">
        <v>42247</v>
      </c>
      <c r="T106">
        <v>104</v>
      </c>
      <c r="U106">
        <v>0</v>
      </c>
      <c r="V106">
        <v>0</v>
      </c>
      <c r="W106">
        <v>0</v>
      </c>
      <c r="X106" t="e">
        <f t="shared" si="8"/>
        <v>#DIV/0!</v>
      </c>
      <c r="Y106" t="e">
        <f t="shared" si="9"/>
        <v>#DIV/0!</v>
      </c>
    </row>
    <row r="107" spans="2:25" x14ac:dyDescent="0.25">
      <c r="B107" s="5">
        <v>42277</v>
      </c>
      <c r="C107" s="4">
        <v>1.7143999999999999</v>
      </c>
      <c r="D107" s="4">
        <v>1.8754999999999999</v>
      </c>
      <c r="E107" s="4">
        <v>6.1699999999999998E-2</v>
      </c>
      <c r="F107" s="4">
        <f t="shared" si="5"/>
        <v>1.0939687354176388</v>
      </c>
      <c r="G107" s="7">
        <f t="shared" si="6"/>
        <v>3.473903496424751E-2</v>
      </c>
      <c r="H107" s="4">
        <f t="shared" si="7"/>
        <v>3.598926738217452E-2</v>
      </c>
      <c r="S107" s="1">
        <v>42277</v>
      </c>
      <c r="T107">
        <v>105</v>
      </c>
      <c r="U107">
        <v>0</v>
      </c>
      <c r="V107">
        <v>0</v>
      </c>
      <c r="W107">
        <v>0</v>
      </c>
      <c r="X107" t="e">
        <f t="shared" si="8"/>
        <v>#DIV/0!</v>
      </c>
      <c r="Y107" t="e">
        <f t="shared" si="9"/>
        <v>#DIV/0!</v>
      </c>
    </row>
    <row r="108" spans="2:25" x14ac:dyDescent="0.25">
      <c r="B108" s="5">
        <v>42308</v>
      </c>
      <c r="C108" s="4">
        <v>1.417</v>
      </c>
      <c r="D108" s="4">
        <v>1.6236999999999999</v>
      </c>
      <c r="E108" s="4">
        <v>0.39960000000000001</v>
      </c>
      <c r="F108" s="4">
        <f t="shared" si="5"/>
        <v>1.1458715596330273</v>
      </c>
      <c r="G108" s="7">
        <f t="shared" si="6"/>
        <v>0.21997137509633383</v>
      </c>
      <c r="H108" s="4">
        <f t="shared" si="7"/>
        <v>0.2820042342978123</v>
      </c>
      <c r="S108" s="1">
        <v>42308</v>
      </c>
      <c r="T108">
        <v>106</v>
      </c>
      <c r="U108">
        <v>0</v>
      </c>
      <c r="V108">
        <v>0</v>
      </c>
      <c r="W108">
        <v>0</v>
      </c>
      <c r="X108" t="e">
        <f t="shared" si="8"/>
        <v>#DIV/0!</v>
      </c>
      <c r="Y108" t="e">
        <f t="shared" si="9"/>
        <v>#DIV/0!</v>
      </c>
    </row>
    <row r="109" spans="2:25" x14ac:dyDescent="0.25">
      <c r="B109" s="5">
        <v>42338</v>
      </c>
      <c r="C109" s="4">
        <v>0.91059999999999997</v>
      </c>
      <c r="D109" s="4">
        <v>1.0266</v>
      </c>
      <c r="E109" s="4">
        <v>0.20619999999999999</v>
      </c>
      <c r="F109" s="4">
        <f t="shared" si="5"/>
        <v>1.1273885350318471</v>
      </c>
      <c r="G109" s="7">
        <f t="shared" si="6"/>
        <v>0.18463467048710602</v>
      </c>
      <c r="H109" s="4">
        <f t="shared" si="7"/>
        <v>0.22644410278936966</v>
      </c>
      <c r="S109" s="1">
        <v>42338</v>
      </c>
      <c r="T109">
        <v>107</v>
      </c>
      <c r="U109">
        <v>0</v>
      </c>
      <c r="V109">
        <v>0</v>
      </c>
      <c r="W109">
        <v>0</v>
      </c>
      <c r="X109" t="e">
        <f t="shared" si="8"/>
        <v>#DIV/0!</v>
      </c>
      <c r="Y109" t="e">
        <f t="shared" si="9"/>
        <v>#DIV/0!</v>
      </c>
    </row>
    <row r="110" spans="2:25" x14ac:dyDescent="0.25">
      <c r="B110" s="5">
        <v>42369</v>
      </c>
      <c r="C110" s="4">
        <v>0.66839999999999999</v>
      </c>
      <c r="D110" s="4">
        <v>0.48899999999999999</v>
      </c>
      <c r="E110" s="4">
        <v>0.1258</v>
      </c>
      <c r="F110" s="4">
        <f t="shared" si="5"/>
        <v>0.73159784560143626</v>
      </c>
      <c r="G110" s="7">
        <f t="shared" si="6"/>
        <v>0.15839838831528583</v>
      </c>
      <c r="H110" s="4">
        <f t="shared" si="7"/>
        <v>0.18821065230400957</v>
      </c>
      <c r="S110" s="1">
        <v>42369</v>
      </c>
      <c r="T110">
        <v>108</v>
      </c>
      <c r="U110">
        <v>0</v>
      </c>
      <c r="V110">
        <v>0</v>
      </c>
      <c r="W110">
        <v>0</v>
      </c>
      <c r="X110" t="e">
        <f t="shared" si="8"/>
        <v>#DIV/0!</v>
      </c>
      <c r="Y110" t="e">
        <f t="shared" si="9"/>
        <v>#DIV/0!</v>
      </c>
    </row>
    <row r="111" spans="2:25" x14ac:dyDescent="0.25">
      <c r="B111" s="5">
        <v>42400</v>
      </c>
      <c r="C111" s="4">
        <v>0.80369999999999997</v>
      </c>
      <c r="D111" s="4">
        <v>0.76800000000000002</v>
      </c>
      <c r="E111" s="4">
        <v>8.3900000000000002E-2</v>
      </c>
      <c r="F111" s="4">
        <f t="shared" si="5"/>
        <v>0.95558044046285928</v>
      </c>
      <c r="G111" s="7">
        <f t="shared" si="6"/>
        <v>9.4524560612888692E-2</v>
      </c>
      <c r="H111" s="4">
        <f t="shared" si="7"/>
        <v>0.10439218613910664</v>
      </c>
      <c r="S111" s="1">
        <v>42400</v>
      </c>
      <c r="T111">
        <v>109</v>
      </c>
      <c r="U111">
        <v>0</v>
      </c>
      <c r="V111">
        <v>0</v>
      </c>
      <c r="W111">
        <v>0</v>
      </c>
      <c r="X111" t="e">
        <f t="shared" si="8"/>
        <v>#DIV/0!</v>
      </c>
      <c r="Y111" t="e">
        <f t="shared" si="9"/>
        <v>#DIV/0!</v>
      </c>
    </row>
    <row r="112" spans="2:25" x14ac:dyDescent="0.25">
      <c r="B112" s="5">
        <v>42429</v>
      </c>
      <c r="C112" s="4">
        <v>0</v>
      </c>
      <c r="D112" s="4">
        <v>0</v>
      </c>
      <c r="E112" s="4">
        <v>0</v>
      </c>
      <c r="F112" s="4" t="e">
        <f t="shared" si="5"/>
        <v>#DIV/0!</v>
      </c>
      <c r="G112" s="7" t="e">
        <f t="shared" si="6"/>
        <v>#DIV/0!</v>
      </c>
      <c r="H112" s="4" t="e">
        <f t="shared" si="7"/>
        <v>#DIV/0!</v>
      </c>
      <c r="S112" s="1">
        <v>42429</v>
      </c>
      <c r="T112">
        <v>110</v>
      </c>
      <c r="U112">
        <v>0</v>
      </c>
      <c r="V112">
        <v>0</v>
      </c>
      <c r="W112">
        <v>0</v>
      </c>
      <c r="X112" t="e">
        <f t="shared" si="8"/>
        <v>#DIV/0!</v>
      </c>
      <c r="Y112" t="e">
        <f t="shared" si="9"/>
        <v>#DIV/0!</v>
      </c>
    </row>
    <row r="113" spans="2:25" x14ac:dyDescent="0.25">
      <c r="B113" s="5">
        <v>42460</v>
      </c>
      <c r="C113" s="4">
        <v>0</v>
      </c>
      <c r="D113" s="4">
        <v>0</v>
      </c>
      <c r="E113" s="4">
        <v>0</v>
      </c>
      <c r="F113" s="4" t="e">
        <f t="shared" si="5"/>
        <v>#DIV/0!</v>
      </c>
      <c r="G113" s="7" t="e">
        <f t="shared" si="6"/>
        <v>#DIV/0!</v>
      </c>
      <c r="H113" s="4" t="e">
        <f t="shared" si="7"/>
        <v>#DIV/0!</v>
      </c>
      <c r="S113" s="1">
        <v>42460</v>
      </c>
      <c r="T113">
        <v>111</v>
      </c>
      <c r="U113">
        <v>0</v>
      </c>
      <c r="V113">
        <v>0</v>
      </c>
      <c r="W113">
        <v>0</v>
      </c>
      <c r="X113" t="e">
        <f t="shared" si="8"/>
        <v>#DIV/0!</v>
      </c>
      <c r="Y113" t="e">
        <f t="shared" si="9"/>
        <v>#DIV/0!</v>
      </c>
    </row>
    <row r="114" spans="2:25" x14ac:dyDescent="0.25">
      <c r="B114" s="5">
        <v>42490</v>
      </c>
      <c r="C114" s="4">
        <v>0</v>
      </c>
      <c r="D114" s="4">
        <v>0</v>
      </c>
      <c r="E114" s="4">
        <v>0</v>
      </c>
      <c r="F114" s="4" t="e">
        <f t="shared" si="5"/>
        <v>#DIV/0!</v>
      </c>
      <c r="G114" s="7" t="e">
        <f t="shared" si="6"/>
        <v>#DIV/0!</v>
      </c>
      <c r="H114" s="4" t="e">
        <f t="shared" si="7"/>
        <v>#DIV/0!</v>
      </c>
      <c r="S114" s="1">
        <v>42490</v>
      </c>
      <c r="T114">
        <v>112</v>
      </c>
      <c r="U114">
        <v>0</v>
      </c>
      <c r="V114">
        <v>0</v>
      </c>
      <c r="W114">
        <v>0</v>
      </c>
      <c r="X114" t="e">
        <f t="shared" si="8"/>
        <v>#DIV/0!</v>
      </c>
      <c r="Y114" t="e">
        <f t="shared" si="9"/>
        <v>#DIV/0!</v>
      </c>
    </row>
    <row r="115" spans="2:25" x14ac:dyDescent="0.25">
      <c r="B115" s="5">
        <v>42521</v>
      </c>
      <c r="C115" s="4">
        <v>0</v>
      </c>
      <c r="D115" s="4">
        <v>0</v>
      </c>
      <c r="E115" s="4">
        <v>0</v>
      </c>
      <c r="F115" s="4" t="e">
        <f t="shared" si="5"/>
        <v>#DIV/0!</v>
      </c>
      <c r="G115" s="7" t="e">
        <f t="shared" si="6"/>
        <v>#DIV/0!</v>
      </c>
      <c r="H115" s="4" t="e">
        <f t="shared" si="7"/>
        <v>#DIV/0!</v>
      </c>
      <c r="S115" s="1">
        <v>42521</v>
      </c>
      <c r="T115">
        <v>113</v>
      </c>
      <c r="U115">
        <v>0</v>
      </c>
      <c r="V115">
        <v>0</v>
      </c>
      <c r="W115">
        <v>0</v>
      </c>
      <c r="X115" t="e">
        <f t="shared" si="8"/>
        <v>#DIV/0!</v>
      </c>
      <c r="Y115" t="e">
        <f t="shared" si="9"/>
        <v>#DIV/0!</v>
      </c>
    </row>
    <row r="116" spans="2:25" x14ac:dyDescent="0.25">
      <c r="B116" s="5">
        <v>42551</v>
      </c>
      <c r="C116" s="4">
        <v>0</v>
      </c>
      <c r="D116" s="4">
        <v>0</v>
      </c>
      <c r="E116" s="4">
        <v>0</v>
      </c>
      <c r="F116" s="4" t="e">
        <f t="shared" si="5"/>
        <v>#DIV/0!</v>
      </c>
      <c r="G116" s="7" t="e">
        <f t="shared" si="6"/>
        <v>#DIV/0!</v>
      </c>
      <c r="H116" s="4" t="e">
        <f t="shared" si="7"/>
        <v>#DIV/0!</v>
      </c>
      <c r="S116" s="1">
        <v>42551</v>
      </c>
      <c r="T116">
        <v>114</v>
      </c>
      <c r="U116">
        <v>0</v>
      </c>
      <c r="V116">
        <v>0</v>
      </c>
      <c r="W116">
        <v>0</v>
      </c>
      <c r="X116" t="e">
        <f t="shared" si="8"/>
        <v>#DIV/0!</v>
      </c>
      <c r="Y116" t="e">
        <f t="shared" si="9"/>
        <v>#DIV/0!</v>
      </c>
    </row>
    <row r="117" spans="2:25" x14ac:dyDescent="0.25">
      <c r="B117" s="5">
        <v>42582</v>
      </c>
      <c r="C117" s="4">
        <v>0</v>
      </c>
      <c r="D117" s="4">
        <v>0</v>
      </c>
      <c r="E117" s="4">
        <v>0</v>
      </c>
      <c r="F117" s="4" t="e">
        <f t="shared" si="5"/>
        <v>#DIV/0!</v>
      </c>
      <c r="G117" s="7" t="e">
        <f t="shared" si="6"/>
        <v>#DIV/0!</v>
      </c>
      <c r="H117" s="4" t="e">
        <f t="shared" si="7"/>
        <v>#DIV/0!</v>
      </c>
      <c r="S117" s="1">
        <v>42582</v>
      </c>
      <c r="T117">
        <v>115</v>
      </c>
      <c r="U117">
        <v>0</v>
      </c>
      <c r="V117">
        <v>0</v>
      </c>
      <c r="W117">
        <v>0</v>
      </c>
      <c r="X117" t="e">
        <f t="shared" si="8"/>
        <v>#DIV/0!</v>
      </c>
      <c r="Y117" t="e">
        <f t="shared" si="9"/>
        <v>#DIV/0!</v>
      </c>
    </row>
    <row r="118" spans="2:25" x14ac:dyDescent="0.25">
      <c r="B118" s="5">
        <v>42613</v>
      </c>
      <c r="C118" s="4">
        <v>0</v>
      </c>
      <c r="D118" s="4">
        <v>0</v>
      </c>
      <c r="E118" s="4">
        <v>0</v>
      </c>
      <c r="F118" s="4" t="e">
        <f t="shared" si="5"/>
        <v>#DIV/0!</v>
      </c>
      <c r="G118" s="7" t="e">
        <f t="shared" si="6"/>
        <v>#DIV/0!</v>
      </c>
      <c r="H118" s="4" t="e">
        <f t="shared" si="7"/>
        <v>#DIV/0!</v>
      </c>
      <c r="S118" s="1">
        <v>42613</v>
      </c>
      <c r="T118">
        <v>1</v>
      </c>
      <c r="U118">
        <v>4.5392000000000001</v>
      </c>
      <c r="V118">
        <v>4.9241999999999999</v>
      </c>
      <c r="W118">
        <v>8.9999999999999998E-4</v>
      </c>
      <c r="X118">
        <f t="shared" si="8"/>
        <v>1.9827282340500527E-4</v>
      </c>
      <c r="Y118" t="e">
        <f t="shared" si="9"/>
        <v>#DIV/0!</v>
      </c>
    </row>
    <row r="119" spans="2:25" x14ac:dyDescent="0.25">
      <c r="B119" s="5">
        <v>42643</v>
      </c>
      <c r="C119" s="4">
        <v>0</v>
      </c>
      <c r="D119" s="4">
        <v>0</v>
      </c>
      <c r="E119" s="4">
        <v>0</v>
      </c>
      <c r="F119" s="4" t="e">
        <f t="shared" si="5"/>
        <v>#DIV/0!</v>
      </c>
      <c r="G119" s="7" t="e">
        <f t="shared" si="6"/>
        <v>#DIV/0!</v>
      </c>
      <c r="H119" s="4" t="e">
        <f t="shared" si="7"/>
        <v>#DIV/0!</v>
      </c>
      <c r="S119" s="1">
        <v>42643</v>
      </c>
      <c r="T119">
        <v>2</v>
      </c>
      <c r="U119">
        <v>5.8120000000000003</v>
      </c>
      <c r="V119">
        <v>6.0568</v>
      </c>
      <c r="W119">
        <v>1.1599999999999999E-2</v>
      </c>
      <c r="X119">
        <f t="shared" si="8"/>
        <v>1.9958706125258086E-3</v>
      </c>
      <c r="Y119">
        <f t="shared" si="9"/>
        <v>1.7975977891208034E-3</v>
      </c>
    </row>
    <row r="120" spans="2:25" x14ac:dyDescent="0.25">
      <c r="B120" s="5">
        <v>42674</v>
      </c>
      <c r="C120" s="4">
        <v>0</v>
      </c>
      <c r="D120" s="4">
        <v>0</v>
      </c>
      <c r="E120" s="4">
        <v>0</v>
      </c>
      <c r="F120" s="4" t="e">
        <f t="shared" si="5"/>
        <v>#DIV/0!</v>
      </c>
      <c r="G120" s="7" t="e">
        <f t="shared" si="6"/>
        <v>#DIV/0!</v>
      </c>
      <c r="H120" s="4" t="e">
        <f t="shared" si="7"/>
        <v>#DIV/0!</v>
      </c>
      <c r="S120" s="1">
        <v>42674</v>
      </c>
      <c r="T120">
        <v>3</v>
      </c>
      <c r="U120">
        <v>5.6783000000000001</v>
      </c>
      <c r="V120">
        <v>5.8746</v>
      </c>
      <c r="W120">
        <v>0.1084</v>
      </c>
      <c r="X120">
        <f t="shared" si="8"/>
        <v>1.9090220664635543E-2</v>
      </c>
      <c r="Y120">
        <f t="shared" si="9"/>
        <v>1.7094350052109734E-2</v>
      </c>
    </row>
    <row r="121" spans="2:25" x14ac:dyDescent="0.25">
      <c r="B121" s="5">
        <v>42704</v>
      </c>
      <c r="C121" s="4">
        <v>0</v>
      </c>
      <c r="D121" s="4">
        <v>0</v>
      </c>
      <c r="E121" s="4">
        <v>0</v>
      </c>
      <c r="F121" s="4" t="e">
        <f t="shared" si="5"/>
        <v>#DIV/0!</v>
      </c>
      <c r="G121" s="7" t="e">
        <f t="shared" si="6"/>
        <v>#DIV/0!</v>
      </c>
      <c r="H121" s="4" t="e">
        <f t="shared" si="7"/>
        <v>#DIV/0!</v>
      </c>
      <c r="S121" s="1">
        <v>42704</v>
      </c>
      <c r="T121">
        <v>4</v>
      </c>
      <c r="U121">
        <v>5.5217999999999998</v>
      </c>
      <c r="V121">
        <v>5.5739999999999998</v>
      </c>
      <c r="W121">
        <v>1.06E-2</v>
      </c>
      <c r="X121">
        <f t="shared" si="8"/>
        <v>1.9196638777210331E-3</v>
      </c>
      <c r="Y121">
        <f t="shared" si="9"/>
        <v>1.7170556786914509E-2</v>
      </c>
    </row>
    <row r="122" spans="2:25" x14ac:dyDescent="0.25">
      <c r="B122" s="5">
        <v>42735</v>
      </c>
      <c r="C122" s="4">
        <v>0</v>
      </c>
      <c r="D122" s="4">
        <v>0</v>
      </c>
      <c r="E122" s="4">
        <v>0</v>
      </c>
      <c r="F122" s="4" t="e">
        <f t="shared" si="5"/>
        <v>#DIV/0!</v>
      </c>
      <c r="G122" s="7" t="e">
        <f t="shared" si="6"/>
        <v>#DIV/0!</v>
      </c>
      <c r="H122" s="4" t="e">
        <f t="shared" si="7"/>
        <v>#DIV/0!</v>
      </c>
      <c r="S122" s="1">
        <v>42735</v>
      </c>
      <c r="T122">
        <v>5</v>
      </c>
      <c r="U122">
        <v>6.3494000000000002</v>
      </c>
      <c r="V122">
        <v>7.2160000000000002</v>
      </c>
      <c r="W122">
        <v>0.33979999999999999</v>
      </c>
      <c r="X122">
        <f t="shared" si="8"/>
        <v>5.3516867735534067E-2</v>
      </c>
      <c r="Y122">
        <f t="shared" si="9"/>
        <v>5.1597203857813037E-2</v>
      </c>
    </row>
    <row r="123" spans="2:25" x14ac:dyDescent="0.25">
      <c r="B123" s="5">
        <v>42766</v>
      </c>
      <c r="C123" s="4">
        <v>0</v>
      </c>
      <c r="D123" s="4">
        <v>0</v>
      </c>
      <c r="E123" s="4">
        <v>0</v>
      </c>
      <c r="F123" s="4" t="e">
        <f t="shared" si="5"/>
        <v>#DIV/0!</v>
      </c>
      <c r="G123" s="7" t="e">
        <f t="shared" si="6"/>
        <v>#DIV/0!</v>
      </c>
      <c r="H123" s="4" t="e">
        <f t="shared" si="7"/>
        <v>#DIV/0!</v>
      </c>
      <c r="S123" s="1">
        <v>42766</v>
      </c>
      <c r="T123">
        <v>6</v>
      </c>
      <c r="U123">
        <v>7.1867000000000001</v>
      </c>
      <c r="V123">
        <v>7.5735000000000001</v>
      </c>
      <c r="W123">
        <v>0.16300000000000001</v>
      </c>
      <c r="X123">
        <f t="shared" si="8"/>
        <v>2.2680785339585625E-2</v>
      </c>
      <c r="Y123">
        <f t="shared" si="9"/>
        <v>3.0836082395948441E-2</v>
      </c>
    </row>
    <row r="124" spans="2:25" x14ac:dyDescent="0.25">
      <c r="B124" s="5">
        <v>42794</v>
      </c>
      <c r="C124" s="4">
        <v>0</v>
      </c>
      <c r="D124" s="4">
        <v>0</v>
      </c>
      <c r="E124" s="4">
        <v>0</v>
      </c>
      <c r="F124" s="4" t="e">
        <f t="shared" si="5"/>
        <v>#DIV/0!</v>
      </c>
      <c r="G124" s="7" t="e">
        <f t="shared" si="6"/>
        <v>#DIV/0!</v>
      </c>
      <c r="H124" s="4" t="e">
        <f t="shared" si="7"/>
        <v>#DIV/0!</v>
      </c>
      <c r="S124" s="1">
        <v>42794</v>
      </c>
      <c r="T124">
        <v>7</v>
      </c>
      <c r="U124">
        <v>7.2313000000000001</v>
      </c>
      <c r="V124">
        <v>7.7112999999999996</v>
      </c>
      <c r="W124">
        <v>0</v>
      </c>
      <c r="X124">
        <f t="shared" si="8"/>
        <v>0</v>
      </c>
      <c r="Y124">
        <f t="shared" si="9"/>
        <v>2.2680785339585625E-2</v>
      </c>
    </row>
    <row r="125" spans="2:25" x14ac:dyDescent="0.25">
      <c r="B125" s="5">
        <v>42825</v>
      </c>
      <c r="C125" s="4">
        <v>0</v>
      </c>
      <c r="D125" s="4">
        <v>0</v>
      </c>
      <c r="E125" s="4">
        <v>0</v>
      </c>
      <c r="F125" s="4" t="e">
        <f t="shared" si="5"/>
        <v>#DIV/0!</v>
      </c>
      <c r="G125" s="7" t="e">
        <f t="shared" si="6"/>
        <v>#DIV/0!</v>
      </c>
      <c r="H125" s="4" t="e">
        <f t="shared" si="7"/>
        <v>#DIV/0!</v>
      </c>
      <c r="S125" s="1">
        <v>42825</v>
      </c>
      <c r="T125">
        <v>8</v>
      </c>
      <c r="U125">
        <v>6.5198</v>
      </c>
      <c r="V125">
        <v>7.3437000000000001</v>
      </c>
      <c r="W125">
        <v>0.68799999999999994</v>
      </c>
      <c r="X125">
        <f t="shared" si="8"/>
        <v>0.10552470934691248</v>
      </c>
      <c r="Y125">
        <f t="shared" si="9"/>
        <v>0.10552470934691248</v>
      </c>
    </row>
    <row r="126" spans="2:25" x14ac:dyDescent="0.25">
      <c r="B126" s="5">
        <v>42855</v>
      </c>
      <c r="C126" s="4">
        <v>0</v>
      </c>
      <c r="D126" s="4">
        <v>0</v>
      </c>
      <c r="E126" s="4">
        <v>0</v>
      </c>
      <c r="F126" s="4" t="e">
        <f t="shared" si="5"/>
        <v>#DIV/0!</v>
      </c>
      <c r="G126" s="7" t="e">
        <f t="shared" si="6"/>
        <v>#DIV/0!</v>
      </c>
      <c r="H126" s="4" t="e">
        <f t="shared" si="7"/>
        <v>#DIV/0!</v>
      </c>
      <c r="S126" s="1">
        <v>42855</v>
      </c>
      <c r="T126">
        <v>9</v>
      </c>
      <c r="U126">
        <v>6.5317999999999996</v>
      </c>
      <c r="V126">
        <v>7.0121000000000002</v>
      </c>
      <c r="W126">
        <v>6.7100000000000007E-2</v>
      </c>
      <c r="X126">
        <f t="shared" si="8"/>
        <v>1.0272819131020548E-2</v>
      </c>
      <c r="Y126">
        <f t="shared" si="9"/>
        <v>9.5251890215891935E-2</v>
      </c>
    </row>
    <row r="127" spans="2:25" x14ac:dyDescent="0.25">
      <c r="B127" s="5">
        <v>42886</v>
      </c>
      <c r="C127" s="4">
        <v>0</v>
      </c>
      <c r="D127" s="4">
        <v>0</v>
      </c>
      <c r="E127" s="4">
        <v>0</v>
      </c>
      <c r="F127" s="4" t="e">
        <f t="shared" si="5"/>
        <v>#DIV/0!</v>
      </c>
      <c r="G127" s="7" t="e">
        <f t="shared" si="6"/>
        <v>#DIV/0!</v>
      </c>
      <c r="H127" s="4" t="e">
        <f t="shared" si="7"/>
        <v>#DIV/0!</v>
      </c>
      <c r="S127" s="1">
        <v>42886</v>
      </c>
      <c r="T127">
        <v>10</v>
      </c>
      <c r="U127">
        <v>6.9336000000000002</v>
      </c>
      <c r="V127">
        <v>7.2484000000000002</v>
      </c>
      <c r="W127">
        <v>1.15E-2</v>
      </c>
      <c r="X127">
        <f t="shared" si="8"/>
        <v>1.6585900542286833E-3</v>
      </c>
      <c r="Y127">
        <f t="shared" si="9"/>
        <v>8.6142290767918638E-3</v>
      </c>
    </row>
    <row r="128" spans="2:25" x14ac:dyDescent="0.25">
      <c r="B128" s="5">
        <v>42916</v>
      </c>
      <c r="C128" s="4">
        <v>0</v>
      </c>
      <c r="D128" s="4">
        <v>0</v>
      </c>
      <c r="E128" s="4">
        <v>0</v>
      </c>
      <c r="F128" s="4" t="e">
        <f t="shared" si="5"/>
        <v>#DIV/0!</v>
      </c>
      <c r="G128" s="7" t="e">
        <f t="shared" si="6"/>
        <v>#DIV/0!</v>
      </c>
      <c r="H128" s="4" t="e">
        <f t="shared" si="7"/>
        <v>#DIV/0!</v>
      </c>
      <c r="S128" s="1">
        <v>42916</v>
      </c>
      <c r="T128">
        <v>11</v>
      </c>
      <c r="U128">
        <v>7.4363000000000001</v>
      </c>
      <c r="V128">
        <v>8.4991000000000003</v>
      </c>
      <c r="W128">
        <v>4.4499999999999998E-2</v>
      </c>
      <c r="X128">
        <f t="shared" si="8"/>
        <v>5.9841587886448906E-3</v>
      </c>
      <c r="Y128">
        <f t="shared" si="9"/>
        <v>4.3255687344162068E-3</v>
      </c>
    </row>
    <row r="129" spans="2:25" x14ac:dyDescent="0.25">
      <c r="B129" s="5">
        <v>42947</v>
      </c>
      <c r="C129" s="4">
        <v>0</v>
      </c>
      <c r="D129" s="4">
        <v>0</v>
      </c>
      <c r="E129" s="4">
        <v>0</v>
      </c>
      <c r="F129" s="4" t="e">
        <f t="shared" si="5"/>
        <v>#DIV/0!</v>
      </c>
      <c r="G129" s="7" t="e">
        <f t="shared" si="6"/>
        <v>#DIV/0!</v>
      </c>
      <c r="H129" s="4" t="e">
        <f t="shared" si="7"/>
        <v>#DIV/0!</v>
      </c>
      <c r="S129" s="1">
        <v>42947</v>
      </c>
      <c r="T129">
        <v>12</v>
      </c>
      <c r="U129">
        <v>8.0556999999999999</v>
      </c>
      <c r="V129">
        <v>8.9450000000000003</v>
      </c>
      <c r="W129">
        <v>0</v>
      </c>
      <c r="X129">
        <f t="shared" si="8"/>
        <v>0</v>
      </c>
      <c r="Y129">
        <f t="shared" si="9"/>
        <v>5.9841587886448906E-3</v>
      </c>
    </row>
    <row r="130" spans="2:25" x14ac:dyDescent="0.25">
      <c r="B130" s="5">
        <v>42978</v>
      </c>
      <c r="C130" s="4">
        <v>0</v>
      </c>
      <c r="D130" s="4">
        <v>0</v>
      </c>
      <c r="E130" s="4">
        <v>0</v>
      </c>
      <c r="F130" s="4" t="e">
        <f t="shared" si="5"/>
        <v>#DIV/0!</v>
      </c>
      <c r="G130" s="7" t="e">
        <f t="shared" si="6"/>
        <v>#DIV/0!</v>
      </c>
      <c r="H130" s="4" t="e">
        <f t="shared" si="7"/>
        <v>#DIV/0!</v>
      </c>
      <c r="S130" s="1">
        <v>42978</v>
      </c>
      <c r="T130">
        <v>13</v>
      </c>
      <c r="U130">
        <v>6.8426999999999998</v>
      </c>
      <c r="V130">
        <v>8.7529000000000003</v>
      </c>
      <c r="W130">
        <v>7.9299999999999995E-2</v>
      </c>
      <c r="X130">
        <f t="shared" si="8"/>
        <v>1.15889926491005E-2</v>
      </c>
      <c r="Y130">
        <f t="shared" si="9"/>
        <v>1.15889926491005E-2</v>
      </c>
    </row>
    <row r="131" spans="2:25" x14ac:dyDescent="0.25">
      <c r="B131" s="5">
        <v>43008</v>
      </c>
      <c r="C131" s="4">
        <v>0</v>
      </c>
      <c r="D131" s="4">
        <v>0</v>
      </c>
      <c r="E131" s="4">
        <v>0</v>
      </c>
      <c r="F131" s="4" t="e">
        <f t="shared" si="5"/>
        <v>#DIV/0!</v>
      </c>
      <c r="G131" s="7" t="e">
        <f t="shared" si="6"/>
        <v>#DIV/0!</v>
      </c>
      <c r="H131" s="4" t="e">
        <f t="shared" si="7"/>
        <v>#DIV/0!</v>
      </c>
      <c r="S131" s="1">
        <v>43008</v>
      </c>
      <c r="T131">
        <v>14</v>
      </c>
      <c r="U131">
        <v>6.9819000000000004</v>
      </c>
      <c r="V131">
        <v>8.1708999999999996</v>
      </c>
      <c r="W131">
        <v>1.4800000000000001E-2</v>
      </c>
      <c r="X131">
        <f t="shared" si="8"/>
        <v>2.1197668256491787E-3</v>
      </c>
      <c r="Y131">
        <f t="shared" si="9"/>
        <v>9.4692258234513223E-3</v>
      </c>
    </row>
    <row r="132" spans="2:25" x14ac:dyDescent="0.25">
      <c r="B132" s="5">
        <v>43039</v>
      </c>
      <c r="C132" s="4">
        <v>0</v>
      </c>
      <c r="D132" s="4">
        <v>0</v>
      </c>
      <c r="E132" s="4">
        <v>0</v>
      </c>
      <c r="F132" s="4" t="e">
        <f t="shared" ref="F132:F175" si="10">D132/C132</f>
        <v>#DIV/0!</v>
      </c>
      <c r="G132" s="7" t="e">
        <f t="shared" ref="G132:G175" si="11">E132/(E132+C132)</f>
        <v>#DIV/0!</v>
      </c>
      <c r="H132" s="4" t="e">
        <f t="shared" ref="H132:H175" si="12">E132/C132</f>
        <v>#DIV/0!</v>
      </c>
      <c r="S132" s="1">
        <v>43039</v>
      </c>
      <c r="T132">
        <v>15</v>
      </c>
      <c r="U132">
        <v>7.2702999999999998</v>
      </c>
      <c r="V132">
        <v>8.3492999999999995</v>
      </c>
      <c r="W132">
        <v>0</v>
      </c>
      <c r="X132">
        <f t="shared" ref="X132:X175" si="13">W132/U132</f>
        <v>0</v>
      </c>
      <c r="Y132">
        <f t="shared" si="9"/>
        <v>2.1197668256491787E-3</v>
      </c>
    </row>
    <row r="133" spans="2:25" x14ac:dyDescent="0.25">
      <c r="B133" s="5">
        <v>43069</v>
      </c>
      <c r="C133" s="4">
        <v>0</v>
      </c>
      <c r="D133" s="4">
        <v>0</v>
      </c>
      <c r="E133" s="4">
        <v>0</v>
      </c>
      <c r="F133" s="4" t="e">
        <f t="shared" si="10"/>
        <v>#DIV/0!</v>
      </c>
      <c r="G133" s="7" t="e">
        <f t="shared" si="11"/>
        <v>#DIV/0!</v>
      </c>
      <c r="H133" s="4" t="e">
        <f t="shared" si="12"/>
        <v>#DIV/0!</v>
      </c>
      <c r="S133" s="1">
        <v>43069</v>
      </c>
      <c r="T133">
        <v>16</v>
      </c>
      <c r="U133">
        <v>7.3628999999999998</v>
      </c>
      <c r="V133">
        <v>8.5091999999999999</v>
      </c>
      <c r="W133">
        <v>0.1153</v>
      </c>
      <c r="X133">
        <f t="shared" si="13"/>
        <v>1.5659590650423067E-2</v>
      </c>
      <c r="Y133">
        <f t="shared" ref="Y133:Y175" si="14">ABS((X133-X132)/(T133-T132))</f>
        <v>1.5659590650423067E-2</v>
      </c>
    </row>
    <row r="134" spans="2:25" x14ac:dyDescent="0.25">
      <c r="B134" s="5">
        <v>43100</v>
      </c>
      <c r="C134" s="4">
        <v>5.21E-2</v>
      </c>
      <c r="D134" s="4">
        <v>5.5300000000000002E-2</v>
      </c>
      <c r="E134" s="4">
        <v>1E-4</v>
      </c>
      <c r="F134" s="4">
        <f t="shared" si="10"/>
        <v>1.0614203454894433</v>
      </c>
      <c r="G134" s="7">
        <f t="shared" si="11"/>
        <v>1.9157088122605363E-3</v>
      </c>
      <c r="H134" s="4">
        <f t="shared" si="12"/>
        <v>1.9193857965451057E-3</v>
      </c>
      <c r="S134" s="1">
        <v>43100</v>
      </c>
      <c r="T134">
        <v>17</v>
      </c>
      <c r="U134">
        <v>7.0979000000000001</v>
      </c>
      <c r="V134">
        <v>8.5205000000000002</v>
      </c>
      <c r="W134">
        <v>0.22370000000000001</v>
      </c>
      <c r="X134">
        <f t="shared" si="13"/>
        <v>3.1516363994984434E-2</v>
      </c>
      <c r="Y134">
        <f t="shared" si="14"/>
        <v>1.5856773344561367E-2</v>
      </c>
    </row>
    <row r="135" spans="2:25" x14ac:dyDescent="0.25">
      <c r="B135" s="5">
        <v>43131</v>
      </c>
      <c r="C135" s="4">
        <v>3.9079000000000002</v>
      </c>
      <c r="D135" s="4">
        <v>3.9872999999999998</v>
      </c>
      <c r="E135" s="4">
        <v>0.85770000000000002</v>
      </c>
      <c r="F135" s="4">
        <f t="shared" si="10"/>
        <v>1.0203178177537808</v>
      </c>
      <c r="G135" s="7">
        <f t="shared" si="11"/>
        <v>0.17997733758603324</v>
      </c>
      <c r="H135" s="4">
        <f t="shared" si="12"/>
        <v>0.21947849228485888</v>
      </c>
      <c r="S135" s="1">
        <v>43131</v>
      </c>
      <c r="T135">
        <v>18</v>
      </c>
      <c r="U135">
        <v>7.2060000000000004</v>
      </c>
      <c r="V135">
        <v>8.8635999999999999</v>
      </c>
      <c r="W135">
        <v>0.33700000000000002</v>
      </c>
      <c r="X135">
        <f t="shared" si="13"/>
        <v>4.6766583402719955E-2</v>
      </c>
      <c r="Y135">
        <f t="shared" si="14"/>
        <v>1.5250219407735521E-2</v>
      </c>
    </row>
    <row r="136" spans="2:25" x14ac:dyDescent="0.25">
      <c r="B136" s="5">
        <v>43159</v>
      </c>
      <c r="C136" s="4">
        <v>4.5136000000000003</v>
      </c>
      <c r="D136" s="4">
        <v>4.3746</v>
      </c>
      <c r="E136" s="4">
        <v>0.90069999999999995</v>
      </c>
      <c r="F136" s="4">
        <f t="shared" si="10"/>
        <v>0.96920418291386023</v>
      </c>
      <c r="G136" s="7">
        <f t="shared" si="11"/>
        <v>0.16635576159429658</v>
      </c>
      <c r="H136" s="4">
        <f t="shared" si="12"/>
        <v>0.19955246366536686</v>
      </c>
      <c r="S136" s="1">
        <v>43159</v>
      </c>
      <c r="T136">
        <v>19</v>
      </c>
      <c r="U136">
        <v>6.8897000000000004</v>
      </c>
      <c r="V136">
        <v>8.5548000000000002</v>
      </c>
      <c r="W136">
        <v>0.24110000000000001</v>
      </c>
      <c r="X136">
        <f t="shared" si="13"/>
        <v>3.4994266804069842E-2</v>
      </c>
      <c r="Y136">
        <f t="shared" si="14"/>
        <v>1.1772316598650114E-2</v>
      </c>
    </row>
    <row r="137" spans="2:25" x14ac:dyDescent="0.25">
      <c r="B137" s="5">
        <v>43190</v>
      </c>
      <c r="C137" s="4">
        <v>4.266</v>
      </c>
      <c r="D137" s="4">
        <v>4.3878000000000004</v>
      </c>
      <c r="E137" s="4">
        <v>0</v>
      </c>
      <c r="F137" s="4">
        <f t="shared" si="10"/>
        <v>1.028551336146273</v>
      </c>
      <c r="G137" s="7">
        <f t="shared" si="11"/>
        <v>0</v>
      </c>
      <c r="H137" s="4">
        <f t="shared" si="12"/>
        <v>0</v>
      </c>
      <c r="S137" s="1">
        <v>43190</v>
      </c>
      <c r="T137">
        <v>20</v>
      </c>
      <c r="U137">
        <v>7.0502000000000002</v>
      </c>
      <c r="V137">
        <v>8.5325000000000006</v>
      </c>
      <c r="W137">
        <v>0.25979999999999998</v>
      </c>
      <c r="X137">
        <f t="shared" si="13"/>
        <v>3.6850018439193208E-2</v>
      </c>
      <c r="Y137">
        <f t="shared" si="14"/>
        <v>1.8557516351233663E-3</v>
      </c>
    </row>
    <row r="138" spans="2:25" x14ac:dyDescent="0.25">
      <c r="B138" s="5">
        <v>43220</v>
      </c>
      <c r="C138" s="4">
        <v>4.4198000000000004</v>
      </c>
      <c r="D138" s="4">
        <v>4.4851999999999999</v>
      </c>
      <c r="E138" s="4">
        <v>1.8E-3</v>
      </c>
      <c r="F138" s="4">
        <f t="shared" si="10"/>
        <v>1.0147970496402552</v>
      </c>
      <c r="G138" s="7">
        <f t="shared" si="11"/>
        <v>4.0709245521982983E-4</v>
      </c>
      <c r="H138" s="4">
        <f t="shared" si="12"/>
        <v>4.0725824697950127E-4</v>
      </c>
      <c r="S138" s="1">
        <v>43220</v>
      </c>
      <c r="T138">
        <v>21</v>
      </c>
      <c r="U138">
        <v>7.1249000000000002</v>
      </c>
      <c r="V138">
        <v>8.4131</v>
      </c>
      <c r="W138">
        <v>0.27339999999999998</v>
      </c>
      <c r="X138">
        <f t="shared" si="13"/>
        <v>3.8372468385521198E-2</v>
      </c>
      <c r="Y138">
        <f t="shared" si="14"/>
        <v>1.5224499463279903E-3</v>
      </c>
    </row>
    <row r="139" spans="2:25" x14ac:dyDescent="0.25">
      <c r="B139" s="5">
        <v>43251</v>
      </c>
      <c r="C139" s="4">
        <v>4.7530000000000001</v>
      </c>
      <c r="D139" s="4">
        <v>4.9211</v>
      </c>
      <c r="E139" s="4">
        <v>2.0999999999999999E-3</v>
      </c>
      <c r="F139" s="4">
        <f t="shared" si="10"/>
        <v>1.0353671365453399</v>
      </c>
      <c r="G139" s="7">
        <f t="shared" si="11"/>
        <v>4.4163109082879425E-4</v>
      </c>
      <c r="H139" s="4">
        <f t="shared" si="12"/>
        <v>4.4182621502209126E-4</v>
      </c>
      <c r="S139" s="1">
        <v>43251</v>
      </c>
      <c r="T139">
        <v>22</v>
      </c>
      <c r="U139">
        <v>6.5026000000000002</v>
      </c>
      <c r="V139">
        <v>7.4981999999999998</v>
      </c>
      <c r="W139">
        <v>0.38269999999999998</v>
      </c>
      <c r="X139">
        <f t="shared" si="13"/>
        <v>5.8853381724233378E-2</v>
      </c>
      <c r="Y139">
        <f t="shared" si="14"/>
        <v>2.048091333871218E-2</v>
      </c>
    </row>
    <row r="140" spans="2:25" x14ac:dyDescent="0.25">
      <c r="B140" s="5">
        <v>43281</v>
      </c>
      <c r="C140" s="4">
        <v>5.8959000000000001</v>
      </c>
      <c r="D140" s="4">
        <v>6.4344000000000001</v>
      </c>
      <c r="E140" s="4">
        <v>2.8E-3</v>
      </c>
      <c r="F140" s="4">
        <f t="shared" si="10"/>
        <v>1.091334656286572</v>
      </c>
      <c r="G140" s="7">
        <f t="shared" si="11"/>
        <v>4.7468086188482209E-4</v>
      </c>
      <c r="H140" s="4">
        <f t="shared" si="12"/>
        <v>4.7490629081225935E-4</v>
      </c>
      <c r="S140" s="1">
        <v>43281</v>
      </c>
      <c r="T140">
        <v>23</v>
      </c>
      <c r="U140">
        <v>5.1877000000000004</v>
      </c>
      <c r="V140">
        <v>5.9059999999999997</v>
      </c>
      <c r="W140">
        <v>0.2656</v>
      </c>
      <c r="X140">
        <f t="shared" si="13"/>
        <v>5.1198026100198545E-2</v>
      </c>
      <c r="Y140">
        <f t="shared" si="14"/>
        <v>7.6553556240348333E-3</v>
      </c>
    </row>
    <row r="141" spans="2:25" x14ac:dyDescent="0.25">
      <c r="B141" s="5">
        <v>43312</v>
      </c>
      <c r="C141" s="4">
        <v>6.3155999999999999</v>
      </c>
      <c r="D141" s="4">
        <v>6.2904999999999998</v>
      </c>
      <c r="E141" s="4">
        <v>0</v>
      </c>
      <c r="F141" s="4">
        <f t="shared" si="10"/>
        <v>0.99602571410475649</v>
      </c>
      <c r="G141" s="7">
        <f t="shared" si="11"/>
        <v>0</v>
      </c>
      <c r="H141" s="4">
        <f t="shared" si="12"/>
        <v>0</v>
      </c>
      <c r="S141" s="1">
        <v>43312</v>
      </c>
      <c r="T141">
        <v>24</v>
      </c>
      <c r="U141">
        <v>4.6910999999999996</v>
      </c>
      <c r="V141">
        <v>5.4372999999999996</v>
      </c>
      <c r="W141">
        <v>0.50590000000000002</v>
      </c>
      <c r="X141">
        <f t="shared" si="13"/>
        <v>0.10784251028543414</v>
      </c>
      <c r="Y141">
        <f t="shared" si="14"/>
        <v>5.6644484185235593E-2</v>
      </c>
    </row>
    <row r="142" spans="2:25" x14ac:dyDescent="0.25">
      <c r="B142" s="5">
        <v>43343</v>
      </c>
      <c r="C142" s="4">
        <v>6.2176999999999998</v>
      </c>
      <c r="D142" s="4">
        <v>6.1902999999999997</v>
      </c>
      <c r="E142" s="4">
        <v>3.3999999999999998E-3</v>
      </c>
      <c r="F142" s="4">
        <f t="shared" si="10"/>
        <v>0.99559322579088727</v>
      </c>
      <c r="G142" s="7">
        <f t="shared" si="11"/>
        <v>5.4652714150230661E-4</v>
      </c>
      <c r="H142" s="4">
        <f t="shared" si="12"/>
        <v>5.4682599675121024E-4</v>
      </c>
      <c r="S142" s="1">
        <v>43343</v>
      </c>
      <c r="T142">
        <v>25</v>
      </c>
      <c r="U142">
        <v>4.7942999999999998</v>
      </c>
      <c r="V142">
        <v>5.3505000000000003</v>
      </c>
      <c r="W142">
        <v>0.36799999999999999</v>
      </c>
      <c r="X142">
        <f t="shared" si="13"/>
        <v>7.6757816573848114E-2</v>
      </c>
      <c r="Y142">
        <f t="shared" si="14"/>
        <v>3.1084693711586023E-2</v>
      </c>
    </row>
    <row r="143" spans="2:25" x14ac:dyDescent="0.25">
      <c r="B143" s="5">
        <v>43373</v>
      </c>
      <c r="C143" s="4">
        <v>5.8429000000000002</v>
      </c>
      <c r="D143" s="4">
        <v>6.5205000000000002</v>
      </c>
      <c r="E143" s="4">
        <v>6.8999999999999999E-3</v>
      </c>
      <c r="F143" s="4">
        <f t="shared" si="10"/>
        <v>1.1159698095123995</v>
      </c>
      <c r="G143" s="7">
        <f t="shared" si="11"/>
        <v>1.1795275052138535E-3</v>
      </c>
      <c r="H143" s="4">
        <f t="shared" si="12"/>
        <v>1.1809204333464547E-3</v>
      </c>
      <c r="S143" s="1">
        <v>43373</v>
      </c>
      <c r="T143">
        <v>26</v>
      </c>
      <c r="U143">
        <v>4.6490999999999998</v>
      </c>
      <c r="V143">
        <v>5.2732000000000001</v>
      </c>
      <c r="W143">
        <v>0.45319999999999999</v>
      </c>
      <c r="X143">
        <f t="shared" si="13"/>
        <v>9.7481232926803038E-2</v>
      </c>
      <c r="Y143">
        <f t="shared" si="14"/>
        <v>2.0723416352954924E-2</v>
      </c>
    </row>
    <row r="144" spans="2:25" x14ac:dyDescent="0.25">
      <c r="B144" s="5">
        <v>43404</v>
      </c>
      <c r="C144" s="4">
        <v>5.7778999999999998</v>
      </c>
      <c r="D144" s="4">
        <v>6.5384000000000002</v>
      </c>
      <c r="E144" s="4">
        <v>7.6E-3</v>
      </c>
      <c r="F144" s="4">
        <f t="shared" si="10"/>
        <v>1.1316222156838991</v>
      </c>
      <c r="G144" s="7">
        <f t="shared" si="11"/>
        <v>1.3136288998357964E-3</v>
      </c>
      <c r="H144" s="4">
        <f t="shared" si="12"/>
        <v>1.3153567905294311E-3</v>
      </c>
      <c r="S144" s="1">
        <v>43404</v>
      </c>
      <c r="T144">
        <v>27</v>
      </c>
      <c r="U144">
        <v>4.5532000000000004</v>
      </c>
      <c r="V144">
        <v>4.8318000000000003</v>
      </c>
      <c r="W144">
        <v>0.27810000000000001</v>
      </c>
      <c r="X144">
        <f t="shared" si="13"/>
        <v>6.1077923218835102E-2</v>
      </c>
      <c r="Y144">
        <f t="shared" si="14"/>
        <v>3.6403309707967936E-2</v>
      </c>
    </row>
    <row r="145" spans="2:25" x14ac:dyDescent="0.25">
      <c r="B145" s="5">
        <v>43434</v>
      </c>
      <c r="C145" s="4">
        <v>6.1264000000000003</v>
      </c>
      <c r="D145" s="4">
        <v>6.6493000000000002</v>
      </c>
      <c r="E145" s="4">
        <v>8.9999999999999998E-4</v>
      </c>
      <c r="F145" s="4">
        <f t="shared" si="10"/>
        <v>1.0853519195612431</v>
      </c>
      <c r="G145" s="7">
        <f t="shared" si="11"/>
        <v>1.4688361921237739E-4</v>
      </c>
      <c r="H145" s="4">
        <f t="shared" si="12"/>
        <v>1.4690519717942022E-4</v>
      </c>
      <c r="S145" s="1">
        <v>43434</v>
      </c>
      <c r="T145">
        <v>28</v>
      </c>
      <c r="U145">
        <v>4.0568999999999997</v>
      </c>
      <c r="V145">
        <v>4.6958000000000002</v>
      </c>
      <c r="W145">
        <v>0.57169999999999999</v>
      </c>
      <c r="X145">
        <f t="shared" si="13"/>
        <v>0.1409204072074737</v>
      </c>
      <c r="Y145">
        <f t="shared" si="14"/>
        <v>7.9842483988638607E-2</v>
      </c>
    </row>
    <row r="146" spans="2:25" x14ac:dyDescent="0.25">
      <c r="B146" s="5">
        <v>43465</v>
      </c>
      <c r="C146" s="4">
        <v>5.9608999999999996</v>
      </c>
      <c r="D146" s="4">
        <v>6.4337</v>
      </c>
      <c r="E146" s="4">
        <v>1.1999999999999999E-3</v>
      </c>
      <c r="F146" s="4">
        <f t="shared" si="10"/>
        <v>1.0793168816789411</v>
      </c>
      <c r="G146" s="7">
        <f t="shared" si="11"/>
        <v>2.0127136411667029E-4</v>
      </c>
      <c r="H146" s="4">
        <f t="shared" si="12"/>
        <v>2.0131188243386065E-4</v>
      </c>
      <c r="S146" s="1">
        <v>43465</v>
      </c>
      <c r="T146">
        <v>29</v>
      </c>
      <c r="U146">
        <v>3.6214</v>
      </c>
      <c r="V146">
        <v>4.3710000000000004</v>
      </c>
      <c r="W146">
        <v>0.64710000000000001</v>
      </c>
      <c r="X146">
        <f t="shared" si="13"/>
        <v>0.1786878002982272</v>
      </c>
      <c r="Y146">
        <f t="shared" si="14"/>
        <v>3.7767393090753498E-2</v>
      </c>
    </row>
    <row r="147" spans="2:25" x14ac:dyDescent="0.25">
      <c r="B147" s="5">
        <v>43496</v>
      </c>
      <c r="C147" s="4">
        <v>5.7337999999999996</v>
      </c>
      <c r="D147" s="4">
        <v>6.2453000000000003</v>
      </c>
      <c r="E147" s="4">
        <v>1.7899999999999999E-2</v>
      </c>
      <c r="F147" s="4">
        <f t="shared" si="10"/>
        <v>1.089207855174579</v>
      </c>
      <c r="G147" s="7">
        <f t="shared" si="11"/>
        <v>3.112123372220387E-3</v>
      </c>
      <c r="H147" s="4">
        <f t="shared" si="12"/>
        <v>3.1218389200879E-3</v>
      </c>
      <c r="S147" s="1">
        <v>43496</v>
      </c>
      <c r="T147">
        <v>30</v>
      </c>
      <c r="U147">
        <v>3.1433</v>
      </c>
      <c r="V147">
        <v>3.9691000000000001</v>
      </c>
      <c r="W147">
        <v>0.77829999999999999</v>
      </c>
      <c r="X147">
        <f t="shared" si="13"/>
        <v>0.2476060191518468</v>
      </c>
      <c r="Y147">
        <f t="shared" si="14"/>
        <v>6.8918218853619595E-2</v>
      </c>
    </row>
    <row r="148" spans="2:25" x14ac:dyDescent="0.25">
      <c r="B148" s="5">
        <v>43524</v>
      </c>
      <c r="C148" s="4">
        <v>5.6791</v>
      </c>
      <c r="D148" s="4">
        <v>6.3005000000000004</v>
      </c>
      <c r="E148" s="4">
        <v>2.47E-2</v>
      </c>
      <c r="F148" s="4">
        <f t="shared" si="10"/>
        <v>1.109418745928052</v>
      </c>
      <c r="G148" s="7">
        <f t="shared" si="11"/>
        <v>4.3304463690872746E-3</v>
      </c>
      <c r="H148" s="4">
        <f t="shared" si="12"/>
        <v>4.349280695884911E-3</v>
      </c>
      <c r="S148" s="1">
        <v>43524</v>
      </c>
      <c r="T148">
        <v>31</v>
      </c>
      <c r="U148">
        <v>2.8584000000000001</v>
      </c>
      <c r="V148">
        <v>3.84</v>
      </c>
      <c r="W148">
        <v>0.86280000000000001</v>
      </c>
      <c r="X148">
        <f t="shared" si="13"/>
        <v>0.30184718723761544</v>
      </c>
      <c r="Y148">
        <f t="shared" si="14"/>
        <v>5.4241168085768648E-2</v>
      </c>
    </row>
    <row r="149" spans="2:25" x14ac:dyDescent="0.25">
      <c r="B149" s="5">
        <v>43555</v>
      </c>
      <c r="C149" s="4">
        <v>5.7614999999999998</v>
      </c>
      <c r="D149" s="4">
        <v>6.2973999999999997</v>
      </c>
      <c r="E149" s="4">
        <v>3.6400000000000002E-2</v>
      </c>
      <c r="F149" s="4">
        <f t="shared" si="10"/>
        <v>1.0930139720558882</v>
      </c>
      <c r="G149" s="7">
        <f t="shared" si="11"/>
        <v>6.2781351868780077E-3</v>
      </c>
      <c r="H149" s="4">
        <f t="shared" si="12"/>
        <v>6.3177991842402158E-3</v>
      </c>
      <c r="S149" s="1">
        <v>43555</v>
      </c>
      <c r="T149">
        <v>32</v>
      </c>
      <c r="U149">
        <v>2.8254000000000001</v>
      </c>
      <c r="V149">
        <v>3.5985</v>
      </c>
      <c r="W149">
        <v>0.61460000000000004</v>
      </c>
      <c r="X149">
        <f t="shared" si="13"/>
        <v>0.21752672188008779</v>
      </c>
      <c r="Y149">
        <f t="shared" si="14"/>
        <v>8.4320465357527657E-2</v>
      </c>
    </row>
    <row r="150" spans="2:25" x14ac:dyDescent="0.25">
      <c r="B150" s="5">
        <v>43585</v>
      </c>
      <c r="C150" s="4">
        <v>5.7084000000000001</v>
      </c>
      <c r="D150" s="4">
        <v>6.2209000000000003</v>
      </c>
      <c r="E150" s="4">
        <v>0</v>
      </c>
      <c r="F150" s="4">
        <f t="shared" si="10"/>
        <v>1.0897799733725737</v>
      </c>
      <c r="G150" s="7">
        <f t="shared" si="11"/>
        <v>0</v>
      </c>
      <c r="H150" s="4">
        <f t="shared" si="12"/>
        <v>0</v>
      </c>
      <c r="S150" s="1">
        <v>43585</v>
      </c>
      <c r="T150">
        <v>33</v>
      </c>
      <c r="U150">
        <v>2.8224999999999998</v>
      </c>
      <c r="V150">
        <v>3.0859000000000001</v>
      </c>
      <c r="W150">
        <v>0.42049999999999998</v>
      </c>
      <c r="X150">
        <f t="shared" si="13"/>
        <v>0.14898139946855626</v>
      </c>
      <c r="Y150">
        <f t="shared" si="14"/>
        <v>6.8545322411531523E-2</v>
      </c>
    </row>
    <row r="151" spans="2:25" x14ac:dyDescent="0.25">
      <c r="B151" s="5">
        <v>43616</v>
      </c>
      <c r="C151" s="4">
        <v>5.5239000000000003</v>
      </c>
      <c r="D151" s="4">
        <v>6.2457000000000003</v>
      </c>
      <c r="E151" s="4">
        <v>0</v>
      </c>
      <c r="F151" s="4">
        <f t="shared" si="10"/>
        <v>1.1306685493944495</v>
      </c>
      <c r="G151" s="7">
        <f t="shared" si="11"/>
        <v>0</v>
      </c>
      <c r="H151" s="4">
        <f t="shared" si="12"/>
        <v>0</v>
      </c>
      <c r="S151" s="1">
        <v>43616</v>
      </c>
      <c r="T151">
        <v>34</v>
      </c>
      <c r="U151">
        <v>2.2389000000000001</v>
      </c>
      <c r="V151">
        <v>2.8117999999999999</v>
      </c>
      <c r="W151">
        <v>0.81950000000000001</v>
      </c>
      <c r="X151">
        <f t="shared" si="13"/>
        <v>0.36602796015900663</v>
      </c>
      <c r="Y151">
        <f t="shared" si="14"/>
        <v>0.21704656069045036</v>
      </c>
    </row>
    <row r="152" spans="2:25" x14ac:dyDescent="0.25">
      <c r="B152" s="5">
        <v>43646</v>
      </c>
      <c r="C152" s="4">
        <v>5.8570000000000002</v>
      </c>
      <c r="D152" s="4">
        <v>6.4644000000000004</v>
      </c>
      <c r="E152" s="4">
        <v>0</v>
      </c>
      <c r="F152" s="4">
        <f t="shared" si="10"/>
        <v>1.1037049684138638</v>
      </c>
      <c r="G152" s="7">
        <f t="shared" si="11"/>
        <v>0</v>
      </c>
      <c r="H152" s="4">
        <f t="shared" si="12"/>
        <v>0</v>
      </c>
      <c r="S152" s="1">
        <v>43646</v>
      </c>
      <c r="T152">
        <v>35</v>
      </c>
      <c r="U152">
        <v>1.9872000000000001</v>
      </c>
      <c r="V152">
        <v>2.5468999999999999</v>
      </c>
      <c r="W152">
        <v>0.77080000000000004</v>
      </c>
      <c r="X152">
        <f t="shared" si="13"/>
        <v>0.38788244766505636</v>
      </c>
      <c r="Y152">
        <f t="shared" si="14"/>
        <v>2.1854487506049736E-2</v>
      </c>
    </row>
    <row r="153" spans="2:25" x14ac:dyDescent="0.25">
      <c r="B153" s="5">
        <v>43677</v>
      </c>
      <c r="C153" s="4">
        <v>6.0693999999999999</v>
      </c>
      <c r="D153" s="4">
        <v>6.7039999999999997</v>
      </c>
      <c r="E153" s="4">
        <v>0</v>
      </c>
      <c r="F153" s="4">
        <f t="shared" si="10"/>
        <v>1.1045572873760174</v>
      </c>
      <c r="G153" s="7">
        <f t="shared" si="11"/>
        <v>0</v>
      </c>
      <c r="H153" s="4">
        <f t="shared" si="12"/>
        <v>0</v>
      </c>
      <c r="S153" s="1">
        <v>43677</v>
      </c>
      <c r="T153">
        <v>36</v>
      </c>
      <c r="U153">
        <v>1.7628999999999999</v>
      </c>
      <c r="V153">
        <v>2.2991999999999999</v>
      </c>
      <c r="W153">
        <v>0.75439999999999996</v>
      </c>
      <c r="X153">
        <f t="shared" si="13"/>
        <v>0.42793124964547052</v>
      </c>
      <c r="Y153">
        <f t="shared" si="14"/>
        <v>4.0048801980414162E-2</v>
      </c>
    </row>
    <row r="154" spans="2:25" x14ac:dyDescent="0.25">
      <c r="B154" s="5">
        <v>43708</v>
      </c>
      <c r="C154" s="4">
        <v>6.1315999999999997</v>
      </c>
      <c r="D154" s="4">
        <v>6.9565000000000001</v>
      </c>
      <c r="E154" s="4">
        <v>0</v>
      </c>
      <c r="F154" s="4">
        <f t="shared" si="10"/>
        <v>1.1345325852958446</v>
      </c>
      <c r="G154" s="7">
        <f t="shared" si="11"/>
        <v>0</v>
      </c>
      <c r="H154" s="4">
        <f t="shared" si="12"/>
        <v>0</v>
      </c>
      <c r="S154" s="1">
        <v>43708</v>
      </c>
      <c r="T154">
        <v>37</v>
      </c>
      <c r="U154">
        <v>0.88490000000000002</v>
      </c>
      <c r="V154">
        <v>1.0664</v>
      </c>
      <c r="W154">
        <v>0.39629999999999999</v>
      </c>
      <c r="X154">
        <f t="shared" si="13"/>
        <v>0.44784721437450559</v>
      </c>
      <c r="Y154">
        <f t="shared" si="14"/>
        <v>1.9915964729035063E-2</v>
      </c>
    </row>
    <row r="155" spans="2:25" x14ac:dyDescent="0.25">
      <c r="B155" s="5">
        <v>43738</v>
      </c>
      <c r="C155" s="4">
        <v>5.9580000000000002</v>
      </c>
      <c r="D155" s="4">
        <v>6.86</v>
      </c>
      <c r="E155" s="4">
        <v>5.4000000000000003E-3</v>
      </c>
      <c r="F155" s="4">
        <f t="shared" si="10"/>
        <v>1.1513930849278282</v>
      </c>
      <c r="G155" s="7">
        <f t="shared" si="11"/>
        <v>9.0552369453667371E-4</v>
      </c>
      <c r="H155" s="4">
        <f t="shared" si="12"/>
        <v>9.0634441087613293E-4</v>
      </c>
      <c r="S155" s="2">
        <v>43738</v>
      </c>
      <c r="T155" s="3">
        <v>38</v>
      </c>
      <c r="U155" s="3">
        <v>0</v>
      </c>
      <c r="V155" s="3">
        <v>0</v>
      </c>
      <c r="W155" s="3">
        <v>0</v>
      </c>
      <c r="X155" s="3" t="e">
        <f t="shared" si="13"/>
        <v>#DIV/0!</v>
      </c>
      <c r="Y155" s="3" t="e">
        <f t="shared" si="14"/>
        <v>#DIV/0!</v>
      </c>
    </row>
    <row r="156" spans="2:25" x14ac:dyDescent="0.25">
      <c r="B156" s="5">
        <v>43769</v>
      </c>
      <c r="C156" s="4">
        <v>5.9508999999999999</v>
      </c>
      <c r="D156" s="4">
        <v>6.8875999999999999</v>
      </c>
      <c r="E156" s="4">
        <v>7.6E-3</v>
      </c>
      <c r="F156" s="4">
        <f t="shared" si="10"/>
        <v>1.1574047623048616</v>
      </c>
      <c r="G156" s="7">
        <f t="shared" si="11"/>
        <v>1.2754887975161533E-3</v>
      </c>
      <c r="H156" s="4">
        <f t="shared" si="12"/>
        <v>1.2771177468954276E-3</v>
      </c>
      <c r="S156" s="1">
        <v>43769</v>
      </c>
      <c r="T156">
        <v>39</v>
      </c>
      <c r="U156">
        <v>1.6979</v>
      </c>
      <c r="V156">
        <v>1.4444999999999999</v>
      </c>
      <c r="W156">
        <v>0.2235</v>
      </c>
      <c r="X156">
        <f t="shared" si="13"/>
        <v>0.13163319394546205</v>
      </c>
      <c r="Y156" t="e">
        <f t="shared" si="14"/>
        <v>#DIV/0!</v>
      </c>
    </row>
    <row r="157" spans="2:25" x14ac:dyDescent="0.25">
      <c r="B157" s="5">
        <v>43799</v>
      </c>
      <c r="C157" s="4">
        <v>6.6144999999999996</v>
      </c>
      <c r="D157" s="4">
        <v>7.2309999999999999</v>
      </c>
      <c r="E157" s="4">
        <v>3.2000000000000002E-3</v>
      </c>
      <c r="F157" s="4">
        <f t="shared" si="10"/>
        <v>1.093204323834001</v>
      </c>
      <c r="G157" s="7">
        <f t="shared" si="11"/>
        <v>4.8355168714205851E-4</v>
      </c>
      <c r="H157" s="4">
        <f t="shared" si="12"/>
        <v>4.8378562249603148E-4</v>
      </c>
      <c r="S157" s="1">
        <v>43799</v>
      </c>
      <c r="T157">
        <v>40</v>
      </c>
      <c r="U157">
        <v>1.3539000000000001</v>
      </c>
      <c r="V157">
        <v>2.2004999999999999</v>
      </c>
      <c r="W157">
        <v>1.4824999999999999</v>
      </c>
      <c r="X157">
        <f t="shared" si="13"/>
        <v>1.0949848585567619</v>
      </c>
      <c r="Y157">
        <f t="shared" si="14"/>
        <v>0.96335166461129984</v>
      </c>
    </row>
    <row r="158" spans="2:25" x14ac:dyDescent="0.25">
      <c r="B158" s="5">
        <v>43830</v>
      </c>
      <c r="C158" s="4">
        <v>6.6837</v>
      </c>
      <c r="D158" s="4">
        <v>7.7545000000000002</v>
      </c>
      <c r="E158" s="4">
        <v>1.6500000000000001E-2</v>
      </c>
      <c r="F158" s="4">
        <f t="shared" si="10"/>
        <v>1.1602106617592052</v>
      </c>
      <c r="G158" s="7">
        <f t="shared" si="11"/>
        <v>2.462613056326677E-3</v>
      </c>
      <c r="H158" s="4">
        <f t="shared" si="12"/>
        <v>2.4686924906862965E-3</v>
      </c>
      <c r="S158" s="1">
        <v>43830</v>
      </c>
      <c r="T158">
        <v>41</v>
      </c>
      <c r="U158">
        <v>0.82650000000000001</v>
      </c>
      <c r="V158">
        <v>1.8085</v>
      </c>
      <c r="W158">
        <v>1.5539000000000001</v>
      </c>
      <c r="X158">
        <f t="shared" si="13"/>
        <v>1.880096793708409</v>
      </c>
      <c r="Y158">
        <f t="shared" si="14"/>
        <v>0.78511193515164712</v>
      </c>
    </row>
    <row r="159" spans="2:25" x14ac:dyDescent="0.25">
      <c r="B159" s="5">
        <v>43861</v>
      </c>
      <c r="C159" s="4">
        <v>6.6695000000000002</v>
      </c>
      <c r="D159" s="4">
        <v>8.1047999999999991</v>
      </c>
      <c r="E159" s="4">
        <v>9.8400000000000001E-2</v>
      </c>
      <c r="F159" s="4">
        <f t="shared" si="10"/>
        <v>1.215203538496139</v>
      </c>
      <c r="G159" s="7">
        <f t="shared" si="11"/>
        <v>1.4539221915217424E-2</v>
      </c>
      <c r="H159" s="4">
        <f t="shared" si="12"/>
        <v>1.4753729664892421E-2</v>
      </c>
      <c r="S159" s="1">
        <v>43861</v>
      </c>
      <c r="T159">
        <v>42</v>
      </c>
      <c r="U159">
        <v>1.3019000000000001</v>
      </c>
      <c r="V159">
        <v>1.6380999999999999</v>
      </c>
      <c r="W159">
        <v>0.91</v>
      </c>
      <c r="X159">
        <f t="shared" si="13"/>
        <v>0.69897841616099543</v>
      </c>
      <c r="Y159">
        <f t="shared" si="14"/>
        <v>1.1811183775474134</v>
      </c>
    </row>
    <row r="160" spans="2:25" x14ac:dyDescent="0.25">
      <c r="B160" s="5">
        <v>43890</v>
      </c>
      <c r="C160" s="4">
        <v>6.8686999999999996</v>
      </c>
      <c r="D160" s="4">
        <v>8.2431000000000001</v>
      </c>
      <c r="E160" s="4">
        <v>0.30470000000000003</v>
      </c>
      <c r="F160" s="4">
        <f t="shared" si="10"/>
        <v>1.2000960880515965</v>
      </c>
      <c r="G160" s="7">
        <f t="shared" si="11"/>
        <v>4.2476371037443894E-2</v>
      </c>
      <c r="H160" s="4">
        <f t="shared" si="12"/>
        <v>4.4360650486991719E-2</v>
      </c>
      <c r="S160" s="1">
        <v>43890</v>
      </c>
      <c r="T160">
        <v>43</v>
      </c>
      <c r="U160">
        <v>0.88460000000000005</v>
      </c>
      <c r="V160">
        <v>1.05</v>
      </c>
      <c r="W160">
        <v>0.52939999999999998</v>
      </c>
      <c r="X160">
        <f t="shared" si="13"/>
        <v>0.59846258195794699</v>
      </c>
      <c r="Y160">
        <f t="shared" si="14"/>
        <v>0.10051583420304844</v>
      </c>
    </row>
    <row r="161" spans="2:25" x14ac:dyDescent="0.25">
      <c r="B161" s="5">
        <v>43921</v>
      </c>
      <c r="C161" s="4">
        <v>6.5163000000000002</v>
      </c>
      <c r="D161" s="4">
        <v>7.9854000000000003</v>
      </c>
      <c r="E161" s="4">
        <v>0.4158</v>
      </c>
      <c r="F161" s="4">
        <f t="shared" si="10"/>
        <v>1.2254500253211178</v>
      </c>
      <c r="G161" s="7">
        <f t="shared" si="11"/>
        <v>5.9981823689790971E-2</v>
      </c>
      <c r="H161" s="4">
        <f t="shared" si="12"/>
        <v>6.3809216886883666E-2</v>
      </c>
      <c r="S161" s="1">
        <v>43921</v>
      </c>
      <c r="T161">
        <v>44</v>
      </c>
      <c r="U161">
        <v>0.95379999999999998</v>
      </c>
      <c r="V161">
        <v>1.0843</v>
      </c>
      <c r="W161">
        <v>0.55900000000000005</v>
      </c>
      <c r="X161">
        <f t="shared" si="13"/>
        <v>0.58607674564898304</v>
      </c>
      <c r="Y161">
        <f t="shared" si="14"/>
        <v>1.2385836308963949E-2</v>
      </c>
    </row>
    <row r="162" spans="2:25" x14ac:dyDescent="0.25">
      <c r="B162" s="5">
        <v>43951</v>
      </c>
      <c r="C162" s="4">
        <v>5.89</v>
      </c>
      <c r="D162" s="4">
        <v>7.0498000000000003</v>
      </c>
      <c r="E162" s="4">
        <v>0.27560000000000001</v>
      </c>
      <c r="F162" s="4">
        <f t="shared" si="10"/>
        <v>1.1969100169779288</v>
      </c>
      <c r="G162" s="7">
        <f t="shared" si="11"/>
        <v>4.4699623718697297E-2</v>
      </c>
      <c r="H162" s="4">
        <f t="shared" si="12"/>
        <v>4.6791171477079799E-2</v>
      </c>
      <c r="S162" s="1">
        <v>43951</v>
      </c>
      <c r="T162">
        <v>45</v>
      </c>
      <c r="U162">
        <v>0.69130000000000003</v>
      </c>
      <c r="V162">
        <v>1.0949</v>
      </c>
      <c r="W162">
        <v>0.58689999999999998</v>
      </c>
      <c r="X162">
        <f t="shared" si="13"/>
        <v>0.84898018226529726</v>
      </c>
      <c r="Y162">
        <f t="shared" si="14"/>
        <v>0.26290343661631421</v>
      </c>
    </row>
    <row r="163" spans="2:25" x14ac:dyDescent="0.25">
      <c r="B163" s="5">
        <v>43982</v>
      </c>
      <c r="C163" s="4">
        <v>5.3517999999999999</v>
      </c>
      <c r="D163" s="4">
        <v>6.6435000000000004</v>
      </c>
      <c r="E163" s="4">
        <v>0.46429999999999999</v>
      </c>
      <c r="F163" s="4">
        <f t="shared" si="10"/>
        <v>1.2413580477596324</v>
      </c>
      <c r="G163" s="7">
        <f t="shared" si="11"/>
        <v>7.983012671721601E-2</v>
      </c>
      <c r="H163" s="4">
        <f t="shared" si="12"/>
        <v>8.6755857842221312E-2</v>
      </c>
      <c r="S163" s="1">
        <v>43982</v>
      </c>
      <c r="T163">
        <v>46</v>
      </c>
      <c r="U163">
        <v>0.82010000000000005</v>
      </c>
      <c r="V163">
        <v>1.0031000000000001</v>
      </c>
      <c r="W163">
        <v>0.75170000000000003</v>
      </c>
      <c r="X163">
        <f t="shared" si="13"/>
        <v>0.91659553712961828</v>
      </c>
      <c r="Y163">
        <f t="shared" si="14"/>
        <v>6.761535486432102E-2</v>
      </c>
    </row>
    <row r="164" spans="2:25" x14ac:dyDescent="0.25">
      <c r="B164" s="5">
        <v>44012</v>
      </c>
      <c r="C164" s="4">
        <v>5.2168000000000001</v>
      </c>
      <c r="D164" s="4">
        <v>6.5879000000000003</v>
      </c>
      <c r="E164" s="4">
        <v>0.79990000000000006</v>
      </c>
      <c r="F164" s="4">
        <f t="shared" si="10"/>
        <v>1.2628239533813832</v>
      </c>
      <c r="G164" s="7">
        <f t="shared" si="11"/>
        <v>0.13294663187461567</v>
      </c>
      <c r="H164" s="4">
        <f t="shared" si="12"/>
        <v>0.15333154424168075</v>
      </c>
      <c r="S164" s="1">
        <v>44012</v>
      </c>
      <c r="T164">
        <v>47</v>
      </c>
      <c r="U164">
        <v>0.92020000000000002</v>
      </c>
      <c r="V164">
        <v>1.028</v>
      </c>
      <c r="W164">
        <v>0.97650000000000003</v>
      </c>
      <c r="X164">
        <f t="shared" si="13"/>
        <v>1.0611823516626819</v>
      </c>
      <c r="Y164">
        <f t="shared" si="14"/>
        <v>0.14458681453306366</v>
      </c>
    </row>
    <row r="165" spans="2:25" x14ac:dyDescent="0.25">
      <c r="B165" s="5">
        <v>44043</v>
      </c>
      <c r="C165" s="4">
        <v>4.7350000000000003</v>
      </c>
      <c r="D165" s="4">
        <v>6.2716000000000003</v>
      </c>
      <c r="E165" s="4">
        <v>0.84289999999999998</v>
      </c>
      <c r="F165" s="4">
        <f t="shared" si="10"/>
        <v>1.324519535374868</v>
      </c>
      <c r="G165" s="7">
        <f t="shared" si="11"/>
        <v>0.15111421861273955</v>
      </c>
      <c r="H165" s="4">
        <f t="shared" si="12"/>
        <v>0.17801478352692712</v>
      </c>
      <c r="S165" s="1">
        <v>44043</v>
      </c>
      <c r="T165">
        <v>48</v>
      </c>
      <c r="U165">
        <v>0.8841</v>
      </c>
      <c r="V165">
        <v>0.93659999999999999</v>
      </c>
      <c r="W165">
        <v>0.73329999999999995</v>
      </c>
      <c r="X165">
        <f t="shared" si="13"/>
        <v>0.82943105983486021</v>
      </c>
      <c r="Y165">
        <f t="shared" si="14"/>
        <v>0.23175129182782173</v>
      </c>
    </row>
    <row r="166" spans="2:25" x14ac:dyDescent="0.25">
      <c r="B166" s="5">
        <v>44074</v>
      </c>
      <c r="C166" s="4">
        <v>4.1528</v>
      </c>
      <c r="D166" s="4">
        <v>5.6641000000000004</v>
      </c>
      <c r="E166" s="4">
        <v>0.67630000000000001</v>
      </c>
      <c r="F166" s="4">
        <f t="shared" si="10"/>
        <v>1.3639231361972646</v>
      </c>
      <c r="G166" s="7">
        <f t="shared" si="11"/>
        <v>0.1400467996106935</v>
      </c>
      <c r="H166" s="4">
        <f t="shared" si="12"/>
        <v>0.16285397803891349</v>
      </c>
      <c r="S166" s="1">
        <v>44074</v>
      </c>
      <c r="T166">
        <v>49</v>
      </c>
      <c r="U166">
        <v>0.96850000000000003</v>
      </c>
      <c r="V166">
        <v>0.87880000000000003</v>
      </c>
      <c r="W166">
        <v>0.60570000000000002</v>
      </c>
      <c r="X166">
        <f t="shared" si="13"/>
        <v>0.62540010325245221</v>
      </c>
      <c r="Y166">
        <f t="shared" si="14"/>
        <v>0.204030956582408</v>
      </c>
    </row>
    <row r="167" spans="2:25" x14ac:dyDescent="0.25">
      <c r="B167" s="5">
        <v>44104</v>
      </c>
      <c r="C167" s="4">
        <v>3.7441</v>
      </c>
      <c r="D167" s="4">
        <v>5.0092999999999996</v>
      </c>
      <c r="E167" s="4">
        <v>0.32300000000000001</v>
      </c>
      <c r="F167" s="4">
        <f t="shared" si="10"/>
        <v>1.3379183248310675</v>
      </c>
      <c r="G167" s="7">
        <f t="shared" si="11"/>
        <v>7.9417766959258437E-2</v>
      </c>
      <c r="H167" s="4">
        <f t="shared" si="12"/>
        <v>8.6269063326300049E-2</v>
      </c>
      <c r="S167" s="1">
        <v>44104</v>
      </c>
      <c r="T167">
        <v>50</v>
      </c>
      <c r="U167">
        <v>1.0466</v>
      </c>
      <c r="V167">
        <v>0.87039999999999995</v>
      </c>
      <c r="W167">
        <v>0.35659999999999997</v>
      </c>
      <c r="X167">
        <f t="shared" si="13"/>
        <v>0.34072233900248422</v>
      </c>
      <c r="Y167">
        <f t="shared" si="14"/>
        <v>0.28467776424996799</v>
      </c>
    </row>
    <row r="168" spans="2:25" x14ac:dyDescent="0.25">
      <c r="B168" s="5">
        <v>44135</v>
      </c>
      <c r="C168" s="4">
        <v>3.3386</v>
      </c>
      <c r="D168" s="4">
        <v>4.4538000000000002</v>
      </c>
      <c r="E168" s="4">
        <v>0.48920000000000002</v>
      </c>
      <c r="F168" s="4">
        <f t="shared" si="10"/>
        <v>1.3340322290780566</v>
      </c>
      <c r="G168" s="7">
        <f t="shared" si="11"/>
        <v>0.1278018705261508</v>
      </c>
      <c r="H168" s="4">
        <f t="shared" si="12"/>
        <v>0.14652848499370993</v>
      </c>
      <c r="S168" s="1">
        <v>44135</v>
      </c>
      <c r="T168">
        <v>51</v>
      </c>
      <c r="U168">
        <v>0.8972</v>
      </c>
      <c r="V168">
        <v>0.78300000000000003</v>
      </c>
      <c r="W168">
        <v>0.40550000000000003</v>
      </c>
      <c r="X168">
        <f t="shared" si="13"/>
        <v>0.45196165849308967</v>
      </c>
      <c r="Y168">
        <f t="shared" si="14"/>
        <v>0.11123931949060545</v>
      </c>
    </row>
    <row r="169" spans="2:25" x14ac:dyDescent="0.25">
      <c r="B169" s="5">
        <v>44165</v>
      </c>
      <c r="C169" s="4">
        <v>3.0642</v>
      </c>
      <c r="D169" s="4">
        <v>4.0688000000000004</v>
      </c>
      <c r="E169" s="4">
        <v>0.35</v>
      </c>
      <c r="F169" s="4">
        <f t="shared" si="10"/>
        <v>1.3278506624893938</v>
      </c>
      <c r="G169" s="7">
        <f t="shared" si="11"/>
        <v>0.1025130338000117</v>
      </c>
      <c r="H169" s="4">
        <f t="shared" si="12"/>
        <v>0.11422230924874355</v>
      </c>
      <c r="S169" s="1">
        <v>44165</v>
      </c>
      <c r="T169">
        <v>52</v>
      </c>
      <c r="U169">
        <v>0.82679999999999998</v>
      </c>
      <c r="V169">
        <v>0.76910000000000001</v>
      </c>
      <c r="W169">
        <v>0.4461</v>
      </c>
      <c r="X169">
        <f t="shared" si="13"/>
        <v>0.5395500725689405</v>
      </c>
      <c r="Y169">
        <f t="shared" si="14"/>
        <v>8.7588414075850829E-2</v>
      </c>
    </row>
    <row r="170" spans="2:25" x14ac:dyDescent="0.25">
      <c r="B170" s="5">
        <v>44196</v>
      </c>
      <c r="C170" s="4">
        <v>2.7342</v>
      </c>
      <c r="D170" s="4">
        <v>3.5956000000000001</v>
      </c>
      <c r="E170" s="4">
        <v>0.28010000000000002</v>
      </c>
      <c r="F170" s="4">
        <f t="shared" si="10"/>
        <v>1.3150464486870017</v>
      </c>
      <c r="G170" s="7">
        <f t="shared" si="11"/>
        <v>9.292373021928807E-2</v>
      </c>
      <c r="H170" s="4">
        <f t="shared" si="12"/>
        <v>0.10244312778874992</v>
      </c>
      <c r="S170" s="1">
        <v>44196</v>
      </c>
      <c r="T170">
        <v>53</v>
      </c>
      <c r="U170">
        <v>0.75860000000000005</v>
      </c>
      <c r="V170">
        <v>0.74239999999999995</v>
      </c>
      <c r="W170">
        <v>0.43430000000000002</v>
      </c>
      <c r="X170">
        <f t="shared" si="13"/>
        <v>0.57250197732665431</v>
      </c>
      <c r="Y170">
        <f t="shared" si="14"/>
        <v>3.2951904757713812E-2</v>
      </c>
    </row>
    <row r="171" spans="2:25" x14ac:dyDescent="0.25">
      <c r="B171" s="5">
        <v>44227</v>
      </c>
      <c r="C171" s="4">
        <v>2.5663</v>
      </c>
      <c r="D171" s="4">
        <v>3.3757999999999999</v>
      </c>
      <c r="E171" s="4">
        <v>0.23930000000000001</v>
      </c>
      <c r="F171" s="4">
        <f t="shared" si="10"/>
        <v>1.3154346724856798</v>
      </c>
      <c r="G171" s="7">
        <f t="shared" si="11"/>
        <v>8.5293698317650421E-2</v>
      </c>
      <c r="H171" s="4">
        <f t="shared" si="12"/>
        <v>9.3247087246229987E-2</v>
      </c>
      <c r="S171" s="1">
        <v>44227</v>
      </c>
      <c r="T171">
        <v>54</v>
      </c>
      <c r="U171">
        <v>0.86339999999999995</v>
      </c>
      <c r="V171">
        <v>0.66830000000000001</v>
      </c>
      <c r="W171">
        <v>0.2772</v>
      </c>
      <c r="X171">
        <f t="shared" si="13"/>
        <v>0.32105628908964562</v>
      </c>
      <c r="Y171">
        <f t="shared" si="14"/>
        <v>0.25144568823700869</v>
      </c>
    </row>
    <row r="172" spans="2:25" x14ac:dyDescent="0.25">
      <c r="B172" s="5">
        <v>44255</v>
      </c>
      <c r="C172" s="4">
        <v>2.5274999999999999</v>
      </c>
      <c r="D172" s="4">
        <v>3.3159000000000001</v>
      </c>
      <c r="E172" s="4">
        <v>0.2099</v>
      </c>
      <c r="F172" s="4">
        <f t="shared" si="10"/>
        <v>1.3119287833827895</v>
      </c>
      <c r="G172" s="7">
        <f t="shared" si="11"/>
        <v>7.6678600131511648E-2</v>
      </c>
      <c r="H172" s="4">
        <f t="shared" si="12"/>
        <v>8.3046488625123649E-2</v>
      </c>
      <c r="S172" s="1">
        <v>44255</v>
      </c>
      <c r="T172">
        <v>55</v>
      </c>
      <c r="U172">
        <v>0.52880000000000005</v>
      </c>
      <c r="V172">
        <v>0.52839999999999998</v>
      </c>
      <c r="W172">
        <v>0.31569999999999998</v>
      </c>
      <c r="X172">
        <f t="shared" si="13"/>
        <v>0.59701210287443263</v>
      </c>
      <c r="Y172">
        <f t="shared" si="14"/>
        <v>0.27595581378478701</v>
      </c>
    </row>
    <row r="173" spans="2:25" x14ac:dyDescent="0.25">
      <c r="B173" s="5">
        <v>44286</v>
      </c>
      <c r="C173" s="4">
        <v>2.6838000000000002</v>
      </c>
      <c r="D173" s="4">
        <v>3.5042</v>
      </c>
      <c r="E173" s="4">
        <v>0.1241</v>
      </c>
      <c r="F173" s="4">
        <f t="shared" si="10"/>
        <v>1.3056859676577985</v>
      </c>
      <c r="G173" s="7">
        <f t="shared" si="11"/>
        <v>4.4196730652801025E-2</v>
      </c>
      <c r="H173" s="4">
        <f t="shared" si="12"/>
        <v>4.6240405395334971E-2</v>
      </c>
      <c r="S173" s="1">
        <v>44286</v>
      </c>
      <c r="T173">
        <v>56</v>
      </c>
      <c r="U173">
        <v>0.34570000000000001</v>
      </c>
      <c r="V173">
        <v>0.249</v>
      </c>
      <c r="W173">
        <v>0.125</v>
      </c>
      <c r="X173">
        <f t="shared" si="13"/>
        <v>0.36158518947063928</v>
      </c>
      <c r="Y173">
        <f t="shared" si="14"/>
        <v>0.23542691340379335</v>
      </c>
    </row>
    <row r="174" spans="2:25" x14ac:dyDescent="0.25">
      <c r="B174" s="5">
        <v>44316</v>
      </c>
      <c r="C174" s="4">
        <v>2.1143999999999998</v>
      </c>
      <c r="D174" s="4">
        <v>2.8235000000000001</v>
      </c>
      <c r="E174" s="4">
        <v>0.13689999999999999</v>
      </c>
      <c r="F174" s="4">
        <f t="shared" si="10"/>
        <v>1.3353670071888009</v>
      </c>
      <c r="G174" s="7">
        <f t="shared" si="11"/>
        <v>6.0809310176342564E-2</v>
      </c>
      <c r="H174" s="4">
        <f t="shared" si="12"/>
        <v>6.4746500189178963E-2</v>
      </c>
      <c r="S174" s="1">
        <v>44316</v>
      </c>
      <c r="T174">
        <v>57</v>
      </c>
      <c r="U174">
        <v>0.22070000000000001</v>
      </c>
      <c r="V174">
        <v>0.12759999999999999</v>
      </c>
      <c r="W174">
        <v>9.1499999999999998E-2</v>
      </c>
      <c r="X174">
        <f t="shared" si="13"/>
        <v>0.41458994109651109</v>
      </c>
      <c r="Y174">
        <f t="shared" si="14"/>
        <v>5.3004751625871815E-2</v>
      </c>
    </row>
    <row r="175" spans="2:25" x14ac:dyDescent="0.25">
      <c r="B175" s="5">
        <v>44347</v>
      </c>
      <c r="C175" s="4">
        <v>2.0484</v>
      </c>
      <c r="D175" s="4">
        <v>2.7456</v>
      </c>
      <c r="E175" s="4">
        <v>9.0499999999999997E-2</v>
      </c>
      <c r="F175" s="4">
        <f t="shared" si="10"/>
        <v>1.3403632103104863</v>
      </c>
      <c r="G175" s="7">
        <f t="shared" si="11"/>
        <v>4.2311468511851885E-2</v>
      </c>
      <c r="H175" s="4">
        <f t="shared" si="12"/>
        <v>4.4180824057801209E-2</v>
      </c>
      <c r="S175" s="1">
        <v>44347</v>
      </c>
      <c r="T175">
        <v>58</v>
      </c>
      <c r="U175">
        <v>0.1981</v>
      </c>
      <c r="V175">
        <v>0.1172</v>
      </c>
      <c r="W175">
        <v>6.3899999999999998E-2</v>
      </c>
      <c r="X175">
        <f t="shared" si="13"/>
        <v>0.32256436143361938</v>
      </c>
      <c r="Y175">
        <f t="shared" si="14"/>
        <v>9.202557966289171E-2</v>
      </c>
    </row>
    <row r="176" spans="2:25" x14ac:dyDescent="0.25">
      <c r="B176" s="1"/>
      <c r="S176" s="1"/>
    </row>
    <row r="177" spans="2:19" x14ac:dyDescent="0.25">
      <c r="B177" s="1"/>
      <c r="S177" s="1"/>
    </row>
    <row r="178" spans="2:19" x14ac:dyDescent="0.25">
      <c r="B178" s="1"/>
      <c r="S178" s="1"/>
    </row>
    <row r="179" spans="2:19" x14ac:dyDescent="0.25">
      <c r="B179" s="1"/>
      <c r="S179" s="1"/>
    </row>
    <row r="180" spans="2:19" x14ac:dyDescent="0.25">
      <c r="B180" s="1"/>
      <c r="S180" s="1"/>
    </row>
    <row r="181" spans="2:19" x14ac:dyDescent="0.25">
      <c r="B181" s="1"/>
      <c r="S181" s="1"/>
    </row>
    <row r="182" spans="2:19" x14ac:dyDescent="0.25">
      <c r="B182" s="1"/>
      <c r="S182" s="1"/>
    </row>
    <row r="183" spans="2:19" x14ac:dyDescent="0.25">
      <c r="B183" s="1"/>
      <c r="S183" s="1"/>
    </row>
    <row r="184" spans="2:19" x14ac:dyDescent="0.25">
      <c r="B184" s="1"/>
      <c r="S184" s="1"/>
    </row>
    <row r="185" spans="2:19" x14ac:dyDescent="0.25">
      <c r="B185" s="1"/>
      <c r="S185" s="1"/>
    </row>
    <row r="186" spans="2:19" x14ac:dyDescent="0.25">
      <c r="B186" s="1"/>
      <c r="S186" s="1"/>
    </row>
    <row r="187" spans="2:19" x14ac:dyDescent="0.25">
      <c r="B187" s="1"/>
      <c r="S187" s="1"/>
    </row>
    <row r="188" spans="2:19" x14ac:dyDescent="0.25">
      <c r="B188" s="1"/>
      <c r="S188" s="1"/>
    </row>
    <row r="189" spans="2:19" x14ac:dyDescent="0.25">
      <c r="B189" s="1"/>
      <c r="S189" s="1"/>
    </row>
    <row r="190" spans="2:19" x14ac:dyDescent="0.25">
      <c r="B190" s="1"/>
      <c r="S190" s="1"/>
    </row>
    <row r="191" spans="2:19" x14ac:dyDescent="0.25">
      <c r="B191" s="1"/>
      <c r="S191" s="1"/>
    </row>
    <row r="192" spans="2:19" x14ac:dyDescent="0.25">
      <c r="B192" s="1"/>
      <c r="S192" s="1"/>
    </row>
    <row r="193" spans="2:19" x14ac:dyDescent="0.25">
      <c r="B193" s="1"/>
      <c r="S193" s="1"/>
    </row>
    <row r="194" spans="2:19" x14ac:dyDescent="0.25">
      <c r="B194" s="1"/>
      <c r="S194" s="1"/>
    </row>
    <row r="195" spans="2:19" x14ac:dyDescent="0.25">
      <c r="B195" s="1"/>
      <c r="S195" s="1"/>
    </row>
    <row r="196" spans="2:19" x14ac:dyDescent="0.25">
      <c r="B196" s="1"/>
      <c r="S196" s="1"/>
    </row>
    <row r="197" spans="2:19" x14ac:dyDescent="0.25">
      <c r="B197" s="1"/>
      <c r="S197" s="1"/>
    </row>
    <row r="198" spans="2:19" x14ac:dyDescent="0.25">
      <c r="B198" s="1"/>
      <c r="S198" s="1"/>
    </row>
    <row r="199" spans="2:19" x14ac:dyDescent="0.25">
      <c r="B199" s="1"/>
      <c r="S199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Rigoberto Chandomi Vazquez</dc:creator>
  <cp:keywords/>
  <dc:description/>
  <cp:lastModifiedBy>Rigoberto Chandomi Vazquez</cp:lastModifiedBy>
  <cp:revision/>
  <dcterms:created xsi:type="dcterms:W3CDTF">2021-10-12T23:28:53Z</dcterms:created>
  <dcterms:modified xsi:type="dcterms:W3CDTF">2024-07-23T03:03:40Z</dcterms:modified>
  <cp:category/>
  <cp:contentStatus/>
</cp:coreProperties>
</file>