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8_{B87D1F4B-2AEE-43DF-B3AA-B3F3353C976B}" xr6:coauthVersionLast="45" xr6:coauthVersionMax="45" xr10:uidLastSave="{00000000-0000-0000-0000-000000000000}"/>
  <bookViews>
    <workbookView xWindow="-120" yWindow="-120" windowWidth="20730" windowHeight="113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1" l="1"/>
  <c r="F10" i="11" s="1"/>
  <c r="E11" i="11" l="1"/>
  <c r="H7" i="11"/>
  <c r="F11" i="11" l="1"/>
  <c r="E12" i="11" s="1"/>
  <c r="F12" i="11" s="1"/>
  <c r="I5" i="11"/>
  <c r="H8" i="11"/>
  <c r="H9" i="11" l="1"/>
  <c r="I6" i="11"/>
  <c r="H10" i="11" l="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BR5" i="11"/>
  <c r="AK6" i="11"/>
  <c r="BS5" i="11" l="1"/>
  <c r="BR6" i="11"/>
  <c r="AL6" i="11"/>
  <c r="BS6" i="11" l="1"/>
  <c r="BT5" i="11"/>
  <c r="AM6" i="11"/>
  <c r="BT4" i="11" l="1"/>
  <c r="BT6" i="11"/>
  <c r="BU5" i="11"/>
  <c r="AN6" i="11"/>
  <c r="BV5" i="11" l="1"/>
  <c r="BU6" i="11"/>
  <c r="AO6" i="11"/>
  <c r="BW5" i="11" l="1"/>
  <c r="BV6" i="11"/>
  <c r="AP6" i="11"/>
  <c r="BX5" i="11" l="1"/>
  <c r="BW6" i="11"/>
  <c r="AQ6" i="11"/>
  <c r="BX6" i="11" l="1"/>
  <c r="BY5" i="11"/>
  <c r="AR6" i="11"/>
  <c r="BZ5" i="11" l="1"/>
  <c r="BY6" i="11"/>
  <c r="CA5" i="11" l="1"/>
  <c r="BZ6" i="11"/>
  <c r="CA4" i="11" l="1"/>
  <c r="CA6" i="11"/>
  <c r="CB5" i="11"/>
  <c r="CC5" i="11" l="1"/>
  <c r="CB6" i="11"/>
  <c r="CC6" i="11" l="1"/>
  <c r="CD5" i="11"/>
  <c r="CE5" i="11" l="1"/>
  <c r="CD6" i="11"/>
  <c r="CF5" i="11" l="1"/>
  <c r="CE6" i="11"/>
  <c r="CG5" i="11" l="1"/>
  <c r="CF6" i="11"/>
  <c r="CH5" i="11" l="1"/>
  <c r="CG6" i="11"/>
  <c r="CI5" i="11" l="1"/>
  <c r="CH4" i="11"/>
  <c r="CH6" i="11"/>
  <c r="CI6" i="11" l="1"/>
  <c r="CJ5" i="11"/>
  <c r="CJ6" i="11" l="1"/>
  <c r="CK5" i="11"/>
  <c r="CL5" i="11" l="1"/>
  <c r="CK6" i="11"/>
  <c r="CM5" i="11" l="1"/>
  <c r="CL6" i="11"/>
  <c r="CN5" i="11" l="1"/>
  <c r="CM6" i="11"/>
  <c r="CO5" i="11" l="1"/>
  <c r="CN6" i="11"/>
  <c r="CP5" i="11" l="1"/>
  <c r="CO6" i="11"/>
  <c r="CO4" i="11"/>
  <c r="CQ5" i="11" l="1"/>
  <c r="CP6" i="11"/>
  <c r="CQ6" i="11" l="1"/>
  <c r="CR5" i="11"/>
  <c r="CS5" i="11" l="1"/>
  <c r="CR6" i="11"/>
  <c r="CT5" i="11" l="1"/>
  <c r="CS6" i="11"/>
  <c r="CU5" i="11" l="1"/>
  <c r="CT6" i="11"/>
  <c r="CV5" i="11" l="1"/>
  <c r="CU6" i="11"/>
  <c r="CV4" i="11" l="1"/>
  <c r="CW5" i="11"/>
  <c r="CV6" i="11"/>
  <c r="CW6" i="11" l="1"/>
  <c r="CX5" i="11"/>
  <c r="CY5" i="11" l="1"/>
  <c r="CX6" i="11"/>
  <c r="CY6" i="11" l="1"/>
  <c r="CZ5" i="11"/>
  <c r="DA5" i="11" l="1"/>
  <c r="CZ6" i="11"/>
  <c r="DB5" i="11" l="1"/>
  <c r="DB6" i="11" s="1"/>
  <c r="DA6" i="11"/>
</calcChain>
</file>

<file path=xl/sharedStrings.xml><?xml version="1.0" encoding="utf-8"?>
<sst xmlns="http://schemas.openxmlformats.org/spreadsheetml/2006/main" count="43" uniqueCount="41">
  <si>
    <t>Phase 1 Title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</si>
  <si>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</si>
  <si>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</si>
  <si>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</si>
  <si>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</si>
  <si>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</si>
  <si>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</si>
  <si>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</si>
  <si>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</si>
  <si>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</si>
  <si>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</si>
  <si>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</si>
  <si>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</si>
  <si>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</si>
  <si>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</si>
  <si>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</si>
  <si>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</si>
  <si>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</si>
  <si>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</si>
  <si>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</si>
  <si>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</si>
  <si>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</si>
  <si>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</si>
  <si>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</si>
  <si>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</si>
  <si>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</si>
  <si>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</si>
  <si>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</si>
  <si>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</si>
  <si>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</si>
  <si>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</si>
  <si>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</si>
  <si>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</si>
  <si>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</si>
  <si>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</si>
  <si>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</si>
  <si>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</si>
  <si>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LO 01</t>
  </si>
  <si>
    <t>LO 02</t>
  </si>
  <si>
    <t>LO 03</t>
  </si>
  <si>
    <t>LO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</si>
</sst>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7" fontId="9" fillId="3" borderId="0" xfId="0" applyNumberFormat="1" applyFont="1" applyFill="1" applyAlignment="1">
      <alignment horizontal="center" vertical="center"/>
    </xf>
    <xf numFmtId="167" fontId="9" fillId="3" borderId="6" xfId="0" applyNumberFormat="1" applyFont="1" applyFill="1" applyBorder="1" applyAlignment="1">
      <alignment horizontal="center" vertical="center"/>
    </xf>
    <xf numFmtId="167"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4"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12"/>
  <sheetViews>
    <sheetView showGridLines="0" tabSelected="1" showRuler="0" topLeftCell="F1" zoomScaleNormal="100" zoomScalePageLayoutView="70" workbookViewId="0">
      <pane ySplit="6" topLeftCell="A9" activePane="bottomLeft" state="frozen"/>
      <selection pane="bottomLeft" activeCell="BJ13" sqref="BJ13"/>
    </sheetView>
  </sheetViews>
  <sheetFormatPr defaultRowHeight="30" customHeight="1" x14ac:dyDescent="0.25"/>
  <cols>
    <col min="1" max="1" width="2.7109375" style="3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5" width="2.5703125" customWidth="1"/>
    <col min="16" max="22" width="2.5703125" hidden="1" customWidth="1"/>
    <col min="23" max="36" width="2.5703125" customWidth="1"/>
    <col min="37" max="57" width="2.5703125" hidden="1" customWidth="1"/>
    <col min="58" max="64" width="2.5703125" customWidth="1"/>
    <col min="65" max="78" width="2.5703125" hidden="1" customWidth="1"/>
    <col min="79" max="92" width="2.5703125" customWidth="1"/>
    <col min="93" max="99" width="2.5703125" hidden="1" customWidth="1"/>
    <col min="100" max="106" width="2.5703125" customWidth="1"/>
  </cols>
  <sheetData>
    <row r="1" spans="1:106" ht="30" customHeight="1" x14ac:dyDescent="0.45">
      <c r="A1" s="34" t="s">
        <v>29</v>
      </c>
      <c r="B1" s="37" t="s">
        <v>4</v>
      </c>
      <c r="C1" s="1"/>
      <c r="D1" s="2"/>
      <c r="E1" s="4"/>
      <c r="F1" s="22"/>
      <c r="H1" s="2"/>
      <c r="I1" s="13" t="s">
        <v>13</v>
      </c>
    </row>
    <row r="2" spans="1:106" ht="30" customHeight="1" x14ac:dyDescent="0.3">
      <c r="A2" s="33" t="s">
        <v>27</v>
      </c>
      <c r="B2" s="38" t="s">
        <v>23</v>
      </c>
      <c r="I2" s="35" t="s">
        <v>18</v>
      </c>
    </row>
    <row r="3" spans="1:106" ht="30" customHeight="1" x14ac:dyDescent="0.25">
      <c r="A3" s="33" t="s">
        <v>30</v>
      </c>
      <c r="B3" s="39" t="s">
        <v>24</v>
      </c>
      <c r="C3" s="44" t="s">
        <v>1</v>
      </c>
      <c r="D3" s="45"/>
      <c r="E3" s="50">
        <v>43906</v>
      </c>
      <c r="F3" s="50"/>
    </row>
    <row r="4" spans="1:106" ht="30" customHeight="1" x14ac:dyDescent="0.25">
      <c r="A4" s="34" t="s">
        <v>31</v>
      </c>
      <c r="C4" s="44" t="s">
        <v>9</v>
      </c>
      <c r="D4" s="45"/>
      <c r="E4" s="6">
        <v>1</v>
      </c>
      <c r="I4" s="47">
        <f>I5</f>
        <v>43906</v>
      </c>
      <c r="J4" s="48"/>
      <c r="K4" s="48"/>
      <c r="L4" s="48"/>
      <c r="M4" s="48"/>
      <c r="N4" s="48"/>
      <c r="O4" s="49"/>
      <c r="P4" s="47">
        <f>P5</f>
        <v>43913</v>
      </c>
      <c r="Q4" s="48"/>
      <c r="R4" s="48"/>
      <c r="S4" s="48"/>
      <c r="T4" s="48"/>
      <c r="U4" s="48"/>
      <c r="V4" s="49"/>
      <c r="W4" s="47">
        <f>W5</f>
        <v>43920</v>
      </c>
      <c r="X4" s="48"/>
      <c r="Y4" s="48"/>
      <c r="Z4" s="48"/>
      <c r="AA4" s="48"/>
      <c r="AB4" s="48"/>
      <c r="AC4" s="49"/>
      <c r="AD4" s="47">
        <f>AD5</f>
        <v>43927</v>
      </c>
      <c r="AE4" s="48"/>
      <c r="AF4" s="48"/>
      <c r="AG4" s="48"/>
      <c r="AH4" s="48"/>
      <c r="AI4" s="48"/>
      <c r="AJ4" s="49"/>
      <c r="AK4" s="47">
        <f>AK5</f>
        <v>43934</v>
      </c>
      <c r="AL4" s="48"/>
      <c r="AM4" s="48"/>
      <c r="AN4" s="48"/>
      <c r="AO4" s="48"/>
      <c r="AP4" s="48"/>
      <c r="AQ4" s="49"/>
      <c r="AR4" s="47">
        <f>AR5</f>
        <v>43941</v>
      </c>
      <c r="AS4" s="48"/>
      <c r="AT4" s="48"/>
      <c r="AU4" s="48"/>
      <c r="AV4" s="48"/>
      <c r="AW4" s="48"/>
      <c r="AX4" s="49"/>
      <c r="AY4" s="47">
        <f>AY5</f>
        <v>43948</v>
      </c>
      <c r="AZ4" s="48"/>
      <c r="BA4" s="48"/>
      <c r="BB4" s="48"/>
      <c r="BC4" s="48"/>
      <c r="BD4" s="48"/>
      <c r="BE4" s="49"/>
      <c r="BF4" s="47">
        <f>BF5</f>
        <v>43955</v>
      </c>
      <c r="BG4" s="48"/>
      <c r="BH4" s="48"/>
      <c r="BI4" s="48"/>
      <c r="BJ4" s="48"/>
      <c r="BK4" s="48"/>
      <c r="BL4" s="49"/>
      <c r="BM4" s="47">
        <f>BM5</f>
        <v>43962</v>
      </c>
      <c r="BN4" s="48"/>
      <c r="BO4" s="48"/>
      <c r="BP4" s="48"/>
      <c r="BQ4" s="48"/>
      <c r="BR4" s="48"/>
      <c r="BS4" s="49"/>
      <c r="BT4" s="47">
        <f t="shared" ref="BT4" si="0">BT5</f>
        <v>43969</v>
      </c>
      <c r="BU4" s="48"/>
      <c r="BV4" s="48"/>
      <c r="BW4" s="48"/>
      <c r="BX4" s="48"/>
      <c r="BY4" s="48"/>
      <c r="BZ4" s="49"/>
      <c r="CA4" s="47">
        <f t="shared" ref="CA4" si="1">CA5</f>
        <v>43976</v>
      </c>
      <c r="CB4" s="48"/>
      <c r="CC4" s="48"/>
      <c r="CD4" s="48"/>
      <c r="CE4" s="48"/>
      <c r="CF4" s="48"/>
      <c r="CG4" s="49"/>
      <c r="CH4" s="47">
        <f t="shared" ref="CH4" si="2">CH5</f>
        <v>43983</v>
      </c>
      <c r="CI4" s="48"/>
      <c r="CJ4" s="48"/>
      <c r="CK4" s="48"/>
      <c r="CL4" s="48"/>
      <c r="CM4" s="48"/>
      <c r="CN4" s="49"/>
      <c r="CO4" s="47">
        <f t="shared" ref="CO4" si="3">CO5</f>
        <v>43990</v>
      </c>
      <c r="CP4" s="48"/>
      <c r="CQ4" s="48"/>
      <c r="CR4" s="48"/>
      <c r="CS4" s="48"/>
      <c r="CT4" s="48"/>
      <c r="CU4" s="49"/>
      <c r="CV4" s="47">
        <f t="shared" ref="CV4" si="4">CV5</f>
        <v>43997</v>
      </c>
      <c r="CW4" s="48"/>
      <c r="CX4" s="48"/>
      <c r="CY4" s="48"/>
      <c r="CZ4" s="48"/>
      <c r="DA4" s="48"/>
      <c r="DB4" s="49"/>
    </row>
    <row r="5" spans="1:106" ht="15" customHeight="1" x14ac:dyDescent="0.25">
      <c r="A5" s="34" t="s">
        <v>32</v>
      </c>
      <c r="B5" s="46"/>
      <c r="C5" s="46"/>
      <c r="D5" s="46"/>
      <c r="E5" s="46"/>
      <c r="F5" s="46"/>
      <c r="G5" s="46"/>
      <c r="I5" s="10">
        <f>Project_Start-WEEKDAY(Project_Start,1)+2+7*(Display_Week-1)</f>
        <v>43906</v>
      </c>
      <c r="J5" s="9">
        <f>I5+1</f>
        <v>43907</v>
      </c>
      <c r="K5" s="9">
        <f t="shared" ref="K5:AX5" si="5">J5+1</f>
        <v>43908</v>
      </c>
      <c r="L5" s="9">
        <f t="shared" si="5"/>
        <v>43909</v>
      </c>
      <c r="M5" s="9">
        <f t="shared" si="5"/>
        <v>43910</v>
      </c>
      <c r="N5" s="9">
        <f t="shared" si="5"/>
        <v>43911</v>
      </c>
      <c r="O5" s="11">
        <f t="shared" si="5"/>
        <v>43912</v>
      </c>
      <c r="P5" s="10">
        <f>O5+1</f>
        <v>43913</v>
      </c>
      <c r="Q5" s="9">
        <f>P5+1</f>
        <v>43914</v>
      </c>
      <c r="R5" s="9">
        <f t="shared" si="5"/>
        <v>43915</v>
      </c>
      <c r="S5" s="9">
        <f t="shared" si="5"/>
        <v>43916</v>
      </c>
      <c r="T5" s="9">
        <f t="shared" si="5"/>
        <v>43917</v>
      </c>
      <c r="U5" s="9">
        <f t="shared" si="5"/>
        <v>43918</v>
      </c>
      <c r="V5" s="11">
        <f t="shared" si="5"/>
        <v>43919</v>
      </c>
      <c r="W5" s="10">
        <f>V5+1</f>
        <v>43920</v>
      </c>
      <c r="X5" s="9">
        <f>W5+1</f>
        <v>43921</v>
      </c>
      <c r="Y5" s="9">
        <f t="shared" si="5"/>
        <v>43922</v>
      </c>
      <c r="Z5" s="9">
        <f t="shared" si="5"/>
        <v>43923</v>
      </c>
      <c r="AA5" s="9">
        <f t="shared" si="5"/>
        <v>43924</v>
      </c>
      <c r="AB5" s="9">
        <f t="shared" si="5"/>
        <v>43925</v>
      </c>
      <c r="AC5" s="11">
        <f t="shared" si="5"/>
        <v>43926</v>
      </c>
      <c r="AD5" s="10">
        <f>AC5+1</f>
        <v>43927</v>
      </c>
      <c r="AE5" s="9">
        <f>AD5+1</f>
        <v>43928</v>
      </c>
      <c r="AF5" s="9">
        <f t="shared" si="5"/>
        <v>43929</v>
      </c>
      <c r="AG5" s="9">
        <f t="shared" si="5"/>
        <v>43930</v>
      </c>
      <c r="AH5" s="9">
        <f t="shared" si="5"/>
        <v>43931</v>
      </c>
      <c r="AI5" s="9">
        <f t="shared" si="5"/>
        <v>43932</v>
      </c>
      <c r="AJ5" s="11">
        <f t="shared" si="5"/>
        <v>43933</v>
      </c>
      <c r="AK5" s="10">
        <f>AJ5+1</f>
        <v>43934</v>
      </c>
      <c r="AL5" s="9">
        <f>AK5+1</f>
        <v>43935</v>
      </c>
      <c r="AM5" s="9">
        <f t="shared" si="5"/>
        <v>43936</v>
      </c>
      <c r="AN5" s="9">
        <f t="shared" si="5"/>
        <v>43937</v>
      </c>
      <c r="AO5" s="9">
        <f t="shared" si="5"/>
        <v>43938</v>
      </c>
      <c r="AP5" s="9">
        <f t="shared" si="5"/>
        <v>43939</v>
      </c>
      <c r="AQ5" s="11">
        <f t="shared" si="5"/>
        <v>43940</v>
      </c>
      <c r="AR5" s="10">
        <f>AQ5+1</f>
        <v>43941</v>
      </c>
      <c r="AS5" s="9">
        <f>AR5+1</f>
        <v>43942</v>
      </c>
      <c r="AT5" s="9">
        <f t="shared" si="5"/>
        <v>43943</v>
      </c>
      <c r="AU5" s="9">
        <f t="shared" si="5"/>
        <v>43944</v>
      </c>
      <c r="AV5" s="9">
        <f t="shared" si="5"/>
        <v>43945</v>
      </c>
      <c r="AW5" s="9">
        <f t="shared" si="5"/>
        <v>43946</v>
      </c>
      <c r="AX5" s="11">
        <f t="shared" si="5"/>
        <v>43947</v>
      </c>
      <c r="AY5" s="10">
        <f>AX5+1</f>
        <v>43948</v>
      </c>
      <c r="AZ5" s="9">
        <f>AY5+1</f>
        <v>43949</v>
      </c>
      <c r="BA5" s="9">
        <f t="shared" ref="BA5:BE5" si="6">AZ5+1</f>
        <v>43950</v>
      </c>
      <c r="BB5" s="9">
        <f t="shared" si="6"/>
        <v>43951</v>
      </c>
      <c r="BC5" s="9">
        <f t="shared" si="6"/>
        <v>43952</v>
      </c>
      <c r="BD5" s="9">
        <f t="shared" si="6"/>
        <v>43953</v>
      </c>
      <c r="BE5" s="11">
        <f t="shared" si="6"/>
        <v>43954</v>
      </c>
      <c r="BF5" s="10">
        <f>BE5+1</f>
        <v>43955</v>
      </c>
      <c r="BG5" s="9">
        <f>BF5+1</f>
        <v>43956</v>
      </c>
      <c r="BH5" s="9">
        <f t="shared" ref="BH5:BL5" si="7">BG5+1</f>
        <v>43957</v>
      </c>
      <c r="BI5" s="9">
        <f t="shared" si="7"/>
        <v>43958</v>
      </c>
      <c r="BJ5" s="9">
        <f t="shared" si="7"/>
        <v>43959</v>
      </c>
      <c r="BK5" s="9">
        <f t="shared" si="7"/>
        <v>43960</v>
      </c>
      <c r="BL5" s="11">
        <f t="shared" si="7"/>
        <v>43961</v>
      </c>
      <c r="BM5" s="10">
        <f>BL5+1</f>
        <v>43962</v>
      </c>
      <c r="BN5" s="9">
        <f>BM5+1</f>
        <v>43963</v>
      </c>
      <c r="BO5" s="9">
        <f t="shared" ref="BO5" si="8">BN5+1</f>
        <v>43964</v>
      </c>
      <c r="BP5" s="9">
        <f t="shared" ref="BP5" si="9">BO5+1</f>
        <v>43965</v>
      </c>
      <c r="BQ5" s="9">
        <f t="shared" ref="BQ5" si="10">BP5+1</f>
        <v>43966</v>
      </c>
      <c r="BR5" s="9">
        <f t="shared" ref="BR5" si="11">BQ5+1</f>
        <v>43967</v>
      </c>
      <c r="BS5" s="11">
        <f t="shared" ref="BS5:BU5" si="12">BR5+1</f>
        <v>43968</v>
      </c>
      <c r="BT5" s="10">
        <f t="shared" si="12"/>
        <v>43969</v>
      </c>
      <c r="BU5" s="9">
        <f t="shared" si="12"/>
        <v>43970</v>
      </c>
      <c r="BV5" s="9">
        <f t="shared" ref="BV5" si="13">BU5+1</f>
        <v>43971</v>
      </c>
      <c r="BW5" s="9">
        <f t="shared" ref="BW5" si="14">BV5+1</f>
        <v>43972</v>
      </c>
      <c r="BX5" s="9">
        <f t="shared" ref="BX5" si="15">BW5+1</f>
        <v>43973</v>
      </c>
      <c r="BY5" s="9">
        <f t="shared" ref="BY5" si="16">BX5+1</f>
        <v>43974</v>
      </c>
      <c r="BZ5" s="11">
        <f t="shared" ref="BZ5:CB5" si="17">BY5+1</f>
        <v>43975</v>
      </c>
      <c r="CA5" s="10">
        <f t="shared" si="17"/>
        <v>43976</v>
      </c>
      <c r="CB5" s="9">
        <f t="shared" si="17"/>
        <v>43977</v>
      </c>
      <c r="CC5" s="9">
        <f t="shared" ref="CC5" si="18">CB5+1</f>
        <v>43978</v>
      </c>
      <c r="CD5" s="9">
        <f t="shared" ref="CD5" si="19">CC5+1</f>
        <v>43979</v>
      </c>
      <c r="CE5" s="9">
        <f t="shared" ref="CE5" si="20">CD5+1</f>
        <v>43980</v>
      </c>
      <c r="CF5" s="9">
        <f t="shared" ref="CF5" si="21">CE5+1</f>
        <v>43981</v>
      </c>
      <c r="CG5" s="11">
        <f t="shared" ref="CG5:CI5" si="22">CF5+1</f>
        <v>43982</v>
      </c>
      <c r="CH5" s="10">
        <f t="shared" si="22"/>
        <v>43983</v>
      </c>
      <c r="CI5" s="9">
        <f t="shared" si="22"/>
        <v>43984</v>
      </c>
      <c r="CJ5" s="9">
        <f t="shared" ref="CJ5" si="23">CI5+1</f>
        <v>43985</v>
      </c>
      <c r="CK5" s="9">
        <f t="shared" ref="CK5" si="24">CJ5+1</f>
        <v>43986</v>
      </c>
      <c r="CL5" s="9">
        <f t="shared" ref="CL5" si="25">CK5+1</f>
        <v>43987</v>
      </c>
      <c r="CM5" s="9">
        <f t="shared" ref="CM5" si="26">CL5+1</f>
        <v>43988</v>
      </c>
      <c r="CN5" s="11">
        <f t="shared" ref="CN5:CP5" si="27">CM5+1</f>
        <v>43989</v>
      </c>
      <c r="CO5" s="10">
        <f t="shared" si="27"/>
        <v>43990</v>
      </c>
      <c r="CP5" s="9">
        <f t="shared" si="27"/>
        <v>43991</v>
      </c>
      <c r="CQ5" s="9">
        <f t="shared" ref="CQ5" si="28">CP5+1</f>
        <v>43992</v>
      </c>
      <c r="CR5" s="9">
        <f t="shared" ref="CR5" si="29">CQ5+1</f>
        <v>43993</v>
      </c>
      <c r="CS5" s="9">
        <f t="shared" ref="CS5" si="30">CR5+1</f>
        <v>43994</v>
      </c>
      <c r="CT5" s="9">
        <f t="shared" ref="CT5" si="31">CS5+1</f>
        <v>43995</v>
      </c>
      <c r="CU5" s="11">
        <f t="shared" ref="CU5:CW5" si="32">CT5+1</f>
        <v>43996</v>
      </c>
      <c r="CV5" s="10">
        <f t="shared" si="32"/>
        <v>43997</v>
      </c>
      <c r="CW5" s="9">
        <f t="shared" si="32"/>
        <v>43998</v>
      </c>
      <c r="CX5" s="9">
        <f t="shared" ref="CX5" si="33">CW5+1</f>
        <v>43999</v>
      </c>
      <c r="CY5" s="9">
        <f t="shared" ref="CY5" si="34">CX5+1</f>
        <v>44000</v>
      </c>
      <c r="CZ5" s="9">
        <f t="shared" ref="CZ5" si="35">CY5+1</f>
        <v>44001</v>
      </c>
      <c r="DA5" s="9">
        <f t="shared" ref="DA5" si="36">CZ5+1</f>
        <v>44002</v>
      </c>
      <c r="DB5" s="11">
        <f t="shared" ref="DB5" si="37">DA5+1</f>
        <v>44003</v>
      </c>
    </row>
    <row r="6" spans="1:106" ht="30" customHeight="1" thickBot="1" x14ac:dyDescent="0.3">
      <c r="A6" s="34" t="s">
        <v>33</v>
      </c>
      <c r="B6" s="7" t="s">
        <v>10</v>
      </c>
      <c r="C6" s="8" t="s">
        <v>3</v>
      </c>
      <c r="D6" s="8" t="s">
        <v>2</v>
      </c>
      <c r="E6" s="8" t="s">
        <v>6</v>
      </c>
      <c r="F6" s="8" t="s">
        <v>7</v>
      </c>
      <c r="G6" s="8"/>
      <c r="H6" s="8" t="s">
        <v>8</v>
      </c>
      <c r="I6" s="12" t="str">
        <f t="shared" ref="I6" si="38">LEFT(TEXT(I5,"ddd"),1)</f>
        <v>M</v>
      </c>
      <c r="J6" s="12" t="str">
        <f t="shared" ref="J6:AR6" si="39">LEFT(TEXT(J5,"ddd"),1)</f>
        <v>T</v>
      </c>
      <c r="K6" s="12" t="str">
        <f t="shared" si="39"/>
        <v>W</v>
      </c>
      <c r="L6" s="12" t="str">
        <f t="shared" si="39"/>
        <v>T</v>
      </c>
      <c r="M6" s="12" t="str">
        <f t="shared" si="39"/>
        <v>F</v>
      </c>
      <c r="N6" s="12" t="str">
        <f t="shared" si="39"/>
        <v>S</v>
      </c>
      <c r="O6" s="12" t="str">
        <f t="shared" si="39"/>
        <v>S</v>
      </c>
      <c r="P6" s="12" t="str">
        <f t="shared" si="39"/>
        <v>M</v>
      </c>
      <c r="Q6" s="12" t="str">
        <f t="shared" si="39"/>
        <v>T</v>
      </c>
      <c r="R6" s="12" t="str">
        <f t="shared" si="39"/>
        <v>W</v>
      </c>
      <c r="S6" s="12" t="str">
        <f t="shared" si="39"/>
        <v>T</v>
      </c>
      <c r="T6" s="12" t="str">
        <f t="shared" si="39"/>
        <v>F</v>
      </c>
      <c r="U6" s="12" t="str">
        <f t="shared" si="39"/>
        <v>S</v>
      </c>
      <c r="V6" s="12" t="str">
        <f t="shared" si="39"/>
        <v>S</v>
      </c>
      <c r="W6" s="12" t="str">
        <f t="shared" si="39"/>
        <v>M</v>
      </c>
      <c r="X6" s="12" t="str">
        <f t="shared" si="39"/>
        <v>T</v>
      </c>
      <c r="Y6" s="12" t="str">
        <f t="shared" si="39"/>
        <v>W</v>
      </c>
      <c r="Z6" s="12" t="str">
        <f t="shared" si="39"/>
        <v>T</v>
      </c>
      <c r="AA6" s="12" t="str">
        <f t="shared" si="39"/>
        <v>F</v>
      </c>
      <c r="AB6" s="12" t="str">
        <f t="shared" si="39"/>
        <v>S</v>
      </c>
      <c r="AC6" s="12" t="str">
        <f t="shared" si="39"/>
        <v>S</v>
      </c>
      <c r="AD6" s="12" t="str">
        <f t="shared" si="39"/>
        <v>M</v>
      </c>
      <c r="AE6" s="12" t="str">
        <f t="shared" si="39"/>
        <v>T</v>
      </c>
      <c r="AF6" s="12" t="str">
        <f t="shared" si="39"/>
        <v>W</v>
      </c>
      <c r="AG6" s="12" t="str">
        <f t="shared" si="39"/>
        <v>T</v>
      </c>
      <c r="AH6" s="12" t="str">
        <f t="shared" si="39"/>
        <v>F</v>
      </c>
      <c r="AI6" s="12" t="str">
        <f t="shared" si="39"/>
        <v>S</v>
      </c>
      <c r="AJ6" s="12" t="str">
        <f t="shared" si="39"/>
        <v>S</v>
      </c>
      <c r="AK6" s="12" t="str">
        <f t="shared" si="39"/>
        <v>M</v>
      </c>
      <c r="AL6" s="12" t="str">
        <f t="shared" si="39"/>
        <v>T</v>
      </c>
      <c r="AM6" s="12" t="str">
        <f t="shared" si="39"/>
        <v>W</v>
      </c>
      <c r="AN6" s="12" t="str">
        <f t="shared" si="39"/>
        <v>T</v>
      </c>
      <c r="AO6" s="12" t="str">
        <f t="shared" si="39"/>
        <v>F</v>
      </c>
      <c r="AP6" s="12" t="str">
        <f t="shared" si="39"/>
        <v>S</v>
      </c>
      <c r="AQ6" s="12" t="str">
        <f t="shared" si="39"/>
        <v>S</v>
      </c>
      <c r="AR6" s="12" t="str">
        <f t="shared" si="39"/>
        <v>M</v>
      </c>
      <c r="AS6" s="12" t="str">
        <f t="shared" ref="AS6:BL6" si="40">LEFT(TEXT(AS5,"ddd"),1)</f>
        <v>T</v>
      </c>
      <c r="AT6" s="12" t="str">
        <f t="shared" si="40"/>
        <v>W</v>
      </c>
      <c r="AU6" s="12" t="str">
        <f t="shared" si="40"/>
        <v>T</v>
      </c>
      <c r="AV6" s="12" t="str">
        <f t="shared" si="40"/>
        <v>F</v>
      </c>
      <c r="AW6" s="12" t="str">
        <f t="shared" si="40"/>
        <v>S</v>
      </c>
      <c r="AX6" s="12" t="str">
        <f t="shared" si="40"/>
        <v>S</v>
      </c>
      <c r="AY6" s="12" t="str">
        <f t="shared" si="40"/>
        <v>M</v>
      </c>
      <c r="AZ6" s="12" t="str">
        <f t="shared" si="40"/>
        <v>T</v>
      </c>
      <c r="BA6" s="12" t="str">
        <f t="shared" si="40"/>
        <v>W</v>
      </c>
      <c r="BB6" s="12" t="str">
        <f t="shared" si="40"/>
        <v>T</v>
      </c>
      <c r="BC6" s="12" t="str">
        <f t="shared" si="40"/>
        <v>F</v>
      </c>
      <c r="BD6" s="12" t="str">
        <f t="shared" si="40"/>
        <v>S</v>
      </c>
      <c r="BE6" s="12" t="str">
        <f t="shared" si="40"/>
        <v>S</v>
      </c>
      <c r="BF6" s="12" t="str">
        <f t="shared" si="40"/>
        <v>M</v>
      </c>
      <c r="BG6" s="12" t="str">
        <f t="shared" si="40"/>
        <v>T</v>
      </c>
      <c r="BH6" s="12" t="str">
        <f t="shared" si="40"/>
        <v>W</v>
      </c>
      <c r="BI6" s="12" t="str">
        <f t="shared" si="40"/>
        <v>T</v>
      </c>
      <c r="BJ6" s="12" t="str">
        <f t="shared" si="40"/>
        <v>F</v>
      </c>
      <c r="BK6" s="12" t="str">
        <f t="shared" si="40"/>
        <v>S</v>
      </c>
      <c r="BL6" s="12" t="str">
        <f t="shared" si="40"/>
        <v>S</v>
      </c>
      <c r="BM6" s="12" t="str">
        <f t="shared" ref="BM6:BZ6" si="41">LEFT(TEXT(BM5,"ddd"),1)</f>
        <v>M</v>
      </c>
      <c r="BN6" s="12" t="str">
        <f t="shared" si="41"/>
        <v>T</v>
      </c>
      <c r="BO6" s="12" t="str">
        <f t="shared" si="41"/>
        <v>W</v>
      </c>
      <c r="BP6" s="12" t="str">
        <f t="shared" si="41"/>
        <v>T</v>
      </c>
      <c r="BQ6" s="12" t="str">
        <f t="shared" si="41"/>
        <v>F</v>
      </c>
      <c r="BR6" s="12" t="str">
        <f t="shared" si="41"/>
        <v>S</v>
      </c>
      <c r="BS6" s="12" t="str">
        <f t="shared" si="41"/>
        <v>S</v>
      </c>
      <c r="BT6" s="12" t="str">
        <f t="shared" si="41"/>
        <v>M</v>
      </c>
      <c r="BU6" s="12" t="str">
        <f t="shared" si="41"/>
        <v>T</v>
      </c>
      <c r="BV6" s="12" t="str">
        <f t="shared" si="41"/>
        <v>W</v>
      </c>
      <c r="BW6" s="12" t="str">
        <f t="shared" si="41"/>
        <v>T</v>
      </c>
      <c r="BX6" s="12" t="str">
        <f t="shared" si="41"/>
        <v>F</v>
      </c>
      <c r="BY6" s="12" t="str">
        <f t="shared" si="41"/>
        <v>S</v>
      </c>
      <c r="BZ6" s="12" t="str">
        <f t="shared" si="41"/>
        <v>S</v>
      </c>
      <c r="CA6" s="12" t="str">
        <f t="shared" ref="CA6:DB6" si="42">LEFT(TEXT(CA5,"ddd"),1)</f>
        <v>M</v>
      </c>
      <c r="CB6" s="12" t="str">
        <f t="shared" si="42"/>
        <v>T</v>
      </c>
      <c r="CC6" s="12" t="str">
        <f t="shared" si="42"/>
        <v>W</v>
      </c>
      <c r="CD6" s="12" t="str">
        <f t="shared" si="42"/>
        <v>T</v>
      </c>
      <c r="CE6" s="12" t="str">
        <f t="shared" si="42"/>
        <v>F</v>
      </c>
      <c r="CF6" s="12" t="str">
        <f t="shared" si="42"/>
        <v>S</v>
      </c>
      <c r="CG6" s="12" t="str">
        <f t="shared" si="42"/>
        <v>S</v>
      </c>
      <c r="CH6" s="12" t="str">
        <f t="shared" si="42"/>
        <v>M</v>
      </c>
      <c r="CI6" s="12" t="str">
        <f t="shared" si="42"/>
        <v>T</v>
      </c>
      <c r="CJ6" s="12" t="str">
        <f t="shared" si="42"/>
        <v>W</v>
      </c>
      <c r="CK6" s="12" t="str">
        <f t="shared" si="42"/>
        <v>T</v>
      </c>
      <c r="CL6" s="12" t="str">
        <f t="shared" si="42"/>
        <v>F</v>
      </c>
      <c r="CM6" s="12" t="str">
        <f t="shared" si="42"/>
        <v>S</v>
      </c>
      <c r="CN6" s="12" t="str">
        <f t="shared" si="42"/>
        <v>S</v>
      </c>
      <c r="CO6" s="12" t="str">
        <f t="shared" si="42"/>
        <v>M</v>
      </c>
      <c r="CP6" s="12" t="str">
        <f t="shared" si="42"/>
        <v>T</v>
      </c>
      <c r="CQ6" s="12" t="str">
        <f t="shared" si="42"/>
        <v>W</v>
      </c>
      <c r="CR6" s="12" t="str">
        <f t="shared" si="42"/>
        <v>T</v>
      </c>
      <c r="CS6" s="12" t="str">
        <f t="shared" si="42"/>
        <v>F</v>
      </c>
      <c r="CT6" s="12" t="str">
        <f t="shared" si="42"/>
        <v>S</v>
      </c>
      <c r="CU6" s="12" t="str">
        <f t="shared" si="42"/>
        <v>S</v>
      </c>
      <c r="CV6" s="12" t="str">
        <f t="shared" si="42"/>
        <v>M</v>
      </c>
      <c r="CW6" s="12" t="str">
        <f t="shared" si="42"/>
        <v>T</v>
      </c>
      <c r="CX6" s="12" t="str">
        <f t="shared" si="42"/>
        <v>W</v>
      </c>
      <c r="CY6" s="12" t="str">
        <f t="shared" si="42"/>
        <v>T</v>
      </c>
      <c r="CZ6" s="12" t="str">
        <f t="shared" si="42"/>
        <v>F</v>
      </c>
      <c r="DA6" s="12" t="str">
        <f t="shared" si="42"/>
        <v>S</v>
      </c>
      <c r="DB6" s="12" t="str">
        <f t="shared" si="42"/>
        <v>S</v>
      </c>
    </row>
    <row r="7" spans="1:106" ht="30" hidden="1" customHeight="1" thickBot="1" x14ac:dyDescent="0.3">
      <c r="A7" s="33" t="s">
        <v>28</v>
      </c>
      <c r="C7" s="36"/>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row>
    <row r="8" spans="1:106" s="3" customFormat="1" ht="30" customHeight="1" thickBot="1" x14ac:dyDescent="0.3">
      <c r="A8" s="34" t="s">
        <v>34</v>
      </c>
      <c r="B8" s="15" t="s">
        <v>0</v>
      </c>
      <c r="C8" s="41"/>
      <c r="D8" s="16"/>
      <c r="E8" s="17"/>
      <c r="F8" s="18"/>
      <c r="G8" s="14"/>
      <c r="H8" s="14" t="str">
        <f t="shared" ref="H8:H12" si="43">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row>
    <row r="9" spans="1:106" s="3" customFormat="1" ht="30" customHeight="1" thickBot="1" x14ac:dyDescent="0.3">
      <c r="A9" s="34" t="s">
        <v>35</v>
      </c>
      <c r="B9" s="43" t="s">
        <v>37</v>
      </c>
      <c r="C9" s="42"/>
      <c r="D9" s="19">
        <v>1</v>
      </c>
      <c r="E9" s="40">
        <v>43906</v>
      </c>
      <c r="F9" s="40">
        <v>43925</v>
      </c>
      <c r="G9" s="14"/>
      <c r="H9" s="14">
        <f t="shared" si="43"/>
        <v>20</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row>
    <row r="10" spans="1:106" s="3" customFormat="1" ht="30" customHeight="1" thickBot="1" x14ac:dyDescent="0.3">
      <c r="A10" s="34" t="s">
        <v>36</v>
      </c>
      <c r="B10" s="43" t="s">
        <v>38</v>
      </c>
      <c r="C10" s="42"/>
      <c r="D10" s="19">
        <v>1</v>
      </c>
      <c r="E10" s="40">
        <f>F9+1</f>
        <v>43926</v>
      </c>
      <c r="F10" s="40">
        <f>E10+30</f>
        <v>43956</v>
      </c>
      <c r="G10" s="14"/>
      <c r="H10" s="14">
        <f t="shared" si="43"/>
        <v>31</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row>
    <row r="11" spans="1:106" s="3" customFormat="1" ht="30" customHeight="1" thickBot="1" x14ac:dyDescent="0.3">
      <c r="A11" s="33"/>
      <c r="B11" s="43" t="s">
        <v>39</v>
      </c>
      <c r="C11" s="42"/>
      <c r="D11" s="19">
        <v>1</v>
      </c>
      <c r="E11" s="40">
        <f>F10+1</f>
        <v>43957</v>
      </c>
      <c r="F11" s="40">
        <f>E11+25</f>
        <v>43982</v>
      </c>
      <c r="G11" s="14"/>
      <c r="H11" s="14">
        <f t="shared" si="43"/>
        <v>26</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row>
    <row r="12" spans="1:106" s="3" customFormat="1" ht="30" customHeight="1" thickBot="1" x14ac:dyDescent="0.3">
      <c r="A12" s="33"/>
      <c r="B12" s="43" t="s">
        <v>40</v>
      </c>
      <c r="C12" s="42"/>
      <c r="D12" s="19">
        <v>1</v>
      </c>
      <c r="E12" s="40">
        <f>F11+1</f>
        <v>43983</v>
      </c>
      <c r="F12" s="40">
        <f>E12+20</f>
        <v>44003</v>
      </c>
      <c r="G12" s="14"/>
      <c r="H12" s="14">
        <f t="shared" si="43"/>
        <v>21</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row>
  </sheetData>
  <mergeCells count="18">
    <mergeCell ref="CV4:DB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A12">
    <cfRule type="expression" dxfId="5" priority="33">
      <formula>AND(TODAY()&gt;=I$5,TODAY()&lt;J$5)</formula>
    </cfRule>
  </conditionalFormatting>
  <conditionalFormatting sqref="I7:DA1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DB5:DB12">
    <cfRule type="expression" dxfId="2" priority="35">
      <formula>AND(TODAY()&gt;=DB$5,TODAY()&lt;#REF!)</formula>
    </cfRule>
  </conditionalFormatting>
  <conditionalFormatting sqref="DB7:DB12">
    <cfRule type="expression" dxfId="1" priority="38">
      <formula>AND(task_start&lt;=DB$5,ROUNDDOWN((task_end-task_start+1)*task_progress,0)+task_start-1&gt;=DB$5)</formula>
    </cfRule>
    <cfRule type="expression" dxfId="0" priority="39" stopIfTrue="1">
      <formula>AND(task_end&gt;=DB$5,task_start&lt;#REF!)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3" customWidth="1"/>
    <col min="2" max="16384" width="9.140625" style="2"/>
  </cols>
  <sheetData>
    <row r="1" spans="1:2" ht="46.5" customHeight="1" x14ac:dyDescent="0.2"/>
    <row r="2" spans="1:2" s="25" customFormat="1" ht="15.75" x14ac:dyDescent="0.25">
      <c r="A2" s="24" t="s">
        <v>13</v>
      </c>
      <c r="B2" s="24"/>
    </row>
    <row r="3" spans="1:2" s="29" customFormat="1" ht="27" customHeight="1" x14ac:dyDescent="0.25">
      <c r="A3" s="30" t="s">
        <v>18</v>
      </c>
      <c r="B3" s="30"/>
    </row>
    <row r="4" spans="1:2" s="26" customFormat="1" ht="26.25" x14ac:dyDescent="0.4">
      <c r="A4" s="27" t="s">
        <v>12</v>
      </c>
    </row>
    <row r="5" spans="1:2" ht="74.099999999999994" customHeight="1" x14ac:dyDescent="0.2">
      <c r="A5" s="28" t="s">
        <v>21</v>
      </c>
    </row>
    <row r="6" spans="1:2" ht="26.25" customHeight="1" x14ac:dyDescent="0.2">
      <c r="A6" s="27" t="s">
        <v>26</v>
      </c>
    </row>
    <row r="7" spans="1:2" s="23" customFormat="1" ht="204.95" customHeight="1" x14ac:dyDescent="0.25">
      <c r="A7" s="32" t="s">
        <v>25</v>
      </c>
    </row>
    <row r="8" spans="1:2" s="26" customFormat="1" ht="26.25" x14ac:dyDescent="0.4">
      <c r="A8" s="27" t="s">
        <v>14</v>
      </c>
    </row>
    <row r="9" spans="1:2" ht="60" x14ac:dyDescent="0.2">
      <c r="A9" s="28" t="s">
        <v>22</v>
      </c>
    </row>
    <row r="10" spans="1:2" s="23" customFormat="1" ht="27.95" customHeight="1" x14ac:dyDescent="0.25">
      <c r="A10" s="31" t="s">
        <v>20</v>
      </c>
    </row>
    <row r="11" spans="1:2" s="26" customFormat="1" ht="26.25" x14ac:dyDescent="0.4">
      <c r="A11" s="27" t="s">
        <v>11</v>
      </c>
    </row>
    <row r="12" spans="1:2" ht="30" x14ac:dyDescent="0.2">
      <c r="A12" s="28" t="s">
        <v>19</v>
      </c>
    </row>
    <row r="13" spans="1:2" s="23" customFormat="1" ht="27.95" customHeight="1" x14ac:dyDescent="0.25">
      <c r="A13" s="31" t="s">
        <v>5</v>
      </c>
    </row>
    <row r="14" spans="1:2" s="26" customFormat="1" ht="26.25" x14ac:dyDescent="0.4">
      <c r="A14" s="27" t="s">
        <v>15</v>
      </c>
    </row>
    <row r="15" spans="1:2" ht="75" customHeight="1" x14ac:dyDescent="0.2">
      <c r="A15" s="28" t="s">
        <v>16</v>
      </c>
    </row>
    <row r="16" spans="1:2" ht="75" x14ac:dyDescent="0.2">
      <c r="A16" s="28"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2020-11-03T12:36:46Z</dcterms:modified>
</cp:coreProperties>
</file>