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nkt-my.sharepoint.com/personal/rihen_devendravora_nkt_com/Documents/Desktop/AES Files/"/>
    </mc:Choice>
  </mc:AlternateContent>
  <xr:revisionPtr revIDLastSave="38" documentId="8_{5B543D16-0D85-435C-A0CA-25936A0F2B73}" xr6:coauthVersionLast="47" xr6:coauthVersionMax="47" xr10:uidLastSave="{AC45E37F-ED9F-4A17-9AD3-6E8370890B35}"/>
  <bookViews>
    <workbookView xWindow="-110" yWindow="-110" windowWidth="19420" windowHeight="10420" activeTab="1" xr2:uid="{9928C864-36AB-489A-9A8F-C204FFCB641C}"/>
  </bookViews>
  <sheets>
    <sheet name="Cover" sheetId="2" r:id="rId1"/>
    <sheet name="Dr_Calc" sheetId="1" r:id="rId2"/>
    <sheet name="Sheet1" sheetId="3" r:id="rId3"/>
  </sheets>
  <definedNames>
    <definedName name="_xlnm._FilterDatabase" localSheetId="1" hidden="1">Dr_Calc!$A$9:$A$609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F49" i="1" s="1"/>
  <c r="J49" i="1" s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D176" i="1" s="1"/>
  <c r="H176" i="1" s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F385" i="1" s="1"/>
  <c r="J385" i="1" s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D468" i="1" s="1"/>
  <c r="H468" i="1" s="1"/>
  <c r="C469" i="1"/>
  <c r="C470" i="1"/>
  <c r="C471" i="1"/>
  <c r="C472" i="1"/>
  <c r="C473" i="1"/>
  <c r="C474" i="1"/>
  <c r="C475" i="1"/>
  <c r="C476" i="1"/>
  <c r="C477" i="1"/>
  <c r="C478" i="1"/>
  <c r="D478" i="1" s="1"/>
  <c r="H478" i="1" s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F543" i="1" s="1"/>
  <c r="J543" i="1" s="1"/>
  <c r="C544" i="1"/>
  <c r="C545" i="1"/>
  <c r="C546" i="1"/>
  <c r="C547" i="1"/>
  <c r="D547" i="1" s="1"/>
  <c r="H547" i="1" s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F600" i="1" s="1"/>
  <c r="J600" i="1" s="1"/>
  <c r="C601" i="1"/>
  <c r="C602" i="1"/>
  <c r="C603" i="1"/>
  <c r="C604" i="1"/>
  <c r="C605" i="1"/>
  <c r="C606" i="1"/>
  <c r="C607" i="1"/>
  <c r="C608" i="1"/>
  <c r="C609" i="1"/>
  <c r="C11" i="1"/>
  <c r="C12" i="1"/>
  <c r="C13" i="1"/>
  <c r="C14" i="1"/>
  <c r="L18" i="1" l="1"/>
  <c r="M18" i="1"/>
  <c r="M603" i="1"/>
  <c r="L603" i="1"/>
  <c r="M564" i="1"/>
  <c r="L564" i="1"/>
  <c r="M518" i="1"/>
  <c r="L518" i="1"/>
  <c r="M494" i="1"/>
  <c r="L494" i="1"/>
  <c r="L433" i="1"/>
  <c r="M433" i="1"/>
  <c r="F370" i="1"/>
  <c r="J370" i="1" s="1"/>
  <c r="M370" i="1"/>
  <c r="L370" i="1"/>
  <c r="L298" i="1"/>
  <c r="M298" i="1"/>
  <c r="M242" i="1"/>
  <c r="L242" i="1"/>
  <c r="M179" i="1"/>
  <c r="L179" i="1"/>
  <c r="M124" i="1"/>
  <c r="L124" i="1"/>
  <c r="L29" i="1"/>
  <c r="M29" i="1"/>
  <c r="M11" i="1"/>
  <c r="L11" i="1"/>
  <c r="L602" i="1"/>
  <c r="M602" i="1"/>
  <c r="M595" i="1"/>
  <c r="L595" i="1"/>
  <c r="M587" i="1"/>
  <c r="L587" i="1"/>
  <c r="M579" i="1"/>
  <c r="L579" i="1"/>
  <c r="M571" i="1"/>
  <c r="L571" i="1"/>
  <c r="M563" i="1"/>
  <c r="L563" i="1"/>
  <c r="M555" i="1"/>
  <c r="L555" i="1"/>
  <c r="M541" i="1"/>
  <c r="L541" i="1"/>
  <c r="M533" i="1"/>
  <c r="L533" i="1"/>
  <c r="M525" i="1"/>
  <c r="L525" i="1"/>
  <c r="M517" i="1"/>
  <c r="L517" i="1"/>
  <c r="M509" i="1"/>
  <c r="L509" i="1"/>
  <c r="M501" i="1"/>
  <c r="L501" i="1"/>
  <c r="M493" i="1"/>
  <c r="L493" i="1"/>
  <c r="M485" i="1"/>
  <c r="L485" i="1"/>
  <c r="L471" i="1"/>
  <c r="M471" i="1"/>
  <c r="M464" i="1"/>
  <c r="L464" i="1"/>
  <c r="M456" i="1"/>
  <c r="L456" i="1"/>
  <c r="M448" i="1"/>
  <c r="L448" i="1"/>
  <c r="M440" i="1"/>
  <c r="L440" i="1"/>
  <c r="M432" i="1"/>
  <c r="L432" i="1"/>
  <c r="D424" i="1"/>
  <c r="H424" i="1" s="1"/>
  <c r="M424" i="1"/>
  <c r="L424" i="1"/>
  <c r="M416" i="1"/>
  <c r="L416" i="1"/>
  <c r="M408" i="1"/>
  <c r="L408" i="1"/>
  <c r="D400" i="1"/>
  <c r="H400" i="1" s="1"/>
  <c r="M400" i="1"/>
  <c r="L400" i="1"/>
  <c r="M392" i="1"/>
  <c r="L392" i="1"/>
  <c r="L385" i="1"/>
  <c r="M385" i="1"/>
  <c r="L377" i="1"/>
  <c r="M377" i="1"/>
  <c r="L369" i="1"/>
  <c r="M369" i="1"/>
  <c r="L361" i="1"/>
  <c r="M361" i="1"/>
  <c r="L353" i="1"/>
  <c r="M353" i="1"/>
  <c r="L345" i="1"/>
  <c r="M345" i="1"/>
  <c r="L337" i="1"/>
  <c r="M337" i="1"/>
  <c r="M329" i="1"/>
  <c r="L329" i="1"/>
  <c r="L321" i="1"/>
  <c r="M321" i="1"/>
  <c r="D313" i="1"/>
  <c r="H313" i="1" s="1"/>
  <c r="L313" i="1"/>
  <c r="M313" i="1"/>
  <c r="L305" i="1"/>
  <c r="M305" i="1"/>
  <c r="L297" i="1"/>
  <c r="M297" i="1"/>
  <c r="L289" i="1"/>
  <c r="M289" i="1"/>
  <c r="L281" i="1"/>
  <c r="M281" i="1"/>
  <c r="L273" i="1"/>
  <c r="M273" i="1"/>
  <c r="M265" i="1"/>
  <c r="L265" i="1"/>
  <c r="L257" i="1"/>
  <c r="M257" i="1"/>
  <c r="L249" i="1"/>
  <c r="M249" i="1"/>
  <c r="L241" i="1"/>
  <c r="M241" i="1"/>
  <c r="L233" i="1"/>
  <c r="M233" i="1"/>
  <c r="L225" i="1"/>
  <c r="M225" i="1"/>
  <c r="L217" i="1"/>
  <c r="M217" i="1"/>
  <c r="L209" i="1"/>
  <c r="M209" i="1"/>
  <c r="M201" i="1"/>
  <c r="L201" i="1"/>
  <c r="L193" i="1"/>
  <c r="M193" i="1"/>
  <c r="L186" i="1"/>
  <c r="M186" i="1"/>
  <c r="M178" i="1"/>
  <c r="L178" i="1"/>
  <c r="M171" i="1"/>
  <c r="L171" i="1"/>
  <c r="M163" i="1"/>
  <c r="L163" i="1"/>
  <c r="M155" i="1"/>
  <c r="L155" i="1"/>
  <c r="M147" i="1"/>
  <c r="L147" i="1"/>
  <c r="M139" i="1"/>
  <c r="L139" i="1"/>
  <c r="M131" i="1"/>
  <c r="L131" i="1"/>
  <c r="M123" i="1"/>
  <c r="L123" i="1"/>
  <c r="M115" i="1"/>
  <c r="L115" i="1"/>
  <c r="M107" i="1"/>
  <c r="L107" i="1"/>
  <c r="M99" i="1"/>
  <c r="L99" i="1"/>
  <c r="M91" i="1"/>
  <c r="L91" i="1"/>
  <c r="M83" i="1"/>
  <c r="L83" i="1"/>
  <c r="M75" i="1"/>
  <c r="L75" i="1"/>
  <c r="M67" i="1"/>
  <c r="L67" i="1"/>
  <c r="M59" i="1"/>
  <c r="L59" i="1"/>
  <c r="M51" i="1"/>
  <c r="L51" i="1"/>
  <c r="M44" i="1"/>
  <c r="L44" i="1"/>
  <c r="M36" i="1"/>
  <c r="L36" i="1"/>
  <c r="F28" i="1"/>
  <c r="J28" i="1" s="1"/>
  <c r="M28" i="1"/>
  <c r="L28" i="1"/>
  <c r="M20" i="1"/>
  <c r="L20" i="1"/>
  <c r="L322" i="1"/>
  <c r="M322" i="1"/>
  <c r="L258" i="1"/>
  <c r="M258" i="1"/>
  <c r="L194" i="1"/>
  <c r="M194" i="1"/>
  <c r="M108" i="1"/>
  <c r="L108" i="1"/>
  <c r="L21" i="1"/>
  <c r="M21" i="1"/>
  <c r="F601" i="1"/>
  <c r="J601" i="1" s="1"/>
  <c r="L601" i="1"/>
  <c r="M601" i="1"/>
  <c r="M594" i="1"/>
  <c r="L594" i="1"/>
  <c r="M586" i="1"/>
  <c r="L586" i="1"/>
  <c r="M578" i="1"/>
  <c r="L578" i="1"/>
  <c r="M570" i="1"/>
  <c r="L570" i="1"/>
  <c r="M562" i="1"/>
  <c r="L562" i="1"/>
  <c r="L554" i="1"/>
  <c r="M554" i="1"/>
  <c r="M547" i="1"/>
  <c r="L547" i="1"/>
  <c r="M540" i="1"/>
  <c r="L540" i="1"/>
  <c r="M532" i="1"/>
  <c r="L532" i="1"/>
  <c r="M524" i="1"/>
  <c r="L524" i="1"/>
  <c r="M516" i="1"/>
  <c r="L516" i="1"/>
  <c r="M508" i="1"/>
  <c r="L508" i="1"/>
  <c r="M500" i="1"/>
  <c r="L500" i="1"/>
  <c r="M492" i="1"/>
  <c r="L492" i="1"/>
  <c r="M484" i="1"/>
  <c r="L484" i="1"/>
  <c r="M478" i="1"/>
  <c r="L478" i="1"/>
  <c r="M470" i="1"/>
  <c r="L470" i="1"/>
  <c r="M463" i="1"/>
  <c r="L463" i="1"/>
  <c r="L455" i="1"/>
  <c r="M455" i="1"/>
  <c r="M447" i="1"/>
  <c r="L447" i="1"/>
  <c r="M439" i="1"/>
  <c r="L439" i="1"/>
  <c r="M431" i="1"/>
  <c r="L431" i="1"/>
  <c r="M423" i="1"/>
  <c r="L423" i="1"/>
  <c r="M415" i="1"/>
  <c r="L415" i="1"/>
  <c r="M407" i="1"/>
  <c r="L407" i="1"/>
  <c r="M399" i="1"/>
  <c r="L399" i="1"/>
  <c r="L391" i="1"/>
  <c r="M391" i="1"/>
  <c r="M384" i="1"/>
  <c r="L384" i="1"/>
  <c r="M376" i="1"/>
  <c r="L376" i="1"/>
  <c r="D368" i="1"/>
  <c r="H368" i="1" s="1"/>
  <c r="M368" i="1"/>
  <c r="L368" i="1"/>
  <c r="M360" i="1"/>
  <c r="L360" i="1"/>
  <c r="M352" i="1"/>
  <c r="L352" i="1"/>
  <c r="M344" i="1"/>
  <c r="L344" i="1"/>
  <c r="D336" i="1"/>
  <c r="H336" i="1" s="1"/>
  <c r="M336" i="1"/>
  <c r="L336" i="1"/>
  <c r="M328" i="1"/>
  <c r="L328" i="1"/>
  <c r="D320" i="1"/>
  <c r="H320" i="1" s="1"/>
  <c r="M320" i="1"/>
  <c r="L320" i="1"/>
  <c r="M312" i="1"/>
  <c r="L312" i="1"/>
  <c r="M304" i="1"/>
  <c r="L304" i="1"/>
  <c r="M296" i="1"/>
  <c r="L296" i="1"/>
  <c r="M288" i="1"/>
  <c r="L288" i="1"/>
  <c r="M280" i="1"/>
  <c r="L280" i="1"/>
  <c r="M272" i="1"/>
  <c r="L272" i="1"/>
  <c r="M264" i="1"/>
  <c r="L264" i="1"/>
  <c r="M256" i="1"/>
  <c r="L256" i="1"/>
  <c r="M248" i="1"/>
  <c r="L248" i="1"/>
  <c r="M240" i="1"/>
  <c r="L240" i="1"/>
  <c r="M232" i="1"/>
  <c r="L232" i="1"/>
  <c r="F224" i="1"/>
  <c r="J224" i="1" s="1"/>
  <c r="M224" i="1"/>
  <c r="L224" i="1"/>
  <c r="M216" i="1"/>
  <c r="L216" i="1"/>
  <c r="M208" i="1"/>
  <c r="L208" i="1"/>
  <c r="M200" i="1"/>
  <c r="L200" i="1"/>
  <c r="M192" i="1"/>
  <c r="L192" i="1"/>
  <c r="L185" i="1"/>
  <c r="M185" i="1"/>
  <c r="L177" i="1"/>
  <c r="M177" i="1"/>
  <c r="L170" i="1"/>
  <c r="M170" i="1"/>
  <c r="L162" i="1"/>
  <c r="M162" i="1"/>
  <c r="L154" i="1"/>
  <c r="M154" i="1"/>
  <c r="L146" i="1"/>
  <c r="M146" i="1"/>
  <c r="M138" i="1"/>
  <c r="L138" i="1"/>
  <c r="L130" i="1"/>
  <c r="M130" i="1"/>
  <c r="L122" i="1"/>
  <c r="M122" i="1"/>
  <c r="M114" i="1"/>
  <c r="L114" i="1"/>
  <c r="L106" i="1"/>
  <c r="M106" i="1"/>
  <c r="L98" i="1"/>
  <c r="M98" i="1"/>
  <c r="L90" i="1"/>
  <c r="M90" i="1"/>
  <c r="M82" i="1"/>
  <c r="L82" i="1"/>
  <c r="L74" i="1"/>
  <c r="M74" i="1"/>
  <c r="L66" i="1"/>
  <c r="M66" i="1"/>
  <c r="L58" i="1"/>
  <c r="M58" i="1"/>
  <c r="L50" i="1"/>
  <c r="M50" i="1"/>
  <c r="M43" i="1"/>
  <c r="L43" i="1"/>
  <c r="M35" i="1"/>
  <c r="L35" i="1"/>
  <c r="M27" i="1"/>
  <c r="L27" i="1"/>
  <c r="M19" i="1"/>
  <c r="L19" i="1"/>
  <c r="M580" i="1"/>
  <c r="L580" i="1"/>
  <c r="M534" i="1"/>
  <c r="L534" i="1"/>
  <c r="M472" i="1"/>
  <c r="L472" i="1"/>
  <c r="L425" i="1"/>
  <c r="M425" i="1"/>
  <c r="M393" i="1"/>
  <c r="L393" i="1"/>
  <c r="L354" i="1"/>
  <c r="M354" i="1"/>
  <c r="L314" i="1"/>
  <c r="M314" i="1"/>
  <c r="L282" i="1"/>
  <c r="M282" i="1"/>
  <c r="L226" i="1"/>
  <c r="M226" i="1"/>
  <c r="D164" i="1"/>
  <c r="H164" i="1" s="1"/>
  <c r="M164" i="1"/>
  <c r="L164" i="1"/>
  <c r="M116" i="1"/>
  <c r="L116" i="1"/>
  <c r="M52" i="1"/>
  <c r="L52" i="1"/>
  <c r="L577" i="1"/>
  <c r="M577" i="1"/>
  <c r="L569" i="1"/>
  <c r="M569" i="1"/>
  <c r="L561" i="1"/>
  <c r="M561" i="1"/>
  <c r="L553" i="1"/>
  <c r="M553" i="1"/>
  <c r="L546" i="1"/>
  <c r="M546" i="1"/>
  <c r="M539" i="1"/>
  <c r="L539" i="1"/>
  <c r="M531" i="1"/>
  <c r="L531" i="1"/>
  <c r="M523" i="1"/>
  <c r="L523" i="1"/>
  <c r="M515" i="1"/>
  <c r="L515" i="1"/>
  <c r="D507" i="1"/>
  <c r="H507" i="1" s="1"/>
  <c r="M507" i="1"/>
  <c r="L507" i="1"/>
  <c r="M499" i="1"/>
  <c r="L499" i="1"/>
  <c r="M491" i="1"/>
  <c r="L491" i="1"/>
  <c r="M483" i="1"/>
  <c r="L483" i="1"/>
  <c r="M477" i="1"/>
  <c r="L477" i="1"/>
  <c r="M469" i="1"/>
  <c r="L469" i="1"/>
  <c r="M462" i="1"/>
  <c r="L462" i="1"/>
  <c r="M454" i="1"/>
  <c r="L454" i="1"/>
  <c r="M446" i="1"/>
  <c r="L446" i="1"/>
  <c r="M438" i="1"/>
  <c r="L438" i="1"/>
  <c r="M430" i="1"/>
  <c r="L430" i="1"/>
  <c r="M422" i="1"/>
  <c r="L422" i="1"/>
  <c r="M414" i="1"/>
  <c r="L414" i="1"/>
  <c r="M406" i="1"/>
  <c r="L406" i="1"/>
  <c r="D398" i="1"/>
  <c r="H398" i="1" s="1"/>
  <c r="M398" i="1"/>
  <c r="L398" i="1"/>
  <c r="M390" i="1"/>
  <c r="L390" i="1"/>
  <c r="M383" i="1"/>
  <c r="L383" i="1"/>
  <c r="M375" i="1"/>
  <c r="L375" i="1"/>
  <c r="F367" i="1"/>
  <c r="J367" i="1" s="1"/>
  <c r="M367" i="1"/>
  <c r="L367" i="1"/>
  <c r="M359" i="1"/>
  <c r="L359" i="1"/>
  <c r="M351" i="1"/>
  <c r="L351" i="1"/>
  <c r="L343" i="1"/>
  <c r="M343" i="1"/>
  <c r="M335" i="1"/>
  <c r="L335" i="1"/>
  <c r="L327" i="1"/>
  <c r="M327" i="1"/>
  <c r="M319" i="1"/>
  <c r="L319" i="1"/>
  <c r="M311" i="1"/>
  <c r="L311" i="1"/>
  <c r="M303" i="1"/>
  <c r="L303" i="1"/>
  <c r="M295" i="1"/>
  <c r="L295" i="1"/>
  <c r="M287" i="1"/>
  <c r="L287" i="1"/>
  <c r="L279" i="1"/>
  <c r="M279" i="1"/>
  <c r="M271" i="1"/>
  <c r="L271" i="1"/>
  <c r="L263" i="1"/>
  <c r="M263" i="1"/>
  <c r="M255" i="1"/>
  <c r="L255" i="1"/>
  <c r="M247" i="1"/>
  <c r="L247" i="1"/>
  <c r="D239" i="1"/>
  <c r="H239" i="1" s="1"/>
  <c r="M239" i="1"/>
  <c r="L239" i="1"/>
  <c r="M231" i="1"/>
  <c r="L231" i="1"/>
  <c r="M223" i="1"/>
  <c r="L223" i="1"/>
  <c r="L215" i="1"/>
  <c r="M215" i="1"/>
  <c r="M207" i="1"/>
  <c r="L207" i="1"/>
  <c r="F199" i="1"/>
  <c r="J199" i="1" s="1"/>
  <c r="L199" i="1"/>
  <c r="M199" i="1"/>
  <c r="M191" i="1"/>
  <c r="L191" i="1"/>
  <c r="M184" i="1"/>
  <c r="L184" i="1"/>
  <c r="L169" i="1"/>
  <c r="M169" i="1"/>
  <c r="L161" i="1"/>
  <c r="M161" i="1"/>
  <c r="F153" i="1"/>
  <c r="J153" i="1" s="1"/>
  <c r="L153" i="1"/>
  <c r="M153" i="1"/>
  <c r="L145" i="1"/>
  <c r="M145" i="1"/>
  <c r="M137" i="1"/>
  <c r="L137" i="1"/>
  <c r="L129" i="1"/>
  <c r="M129" i="1"/>
  <c r="D121" i="1"/>
  <c r="H121" i="1" s="1"/>
  <c r="L121" i="1"/>
  <c r="M121" i="1"/>
  <c r="M113" i="1"/>
  <c r="L113" i="1"/>
  <c r="L105" i="1"/>
  <c r="M105" i="1"/>
  <c r="L97" i="1"/>
  <c r="M97" i="1"/>
  <c r="L89" i="1"/>
  <c r="M89" i="1"/>
  <c r="M81" i="1"/>
  <c r="L81" i="1"/>
  <c r="L73" i="1"/>
  <c r="M73" i="1"/>
  <c r="M65" i="1"/>
  <c r="L65" i="1"/>
  <c r="M57" i="1"/>
  <c r="L57" i="1"/>
  <c r="L42" i="1"/>
  <c r="M42" i="1"/>
  <c r="L34" i="1"/>
  <c r="M34" i="1"/>
  <c r="L26" i="1"/>
  <c r="M26" i="1"/>
  <c r="M588" i="1"/>
  <c r="L588" i="1"/>
  <c r="M548" i="1"/>
  <c r="L548" i="1"/>
  <c r="D526" i="1"/>
  <c r="H526" i="1" s="1"/>
  <c r="M526" i="1"/>
  <c r="L526" i="1"/>
  <c r="M486" i="1"/>
  <c r="L486" i="1"/>
  <c r="M457" i="1"/>
  <c r="L457" i="1"/>
  <c r="L401" i="1"/>
  <c r="M401" i="1"/>
  <c r="M330" i="1"/>
  <c r="L330" i="1"/>
  <c r="L250" i="1"/>
  <c r="M250" i="1"/>
  <c r="M202" i="1"/>
  <c r="L202" i="1"/>
  <c r="M156" i="1"/>
  <c r="L156" i="1"/>
  <c r="M92" i="1"/>
  <c r="L92" i="1"/>
  <c r="L37" i="1"/>
  <c r="M37" i="1"/>
  <c r="M585" i="1"/>
  <c r="L585" i="1"/>
  <c r="M607" i="1"/>
  <c r="L607" i="1"/>
  <c r="M600" i="1"/>
  <c r="L600" i="1"/>
  <c r="M592" i="1"/>
  <c r="L592" i="1"/>
  <c r="M584" i="1"/>
  <c r="L584" i="1"/>
  <c r="M576" i="1"/>
  <c r="L576" i="1"/>
  <c r="M568" i="1"/>
  <c r="L568" i="1"/>
  <c r="M560" i="1"/>
  <c r="L560" i="1"/>
  <c r="M552" i="1"/>
  <c r="L552" i="1"/>
  <c r="L545" i="1"/>
  <c r="M545" i="1"/>
  <c r="L538" i="1"/>
  <c r="M538" i="1"/>
  <c r="L530" i="1"/>
  <c r="M530" i="1"/>
  <c r="L522" i="1"/>
  <c r="M522" i="1"/>
  <c r="L514" i="1"/>
  <c r="M514" i="1"/>
  <c r="L506" i="1"/>
  <c r="M506" i="1"/>
  <c r="M498" i="1"/>
  <c r="L498" i="1"/>
  <c r="L490" i="1"/>
  <c r="M490" i="1"/>
  <c r="L482" i="1"/>
  <c r="M482" i="1"/>
  <c r="M476" i="1"/>
  <c r="L476" i="1"/>
  <c r="M461" i="1"/>
  <c r="L461" i="1"/>
  <c r="M453" i="1"/>
  <c r="L453" i="1"/>
  <c r="M445" i="1"/>
  <c r="L445" i="1"/>
  <c r="M437" i="1"/>
  <c r="L437" i="1"/>
  <c r="M429" i="1"/>
  <c r="L429" i="1"/>
  <c r="M421" i="1"/>
  <c r="L421" i="1"/>
  <c r="M413" i="1"/>
  <c r="L413" i="1"/>
  <c r="M405" i="1"/>
  <c r="L405" i="1"/>
  <c r="M397" i="1"/>
  <c r="L397" i="1"/>
  <c r="M389" i="1"/>
  <c r="L389" i="1"/>
  <c r="M382" i="1"/>
  <c r="L382" i="1"/>
  <c r="M374" i="1"/>
  <c r="L374" i="1"/>
  <c r="M366" i="1"/>
  <c r="L366" i="1"/>
  <c r="M358" i="1"/>
  <c r="L358" i="1"/>
  <c r="M350" i="1"/>
  <c r="L350" i="1"/>
  <c r="D342" i="1"/>
  <c r="H342" i="1" s="1"/>
  <c r="M342" i="1"/>
  <c r="L342" i="1"/>
  <c r="M334" i="1"/>
  <c r="L334" i="1"/>
  <c r="M326" i="1"/>
  <c r="L326" i="1"/>
  <c r="M318" i="1"/>
  <c r="L318" i="1"/>
  <c r="M310" i="1"/>
  <c r="L310" i="1"/>
  <c r="M302" i="1"/>
  <c r="L302" i="1"/>
  <c r="M294" i="1"/>
  <c r="L294" i="1"/>
  <c r="M286" i="1"/>
  <c r="L286" i="1"/>
  <c r="M278" i="1"/>
  <c r="L278" i="1"/>
  <c r="M270" i="1"/>
  <c r="L270" i="1"/>
  <c r="M262" i="1"/>
  <c r="L262" i="1"/>
  <c r="M254" i="1"/>
  <c r="L254" i="1"/>
  <c r="M246" i="1"/>
  <c r="L246" i="1"/>
  <c r="M238" i="1"/>
  <c r="L238" i="1"/>
  <c r="M230" i="1"/>
  <c r="L230" i="1"/>
  <c r="M222" i="1"/>
  <c r="L222" i="1"/>
  <c r="M214" i="1"/>
  <c r="L214" i="1"/>
  <c r="M206" i="1"/>
  <c r="L206" i="1"/>
  <c r="M198" i="1"/>
  <c r="L198" i="1"/>
  <c r="M190" i="1"/>
  <c r="L190" i="1"/>
  <c r="M183" i="1"/>
  <c r="L183" i="1"/>
  <c r="M176" i="1"/>
  <c r="L176" i="1"/>
  <c r="M168" i="1"/>
  <c r="L168" i="1"/>
  <c r="M160" i="1"/>
  <c r="L160" i="1"/>
  <c r="M152" i="1"/>
  <c r="L152" i="1"/>
  <c r="M144" i="1"/>
  <c r="L144" i="1"/>
  <c r="M136" i="1"/>
  <c r="L136" i="1"/>
  <c r="M128" i="1"/>
  <c r="L128" i="1"/>
  <c r="D120" i="1"/>
  <c r="H120" i="1" s="1"/>
  <c r="M120" i="1"/>
  <c r="L120" i="1"/>
  <c r="M112" i="1"/>
  <c r="L112" i="1"/>
  <c r="M104" i="1"/>
  <c r="L104" i="1"/>
  <c r="M96" i="1"/>
  <c r="L96" i="1"/>
  <c r="L88" i="1"/>
  <c r="M88" i="1"/>
  <c r="L80" i="1"/>
  <c r="M80" i="1"/>
  <c r="L72" i="1"/>
  <c r="M72" i="1"/>
  <c r="L64" i="1"/>
  <c r="M64" i="1"/>
  <c r="L56" i="1"/>
  <c r="M56" i="1"/>
  <c r="M49" i="1"/>
  <c r="L49" i="1"/>
  <c r="L41" i="1"/>
  <c r="M41" i="1"/>
  <c r="L33" i="1"/>
  <c r="M33" i="1"/>
  <c r="M25" i="1"/>
  <c r="L25" i="1"/>
  <c r="M17" i="1"/>
  <c r="L17" i="1"/>
  <c r="M596" i="1"/>
  <c r="L596" i="1"/>
  <c r="M556" i="1"/>
  <c r="L556" i="1"/>
  <c r="F502" i="1"/>
  <c r="J502" i="1" s="1"/>
  <c r="M502" i="1"/>
  <c r="L502" i="1"/>
  <c r="L441" i="1"/>
  <c r="M441" i="1"/>
  <c r="L362" i="1"/>
  <c r="M362" i="1"/>
  <c r="M306" i="1"/>
  <c r="L306" i="1"/>
  <c r="M266" i="1"/>
  <c r="L266" i="1"/>
  <c r="L210" i="1"/>
  <c r="M210" i="1"/>
  <c r="M148" i="1"/>
  <c r="L148" i="1"/>
  <c r="L45" i="1"/>
  <c r="M45" i="1"/>
  <c r="M608" i="1"/>
  <c r="L608" i="1"/>
  <c r="L593" i="1"/>
  <c r="M593" i="1"/>
  <c r="M606" i="1"/>
  <c r="L606" i="1"/>
  <c r="L599" i="1"/>
  <c r="M599" i="1"/>
  <c r="M591" i="1"/>
  <c r="L591" i="1"/>
  <c r="M583" i="1"/>
  <c r="L583" i="1"/>
  <c r="M575" i="1"/>
  <c r="L575" i="1"/>
  <c r="M567" i="1"/>
  <c r="L567" i="1"/>
  <c r="D559" i="1"/>
  <c r="H559" i="1" s="1"/>
  <c r="M559" i="1"/>
  <c r="L559" i="1"/>
  <c r="M551" i="1"/>
  <c r="L551" i="1"/>
  <c r="M544" i="1"/>
  <c r="L544" i="1"/>
  <c r="L537" i="1"/>
  <c r="M537" i="1"/>
  <c r="L529" i="1"/>
  <c r="M529" i="1"/>
  <c r="M521" i="1"/>
  <c r="L521" i="1"/>
  <c r="L513" i="1"/>
  <c r="M513" i="1"/>
  <c r="L505" i="1"/>
  <c r="M505" i="1"/>
  <c r="L497" i="1"/>
  <c r="M497" i="1"/>
  <c r="L489" i="1"/>
  <c r="M489" i="1"/>
  <c r="L481" i="1"/>
  <c r="M481" i="1"/>
  <c r="M475" i="1"/>
  <c r="L475" i="1"/>
  <c r="M468" i="1"/>
  <c r="L468" i="1"/>
  <c r="M460" i="1"/>
  <c r="L460" i="1"/>
  <c r="M452" i="1"/>
  <c r="L452" i="1"/>
  <c r="M444" i="1"/>
  <c r="L444" i="1"/>
  <c r="M436" i="1"/>
  <c r="L436" i="1"/>
  <c r="M428" i="1"/>
  <c r="L428" i="1"/>
  <c r="M420" i="1"/>
  <c r="L420" i="1"/>
  <c r="D412" i="1"/>
  <c r="H412" i="1" s="1"/>
  <c r="M412" i="1"/>
  <c r="L412" i="1"/>
  <c r="M404" i="1"/>
  <c r="L404" i="1"/>
  <c r="M396" i="1"/>
  <c r="L396" i="1"/>
  <c r="M388" i="1"/>
  <c r="L388" i="1"/>
  <c r="M381" i="1"/>
  <c r="L381" i="1"/>
  <c r="M373" i="1"/>
  <c r="L373" i="1"/>
  <c r="M365" i="1"/>
  <c r="L365" i="1"/>
  <c r="M357" i="1"/>
  <c r="L357" i="1"/>
  <c r="M349" i="1"/>
  <c r="L349" i="1"/>
  <c r="M341" i="1"/>
  <c r="L341" i="1"/>
  <c r="M333" i="1"/>
  <c r="L333" i="1"/>
  <c r="M325" i="1"/>
  <c r="L325" i="1"/>
  <c r="M317" i="1"/>
  <c r="L317" i="1"/>
  <c r="M309" i="1"/>
  <c r="L309" i="1"/>
  <c r="M301" i="1"/>
  <c r="L301" i="1"/>
  <c r="M293" i="1"/>
  <c r="L293" i="1"/>
  <c r="D285" i="1"/>
  <c r="H285" i="1" s="1"/>
  <c r="M285" i="1"/>
  <c r="L285" i="1"/>
  <c r="M277" i="1"/>
  <c r="L277" i="1"/>
  <c r="M269" i="1"/>
  <c r="L269" i="1"/>
  <c r="M261" i="1"/>
  <c r="L261" i="1"/>
  <c r="M253" i="1"/>
  <c r="L253" i="1"/>
  <c r="M245" i="1"/>
  <c r="L245" i="1"/>
  <c r="M237" i="1"/>
  <c r="L237" i="1"/>
  <c r="M229" i="1"/>
  <c r="L229" i="1"/>
  <c r="M221" i="1"/>
  <c r="L221" i="1"/>
  <c r="M213" i="1"/>
  <c r="L213" i="1"/>
  <c r="M205" i="1"/>
  <c r="L205" i="1"/>
  <c r="M197" i="1"/>
  <c r="L197" i="1"/>
  <c r="M189" i="1"/>
  <c r="L189" i="1"/>
  <c r="M182" i="1"/>
  <c r="L182" i="1"/>
  <c r="M175" i="1"/>
  <c r="L175" i="1"/>
  <c r="M167" i="1"/>
  <c r="L167" i="1"/>
  <c r="M159" i="1"/>
  <c r="L159" i="1"/>
  <c r="L151" i="1"/>
  <c r="M151" i="1"/>
  <c r="M143" i="1"/>
  <c r="L143" i="1"/>
  <c r="L135" i="1"/>
  <c r="M135" i="1"/>
  <c r="M127" i="1"/>
  <c r="L127" i="1"/>
  <c r="M119" i="1"/>
  <c r="L119" i="1"/>
  <c r="M111" i="1"/>
  <c r="L111" i="1"/>
  <c r="M103" i="1"/>
  <c r="L103" i="1"/>
  <c r="M95" i="1"/>
  <c r="L95" i="1"/>
  <c r="L87" i="1"/>
  <c r="M87" i="1"/>
  <c r="L79" i="1"/>
  <c r="M79" i="1"/>
  <c r="L71" i="1"/>
  <c r="M71" i="1"/>
  <c r="L63" i="1"/>
  <c r="M63" i="1"/>
  <c r="L55" i="1"/>
  <c r="M55" i="1"/>
  <c r="L48" i="1"/>
  <c r="M48" i="1"/>
  <c r="L40" i="1"/>
  <c r="M40" i="1"/>
  <c r="L32" i="1"/>
  <c r="M32" i="1"/>
  <c r="L24" i="1"/>
  <c r="M24" i="1"/>
  <c r="L16" i="1"/>
  <c r="M16" i="1"/>
  <c r="M12" i="1"/>
  <c r="L12" i="1"/>
  <c r="M572" i="1"/>
  <c r="L572" i="1"/>
  <c r="M542" i="1"/>
  <c r="L542" i="1"/>
  <c r="M510" i="1"/>
  <c r="L510" i="1"/>
  <c r="L465" i="1"/>
  <c r="M465" i="1"/>
  <c r="L417" i="1"/>
  <c r="M417" i="1"/>
  <c r="L378" i="1"/>
  <c r="M378" i="1"/>
  <c r="L338" i="1"/>
  <c r="M338" i="1"/>
  <c r="L274" i="1"/>
  <c r="M274" i="1"/>
  <c r="D218" i="1"/>
  <c r="H218" i="1" s="1"/>
  <c r="L218" i="1"/>
  <c r="M218" i="1"/>
  <c r="M172" i="1"/>
  <c r="L172" i="1"/>
  <c r="M140" i="1"/>
  <c r="L140" i="1"/>
  <c r="M100" i="1"/>
  <c r="L100" i="1"/>
  <c r="M76" i="1"/>
  <c r="L76" i="1"/>
  <c r="M68" i="1"/>
  <c r="L68" i="1"/>
  <c r="M598" i="1"/>
  <c r="L598" i="1"/>
  <c r="M574" i="1"/>
  <c r="L574" i="1"/>
  <c r="M536" i="1"/>
  <c r="L536" i="1"/>
  <c r="M528" i="1"/>
  <c r="L528" i="1"/>
  <c r="F520" i="1"/>
  <c r="J520" i="1" s="1"/>
  <c r="M520" i="1"/>
  <c r="L520" i="1"/>
  <c r="M512" i="1"/>
  <c r="L512" i="1"/>
  <c r="M504" i="1"/>
  <c r="L504" i="1"/>
  <c r="M496" i="1"/>
  <c r="L496" i="1"/>
  <c r="M488" i="1"/>
  <c r="L488" i="1"/>
  <c r="M480" i="1"/>
  <c r="L480" i="1"/>
  <c r="L474" i="1"/>
  <c r="M474" i="1"/>
  <c r="D467" i="1"/>
  <c r="H467" i="1" s="1"/>
  <c r="M467" i="1"/>
  <c r="L467" i="1"/>
  <c r="M459" i="1"/>
  <c r="L459" i="1"/>
  <c r="M451" i="1"/>
  <c r="L451" i="1"/>
  <c r="M443" i="1"/>
  <c r="L443" i="1"/>
  <c r="M435" i="1"/>
  <c r="L435" i="1"/>
  <c r="M427" i="1"/>
  <c r="L427" i="1"/>
  <c r="M419" i="1"/>
  <c r="L419" i="1"/>
  <c r="M411" i="1"/>
  <c r="L411" i="1"/>
  <c r="M403" i="1"/>
  <c r="L403" i="1"/>
  <c r="M395" i="1"/>
  <c r="L395" i="1"/>
  <c r="M387" i="1"/>
  <c r="L387" i="1"/>
  <c r="M380" i="1"/>
  <c r="L380" i="1"/>
  <c r="M372" i="1"/>
  <c r="L372" i="1"/>
  <c r="M364" i="1"/>
  <c r="L364" i="1"/>
  <c r="M356" i="1"/>
  <c r="L356" i="1"/>
  <c r="M348" i="1"/>
  <c r="L348" i="1"/>
  <c r="M340" i="1"/>
  <c r="L340" i="1"/>
  <c r="M332" i="1"/>
  <c r="L332" i="1"/>
  <c r="M324" i="1"/>
  <c r="L324" i="1"/>
  <c r="M316" i="1"/>
  <c r="L316" i="1"/>
  <c r="M308" i="1"/>
  <c r="L308" i="1"/>
  <c r="M300" i="1"/>
  <c r="L300" i="1"/>
  <c r="M292" i="1"/>
  <c r="L292" i="1"/>
  <c r="M284" i="1"/>
  <c r="L284" i="1"/>
  <c r="M276" i="1"/>
  <c r="L276" i="1"/>
  <c r="M268" i="1"/>
  <c r="L268" i="1"/>
  <c r="M260" i="1"/>
  <c r="L260" i="1"/>
  <c r="M252" i="1"/>
  <c r="L252" i="1"/>
  <c r="M244" i="1"/>
  <c r="L244" i="1"/>
  <c r="M236" i="1"/>
  <c r="L236" i="1"/>
  <c r="M228" i="1"/>
  <c r="L228" i="1"/>
  <c r="M220" i="1"/>
  <c r="L220" i="1"/>
  <c r="M212" i="1"/>
  <c r="L212" i="1"/>
  <c r="M204" i="1"/>
  <c r="L204" i="1"/>
  <c r="M196" i="1"/>
  <c r="L196" i="1"/>
  <c r="M188" i="1"/>
  <c r="L188" i="1"/>
  <c r="M181" i="1"/>
  <c r="L181" i="1"/>
  <c r="M174" i="1"/>
  <c r="L174" i="1"/>
  <c r="M166" i="1"/>
  <c r="L166" i="1"/>
  <c r="M158" i="1"/>
  <c r="L158" i="1"/>
  <c r="M150" i="1"/>
  <c r="L150" i="1"/>
  <c r="M142" i="1"/>
  <c r="L142" i="1"/>
  <c r="M134" i="1"/>
  <c r="L134" i="1"/>
  <c r="M126" i="1"/>
  <c r="L126" i="1"/>
  <c r="M118" i="1"/>
  <c r="L118" i="1"/>
  <c r="M110" i="1"/>
  <c r="L110" i="1"/>
  <c r="M102" i="1"/>
  <c r="L102" i="1"/>
  <c r="M94" i="1"/>
  <c r="L94" i="1"/>
  <c r="L86" i="1"/>
  <c r="M86" i="1"/>
  <c r="L78" i="1"/>
  <c r="M78" i="1"/>
  <c r="L70" i="1"/>
  <c r="M70" i="1"/>
  <c r="L62" i="1"/>
  <c r="M62" i="1"/>
  <c r="L54" i="1"/>
  <c r="M54" i="1"/>
  <c r="L47" i="1"/>
  <c r="M47" i="1"/>
  <c r="L39" i="1"/>
  <c r="M39" i="1"/>
  <c r="L31" i="1"/>
  <c r="M31" i="1"/>
  <c r="L23" i="1"/>
  <c r="M23" i="1"/>
  <c r="L15" i="1"/>
  <c r="M15" i="1"/>
  <c r="L449" i="1"/>
  <c r="M449" i="1"/>
  <c r="L409" i="1"/>
  <c r="M409" i="1"/>
  <c r="L346" i="1"/>
  <c r="M346" i="1"/>
  <c r="L290" i="1"/>
  <c r="M290" i="1"/>
  <c r="L234" i="1"/>
  <c r="M234" i="1"/>
  <c r="M187" i="1"/>
  <c r="L187" i="1"/>
  <c r="M132" i="1"/>
  <c r="L132" i="1"/>
  <c r="M84" i="1"/>
  <c r="L84" i="1"/>
  <c r="M60" i="1"/>
  <c r="L60" i="1"/>
  <c r="L14" i="1"/>
  <c r="M14" i="1"/>
  <c r="D605" i="1"/>
  <c r="H605" i="1" s="1"/>
  <c r="M605" i="1"/>
  <c r="L605" i="1"/>
  <c r="M590" i="1"/>
  <c r="L590" i="1"/>
  <c r="M582" i="1"/>
  <c r="L582" i="1"/>
  <c r="M566" i="1"/>
  <c r="L566" i="1"/>
  <c r="M558" i="1"/>
  <c r="L558" i="1"/>
  <c r="M550" i="1"/>
  <c r="L550" i="1"/>
  <c r="L13" i="1"/>
  <c r="M13" i="1"/>
  <c r="M604" i="1"/>
  <c r="L604" i="1"/>
  <c r="D597" i="1"/>
  <c r="H597" i="1" s="1"/>
  <c r="M597" i="1"/>
  <c r="L597" i="1"/>
  <c r="M589" i="1"/>
  <c r="L589" i="1"/>
  <c r="M581" i="1"/>
  <c r="L581" i="1"/>
  <c r="D573" i="1"/>
  <c r="H573" i="1" s="1"/>
  <c r="M573" i="1"/>
  <c r="L573" i="1"/>
  <c r="M565" i="1"/>
  <c r="L565" i="1"/>
  <c r="M557" i="1"/>
  <c r="L557" i="1"/>
  <c r="M549" i="1"/>
  <c r="L549" i="1"/>
  <c r="M543" i="1"/>
  <c r="L543" i="1"/>
  <c r="L535" i="1"/>
  <c r="M535" i="1"/>
  <c r="M527" i="1"/>
  <c r="L527" i="1"/>
  <c r="L519" i="1"/>
  <c r="M519" i="1"/>
  <c r="M511" i="1"/>
  <c r="L511" i="1"/>
  <c r="M503" i="1"/>
  <c r="L503" i="1"/>
  <c r="D495" i="1"/>
  <c r="H495" i="1" s="1"/>
  <c r="M495" i="1"/>
  <c r="L495" i="1"/>
  <c r="M487" i="1"/>
  <c r="L487" i="1"/>
  <c r="M479" i="1"/>
  <c r="L479" i="1"/>
  <c r="L473" i="1"/>
  <c r="M473" i="1"/>
  <c r="L466" i="1"/>
  <c r="M466" i="1"/>
  <c r="M458" i="1"/>
  <c r="L458" i="1"/>
  <c r="L450" i="1"/>
  <c r="M450" i="1"/>
  <c r="L442" i="1"/>
  <c r="M442" i="1"/>
  <c r="M434" i="1"/>
  <c r="L434" i="1"/>
  <c r="L426" i="1"/>
  <c r="M426" i="1"/>
  <c r="D418" i="1"/>
  <c r="H418" i="1" s="1"/>
  <c r="L418" i="1"/>
  <c r="M418" i="1"/>
  <c r="L410" i="1"/>
  <c r="M410" i="1"/>
  <c r="L402" i="1"/>
  <c r="M402" i="1"/>
  <c r="D394" i="1"/>
  <c r="H394" i="1" s="1"/>
  <c r="M394" i="1"/>
  <c r="L394" i="1"/>
  <c r="L386" i="1"/>
  <c r="M386" i="1"/>
  <c r="M379" i="1"/>
  <c r="L379" i="1"/>
  <c r="M371" i="1"/>
  <c r="L371" i="1"/>
  <c r="M363" i="1"/>
  <c r="L363" i="1"/>
  <c r="M355" i="1"/>
  <c r="L355" i="1"/>
  <c r="M347" i="1"/>
  <c r="L347" i="1"/>
  <c r="M339" i="1"/>
  <c r="L339" i="1"/>
  <c r="M331" i="1"/>
  <c r="L331" i="1"/>
  <c r="M323" i="1"/>
  <c r="L323" i="1"/>
  <c r="F315" i="1"/>
  <c r="J315" i="1" s="1"/>
  <c r="M315" i="1"/>
  <c r="L315" i="1"/>
  <c r="M307" i="1"/>
  <c r="L307" i="1"/>
  <c r="M299" i="1"/>
  <c r="L299" i="1"/>
  <c r="M291" i="1"/>
  <c r="L291" i="1"/>
  <c r="M283" i="1"/>
  <c r="L283" i="1"/>
  <c r="M275" i="1"/>
  <c r="L275" i="1"/>
  <c r="D267" i="1"/>
  <c r="H267" i="1" s="1"/>
  <c r="M267" i="1"/>
  <c r="L267" i="1"/>
  <c r="M259" i="1"/>
  <c r="L259" i="1"/>
  <c r="M251" i="1"/>
  <c r="L251" i="1"/>
  <c r="M243" i="1"/>
  <c r="L243" i="1"/>
  <c r="D235" i="1"/>
  <c r="H235" i="1" s="1"/>
  <c r="M235" i="1"/>
  <c r="L235" i="1"/>
  <c r="M227" i="1"/>
  <c r="L227" i="1"/>
  <c r="D219" i="1"/>
  <c r="H219" i="1" s="1"/>
  <c r="M219" i="1"/>
  <c r="L219" i="1"/>
  <c r="M211" i="1"/>
  <c r="L211" i="1"/>
  <c r="M203" i="1"/>
  <c r="L203" i="1"/>
  <c r="M195" i="1"/>
  <c r="L195" i="1"/>
  <c r="D187" i="1"/>
  <c r="H187" i="1" s="1"/>
  <c r="M180" i="1"/>
  <c r="L180" i="1"/>
  <c r="M173" i="1"/>
  <c r="L173" i="1"/>
  <c r="M165" i="1"/>
  <c r="L165" i="1"/>
  <c r="M157" i="1"/>
  <c r="L157" i="1"/>
  <c r="M149" i="1"/>
  <c r="L149" i="1"/>
  <c r="M141" i="1"/>
  <c r="L141" i="1"/>
  <c r="M133" i="1"/>
  <c r="L133" i="1"/>
  <c r="M125" i="1"/>
  <c r="L125" i="1"/>
  <c r="M117" i="1"/>
  <c r="L117" i="1"/>
  <c r="M109" i="1"/>
  <c r="L109" i="1"/>
  <c r="M101" i="1"/>
  <c r="L101" i="1"/>
  <c r="M93" i="1"/>
  <c r="L93" i="1"/>
  <c r="F85" i="1"/>
  <c r="J85" i="1" s="1"/>
  <c r="L85" i="1"/>
  <c r="M85" i="1"/>
  <c r="L77" i="1"/>
  <c r="M77" i="1"/>
  <c r="L69" i="1"/>
  <c r="M69" i="1"/>
  <c r="L61" i="1"/>
  <c r="M61" i="1"/>
  <c r="L53" i="1"/>
  <c r="M53" i="1"/>
  <c r="L46" i="1"/>
  <c r="M46" i="1"/>
  <c r="L38" i="1"/>
  <c r="M38" i="1"/>
  <c r="L30" i="1"/>
  <c r="M30" i="1"/>
  <c r="L22" i="1"/>
  <c r="M22" i="1"/>
  <c r="L609" i="1"/>
  <c r="M609" i="1"/>
  <c r="D592" i="1"/>
  <c r="H592" i="1" s="1"/>
  <c r="G592" i="1"/>
  <c r="K592" i="1" s="1"/>
  <c r="E592" i="1"/>
  <c r="I592" i="1" s="1"/>
  <c r="D562" i="1"/>
  <c r="H562" i="1" s="1"/>
  <c r="E562" i="1"/>
  <c r="I562" i="1" s="1"/>
  <c r="G562" i="1"/>
  <c r="K562" i="1" s="1"/>
  <c r="D542" i="1"/>
  <c r="H542" i="1" s="1"/>
  <c r="G542" i="1"/>
  <c r="K542" i="1" s="1"/>
  <c r="E542" i="1"/>
  <c r="I542" i="1" s="1"/>
  <c r="D505" i="1"/>
  <c r="H505" i="1" s="1"/>
  <c r="G505" i="1"/>
  <c r="K505" i="1" s="1"/>
  <c r="E505" i="1"/>
  <c r="I505" i="1" s="1"/>
  <c r="G469" i="1"/>
  <c r="K469" i="1" s="1"/>
  <c r="E469" i="1"/>
  <c r="I469" i="1" s="1"/>
  <c r="G439" i="1"/>
  <c r="K439" i="1" s="1"/>
  <c r="E439" i="1"/>
  <c r="I439" i="1" s="1"/>
  <c r="F411" i="1"/>
  <c r="J411" i="1" s="1"/>
  <c r="G411" i="1"/>
  <c r="K411" i="1" s="1"/>
  <c r="E411" i="1"/>
  <c r="I411" i="1" s="1"/>
  <c r="G397" i="1"/>
  <c r="K397" i="1" s="1"/>
  <c r="E397" i="1"/>
  <c r="I397" i="1" s="1"/>
  <c r="D362" i="1"/>
  <c r="H362" i="1" s="1"/>
  <c r="G362" i="1"/>
  <c r="K362" i="1" s="1"/>
  <c r="E362" i="1"/>
  <c r="I362" i="1" s="1"/>
  <c r="F324" i="1"/>
  <c r="J324" i="1" s="1"/>
  <c r="G324" i="1"/>
  <c r="K324" i="1" s="1"/>
  <c r="E324" i="1"/>
  <c r="I324" i="1" s="1"/>
  <c r="G295" i="1"/>
  <c r="K295" i="1" s="1"/>
  <c r="E295" i="1"/>
  <c r="I295" i="1" s="1"/>
  <c r="E266" i="1"/>
  <c r="I266" i="1" s="1"/>
  <c r="G266" i="1"/>
  <c r="K266" i="1" s="1"/>
  <c r="G170" i="1"/>
  <c r="K170" i="1" s="1"/>
  <c r="E170" i="1"/>
  <c r="I170" i="1" s="1"/>
  <c r="G133" i="1"/>
  <c r="K133" i="1" s="1"/>
  <c r="E133" i="1"/>
  <c r="I133" i="1" s="1"/>
  <c r="F96" i="1"/>
  <c r="J96" i="1" s="1"/>
  <c r="G96" i="1"/>
  <c r="K96" i="1" s="1"/>
  <c r="E96" i="1"/>
  <c r="I96" i="1" s="1"/>
  <c r="F11" i="1"/>
  <c r="J11" i="1" s="1"/>
  <c r="G11" i="1"/>
  <c r="K11" i="1" s="1"/>
  <c r="E11" i="1"/>
  <c r="I11" i="1" s="1"/>
  <c r="D575" i="1"/>
  <c r="H575" i="1" s="1"/>
  <c r="G575" i="1"/>
  <c r="K575" i="1" s="1"/>
  <c r="E575" i="1"/>
  <c r="I575" i="1" s="1"/>
  <c r="D533" i="1"/>
  <c r="H533" i="1" s="1"/>
  <c r="G533" i="1"/>
  <c r="K533" i="1" s="1"/>
  <c r="E533" i="1"/>
  <c r="I533" i="1" s="1"/>
  <c r="D423" i="1"/>
  <c r="H423" i="1" s="1"/>
  <c r="G423" i="1"/>
  <c r="K423" i="1" s="1"/>
  <c r="E423" i="1"/>
  <c r="I423" i="1" s="1"/>
  <c r="G389" i="1"/>
  <c r="K389" i="1" s="1"/>
  <c r="E389" i="1"/>
  <c r="I389" i="1" s="1"/>
  <c r="F361" i="1"/>
  <c r="J361" i="1" s="1"/>
  <c r="G361" i="1"/>
  <c r="K361" i="1" s="1"/>
  <c r="E361" i="1"/>
  <c r="I361" i="1" s="1"/>
  <c r="F323" i="1"/>
  <c r="J323" i="1" s="1"/>
  <c r="G323" i="1"/>
  <c r="K323" i="1" s="1"/>
  <c r="E323" i="1"/>
  <c r="I323" i="1" s="1"/>
  <c r="G286" i="1"/>
  <c r="K286" i="1" s="1"/>
  <c r="E286" i="1"/>
  <c r="I286" i="1" s="1"/>
  <c r="F257" i="1"/>
  <c r="J257" i="1" s="1"/>
  <c r="G257" i="1"/>
  <c r="K257" i="1" s="1"/>
  <c r="E257" i="1"/>
  <c r="I257" i="1" s="1"/>
  <c r="F227" i="1"/>
  <c r="J227" i="1" s="1"/>
  <c r="G227" i="1"/>
  <c r="K227" i="1" s="1"/>
  <c r="E227" i="1"/>
  <c r="I227" i="1" s="1"/>
  <c r="G206" i="1"/>
  <c r="K206" i="1" s="1"/>
  <c r="E206" i="1"/>
  <c r="I206" i="1" s="1"/>
  <c r="D169" i="1"/>
  <c r="H169" i="1" s="1"/>
  <c r="G169" i="1"/>
  <c r="K169" i="1" s="1"/>
  <c r="E169" i="1"/>
  <c r="I169" i="1" s="1"/>
  <c r="G132" i="1"/>
  <c r="K132" i="1" s="1"/>
  <c r="E132" i="1"/>
  <c r="I132" i="1" s="1"/>
  <c r="F102" i="1"/>
  <c r="J102" i="1" s="1"/>
  <c r="G102" i="1"/>
  <c r="K102" i="1" s="1"/>
  <c r="E102" i="1"/>
  <c r="I102" i="1" s="1"/>
  <c r="D64" i="1"/>
  <c r="H64" i="1" s="1"/>
  <c r="E64" i="1"/>
  <c r="I64" i="1" s="1"/>
  <c r="G64" i="1"/>
  <c r="K64" i="1" s="1"/>
  <c r="D49" i="1"/>
  <c r="H49" i="1" s="1"/>
  <c r="G49" i="1"/>
  <c r="K49" i="1" s="1"/>
  <c r="E49" i="1"/>
  <c r="I49" i="1" s="1"/>
  <c r="D14" i="1"/>
  <c r="H14" i="1" s="1"/>
  <c r="E14" i="1"/>
  <c r="I14" i="1" s="1"/>
  <c r="G14" i="1"/>
  <c r="K14" i="1" s="1"/>
  <c r="F605" i="1"/>
  <c r="J605" i="1" s="1"/>
  <c r="F594" i="1"/>
  <c r="J594" i="1" s="1"/>
  <c r="E594" i="1"/>
  <c r="I594" i="1" s="1"/>
  <c r="G594" i="1"/>
  <c r="K594" i="1" s="1"/>
  <c r="F578" i="1"/>
  <c r="J578" i="1" s="1"/>
  <c r="E578" i="1"/>
  <c r="I578" i="1" s="1"/>
  <c r="G578" i="1"/>
  <c r="K578" i="1" s="1"/>
  <c r="D571" i="1"/>
  <c r="H571" i="1" s="1"/>
  <c r="G571" i="1"/>
  <c r="K571" i="1" s="1"/>
  <c r="E571" i="1"/>
  <c r="I571" i="1" s="1"/>
  <c r="F564" i="1"/>
  <c r="J564" i="1" s="1"/>
  <c r="G564" i="1"/>
  <c r="K564" i="1" s="1"/>
  <c r="E564" i="1"/>
  <c r="I564" i="1" s="1"/>
  <c r="D558" i="1"/>
  <c r="H558" i="1" s="1"/>
  <c r="G558" i="1"/>
  <c r="K558" i="1" s="1"/>
  <c r="E558" i="1"/>
  <c r="I558" i="1" s="1"/>
  <c r="F550" i="1"/>
  <c r="J550" i="1" s="1"/>
  <c r="G550" i="1"/>
  <c r="K550" i="1" s="1"/>
  <c r="E550" i="1"/>
  <c r="I550" i="1" s="1"/>
  <c r="D536" i="1"/>
  <c r="H536" i="1" s="1"/>
  <c r="E536" i="1"/>
  <c r="I536" i="1" s="1"/>
  <c r="G536" i="1"/>
  <c r="K536" i="1" s="1"/>
  <c r="D528" i="1"/>
  <c r="H528" i="1" s="1"/>
  <c r="G528" i="1"/>
  <c r="K528" i="1" s="1"/>
  <c r="E528" i="1"/>
  <c r="I528" i="1" s="1"/>
  <c r="D521" i="1"/>
  <c r="H521" i="1" s="1"/>
  <c r="G521" i="1"/>
  <c r="K521" i="1" s="1"/>
  <c r="E521" i="1"/>
  <c r="I521" i="1" s="1"/>
  <c r="D514" i="1"/>
  <c r="H514" i="1" s="1"/>
  <c r="E514" i="1"/>
  <c r="I514" i="1" s="1"/>
  <c r="G514" i="1"/>
  <c r="K514" i="1" s="1"/>
  <c r="F507" i="1"/>
  <c r="J507" i="1" s="1"/>
  <c r="G507" i="1"/>
  <c r="K507" i="1" s="1"/>
  <c r="E507" i="1"/>
  <c r="I507" i="1" s="1"/>
  <c r="G500" i="1"/>
  <c r="K500" i="1" s="1"/>
  <c r="E500" i="1"/>
  <c r="I500" i="1" s="1"/>
  <c r="D493" i="1"/>
  <c r="H493" i="1" s="1"/>
  <c r="G493" i="1"/>
  <c r="K493" i="1" s="1"/>
  <c r="E493" i="1"/>
  <c r="I493" i="1" s="1"/>
  <c r="F485" i="1"/>
  <c r="J485" i="1" s="1"/>
  <c r="G485" i="1"/>
  <c r="K485" i="1" s="1"/>
  <c r="E485" i="1"/>
  <c r="I485" i="1" s="1"/>
  <c r="G471" i="1"/>
  <c r="K471" i="1" s="1"/>
  <c r="E471" i="1"/>
  <c r="I471" i="1" s="1"/>
  <c r="D465" i="1"/>
  <c r="H465" i="1" s="1"/>
  <c r="G465" i="1"/>
  <c r="K465" i="1" s="1"/>
  <c r="E465" i="1"/>
  <c r="I465" i="1" s="1"/>
  <c r="F457" i="1"/>
  <c r="J457" i="1" s="1"/>
  <c r="G457" i="1"/>
  <c r="K457" i="1" s="1"/>
  <c r="E457" i="1"/>
  <c r="I457" i="1" s="1"/>
  <c r="F449" i="1"/>
  <c r="J449" i="1" s="1"/>
  <c r="G449" i="1"/>
  <c r="K449" i="1" s="1"/>
  <c r="E449" i="1"/>
  <c r="I449" i="1" s="1"/>
  <c r="F441" i="1"/>
  <c r="J441" i="1" s="1"/>
  <c r="G441" i="1"/>
  <c r="K441" i="1" s="1"/>
  <c r="E441" i="1"/>
  <c r="I441" i="1" s="1"/>
  <c r="D433" i="1"/>
  <c r="H433" i="1" s="1"/>
  <c r="G433" i="1"/>
  <c r="K433" i="1" s="1"/>
  <c r="E433" i="1"/>
  <c r="I433" i="1" s="1"/>
  <c r="F425" i="1"/>
  <c r="J425" i="1" s="1"/>
  <c r="G425" i="1"/>
  <c r="K425" i="1" s="1"/>
  <c r="E425" i="1"/>
  <c r="I425" i="1" s="1"/>
  <c r="D405" i="1"/>
  <c r="H405" i="1" s="1"/>
  <c r="G405" i="1"/>
  <c r="K405" i="1" s="1"/>
  <c r="E405" i="1"/>
  <c r="I405" i="1" s="1"/>
  <c r="G392" i="1"/>
  <c r="K392" i="1" s="1"/>
  <c r="E392" i="1"/>
  <c r="I392" i="1" s="1"/>
  <c r="D385" i="1"/>
  <c r="H385" i="1" s="1"/>
  <c r="G385" i="1"/>
  <c r="K385" i="1" s="1"/>
  <c r="E385" i="1"/>
  <c r="I385" i="1" s="1"/>
  <c r="F377" i="1"/>
  <c r="J377" i="1" s="1"/>
  <c r="G377" i="1"/>
  <c r="K377" i="1" s="1"/>
  <c r="E377" i="1"/>
  <c r="I377" i="1" s="1"/>
  <c r="D370" i="1"/>
  <c r="H370" i="1" s="1"/>
  <c r="G370" i="1"/>
  <c r="K370" i="1" s="1"/>
  <c r="E370" i="1"/>
  <c r="I370" i="1" s="1"/>
  <c r="G364" i="1"/>
  <c r="K364" i="1" s="1"/>
  <c r="E364" i="1"/>
  <c r="I364" i="1" s="1"/>
  <c r="D356" i="1"/>
  <c r="H356" i="1" s="1"/>
  <c r="G356" i="1"/>
  <c r="K356" i="1" s="1"/>
  <c r="E356" i="1"/>
  <c r="I356" i="1" s="1"/>
  <c r="F348" i="1"/>
  <c r="J348" i="1" s="1"/>
  <c r="G348" i="1"/>
  <c r="K348" i="1" s="1"/>
  <c r="E348" i="1"/>
  <c r="I348" i="1" s="1"/>
  <c r="D341" i="1"/>
  <c r="H341" i="1" s="1"/>
  <c r="G341" i="1"/>
  <c r="K341" i="1" s="1"/>
  <c r="E341" i="1"/>
  <c r="I341" i="1" s="1"/>
  <c r="F334" i="1"/>
  <c r="J334" i="1" s="1"/>
  <c r="G334" i="1"/>
  <c r="K334" i="1" s="1"/>
  <c r="E334" i="1"/>
  <c r="I334" i="1" s="1"/>
  <c r="D326" i="1"/>
  <c r="H326" i="1" s="1"/>
  <c r="G326" i="1"/>
  <c r="K326" i="1" s="1"/>
  <c r="E326" i="1"/>
  <c r="I326" i="1" s="1"/>
  <c r="D319" i="1"/>
  <c r="H319" i="1" s="1"/>
  <c r="G319" i="1"/>
  <c r="K319" i="1" s="1"/>
  <c r="E319" i="1"/>
  <c r="I319" i="1" s="1"/>
  <c r="F313" i="1"/>
  <c r="J313" i="1" s="1"/>
  <c r="G313" i="1"/>
  <c r="K313" i="1" s="1"/>
  <c r="E313" i="1"/>
  <c r="I313" i="1" s="1"/>
  <c r="G305" i="1"/>
  <c r="K305" i="1" s="1"/>
  <c r="E305" i="1"/>
  <c r="I305" i="1" s="1"/>
  <c r="G297" i="1"/>
  <c r="K297" i="1" s="1"/>
  <c r="E297" i="1"/>
  <c r="I297" i="1" s="1"/>
  <c r="F289" i="1"/>
  <c r="J289" i="1" s="1"/>
  <c r="G289" i="1"/>
  <c r="K289" i="1" s="1"/>
  <c r="E289" i="1"/>
  <c r="I289" i="1" s="1"/>
  <c r="G283" i="1"/>
  <c r="K283" i="1" s="1"/>
  <c r="E283" i="1"/>
  <c r="I283" i="1" s="1"/>
  <c r="G275" i="1"/>
  <c r="K275" i="1" s="1"/>
  <c r="E275" i="1"/>
  <c r="I275" i="1" s="1"/>
  <c r="D260" i="1"/>
  <c r="H260" i="1" s="1"/>
  <c r="G260" i="1"/>
  <c r="K260" i="1" s="1"/>
  <c r="E260" i="1"/>
  <c r="I260" i="1" s="1"/>
  <c r="G252" i="1"/>
  <c r="K252" i="1" s="1"/>
  <c r="E252" i="1"/>
  <c r="I252" i="1" s="1"/>
  <c r="G244" i="1"/>
  <c r="K244" i="1" s="1"/>
  <c r="E244" i="1"/>
  <c r="I244" i="1" s="1"/>
  <c r="F237" i="1"/>
  <c r="J237" i="1" s="1"/>
  <c r="G237" i="1"/>
  <c r="K237" i="1" s="1"/>
  <c r="E237" i="1"/>
  <c r="I237" i="1" s="1"/>
  <c r="G230" i="1"/>
  <c r="K230" i="1" s="1"/>
  <c r="E230" i="1"/>
  <c r="I230" i="1" s="1"/>
  <c r="F223" i="1"/>
  <c r="J223" i="1" s="1"/>
  <c r="G223" i="1"/>
  <c r="K223" i="1" s="1"/>
  <c r="E223" i="1"/>
  <c r="I223" i="1" s="1"/>
  <c r="F217" i="1"/>
  <c r="J217" i="1" s="1"/>
  <c r="G217" i="1"/>
  <c r="K217" i="1" s="1"/>
  <c r="E217" i="1"/>
  <c r="I217" i="1" s="1"/>
  <c r="F209" i="1"/>
  <c r="J209" i="1" s="1"/>
  <c r="G209" i="1"/>
  <c r="K209" i="1" s="1"/>
  <c r="E209" i="1"/>
  <c r="I209" i="1" s="1"/>
  <c r="G201" i="1"/>
  <c r="K201" i="1" s="1"/>
  <c r="E201" i="1"/>
  <c r="I201" i="1" s="1"/>
  <c r="F194" i="1"/>
  <c r="J194" i="1" s="1"/>
  <c r="G194" i="1"/>
  <c r="K194" i="1" s="1"/>
  <c r="E194" i="1"/>
  <c r="I194" i="1" s="1"/>
  <c r="F187" i="1"/>
  <c r="J187" i="1" s="1"/>
  <c r="G187" i="1"/>
  <c r="K187" i="1" s="1"/>
  <c r="E187" i="1"/>
  <c r="I187" i="1" s="1"/>
  <c r="G179" i="1"/>
  <c r="K179" i="1" s="1"/>
  <c r="E179" i="1"/>
  <c r="I179" i="1" s="1"/>
  <c r="G172" i="1"/>
  <c r="K172" i="1" s="1"/>
  <c r="E172" i="1"/>
  <c r="I172" i="1" s="1"/>
  <c r="F158" i="1"/>
  <c r="J158" i="1" s="1"/>
  <c r="G158" i="1"/>
  <c r="K158" i="1" s="1"/>
  <c r="E158" i="1"/>
  <c r="I158" i="1" s="1"/>
  <c r="G151" i="1"/>
  <c r="K151" i="1" s="1"/>
  <c r="E151" i="1"/>
  <c r="I151" i="1" s="1"/>
  <c r="G143" i="1"/>
  <c r="K143" i="1" s="1"/>
  <c r="E143" i="1"/>
  <c r="I143" i="1" s="1"/>
  <c r="D135" i="1"/>
  <c r="H135" i="1" s="1"/>
  <c r="G135" i="1"/>
  <c r="K135" i="1" s="1"/>
  <c r="E135" i="1"/>
  <c r="I135" i="1" s="1"/>
  <c r="D127" i="1"/>
  <c r="H127" i="1" s="1"/>
  <c r="G127" i="1"/>
  <c r="K127" i="1" s="1"/>
  <c r="E127" i="1"/>
  <c r="I127" i="1" s="1"/>
  <c r="F113" i="1"/>
  <c r="J113" i="1" s="1"/>
  <c r="G113" i="1"/>
  <c r="K113" i="1" s="1"/>
  <c r="E113" i="1"/>
  <c r="I113" i="1" s="1"/>
  <c r="G105" i="1"/>
  <c r="K105" i="1" s="1"/>
  <c r="E105" i="1"/>
  <c r="I105" i="1" s="1"/>
  <c r="D97" i="1"/>
  <c r="H97" i="1" s="1"/>
  <c r="G97" i="1"/>
  <c r="K97" i="1" s="1"/>
  <c r="E97" i="1"/>
  <c r="I97" i="1" s="1"/>
  <c r="E90" i="1"/>
  <c r="I90" i="1" s="1"/>
  <c r="G90" i="1"/>
  <c r="K90" i="1" s="1"/>
  <c r="D83" i="1"/>
  <c r="H83" i="1" s="1"/>
  <c r="G83" i="1"/>
  <c r="K83" i="1" s="1"/>
  <c r="E83" i="1"/>
  <c r="I83" i="1" s="1"/>
  <c r="D75" i="1"/>
  <c r="H75" i="1" s="1"/>
  <c r="G75" i="1"/>
  <c r="K75" i="1" s="1"/>
  <c r="E75" i="1"/>
  <c r="I75" i="1" s="1"/>
  <c r="D67" i="1"/>
  <c r="H67" i="1" s="1"/>
  <c r="G67" i="1"/>
  <c r="K67" i="1" s="1"/>
  <c r="E67" i="1"/>
  <c r="I67" i="1" s="1"/>
  <c r="D59" i="1"/>
  <c r="H59" i="1" s="1"/>
  <c r="G59" i="1"/>
  <c r="K59" i="1" s="1"/>
  <c r="E59" i="1"/>
  <c r="I59" i="1" s="1"/>
  <c r="D51" i="1"/>
  <c r="H51" i="1" s="1"/>
  <c r="G51" i="1"/>
  <c r="K51" i="1" s="1"/>
  <c r="E51" i="1"/>
  <c r="I51" i="1" s="1"/>
  <c r="D44" i="1"/>
  <c r="H44" i="1" s="1"/>
  <c r="E44" i="1"/>
  <c r="I44" i="1" s="1"/>
  <c r="G44" i="1"/>
  <c r="K44" i="1" s="1"/>
  <c r="D36" i="1"/>
  <c r="H36" i="1" s="1"/>
  <c r="E36" i="1"/>
  <c r="I36" i="1" s="1"/>
  <c r="G36" i="1"/>
  <c r="K36" i="1" s="1"/>
  <c r="F21" i="1"/>
  <c r="J21" i="1" s="1"/>
  <c r="E21" i="1"/>
  <c r="I21" i="1" s="1"/>
  <c r="G21" i="1"/>
  <c r="K21" i="1" s="1"/>
  <c r="E56" i="1"/>
  <c r="I56" i="1" s="1"/>
  <c r="G56" i="1"/>
  <c r="K56" i="1" s="1"/>
  <c r="F586" i="1"/>
  <c r="J586" i="1" s="1"/>
  <c r="G586" i="1"/>
  <c r="K586" i="1" s="1"/>
  <c r="E586" i="1"/>
  <c r="I586" i="1" s="1"/>
  <c r="F13" i="1"/>
  <c r="J13" i="1" s="1"/>
  <c r="E13" i="1"/>
  <c r="I13" i="1" s="1"/>
  <c r="G13" i="1"/>
  <c r="K13" i="1" s="1"/>
  <c r="D600" i="1"/>
  <c r="H600" i="1" s="1"/>
  <c r="E600" i="1"/>
  <c r="I600" i="1" s="1"/>
  <c r="G600" i="1"/>
  <c r="K600" i="1" s="1"/>
  <c r="D593" i="1"/>
  <c r="H593" i="1" s="1"/>
  <c r="G593" i="1"/>
  <c r="K593" i="1" s="1"/>
  <c r="E593" i="1"/>
  <c r="I593" i="1" s="1"/>
  <c r="D585" i="1"/>
  <c r="H585" i="1" s="1"/>
  <c r="G585" i="1"/>
  <c r="K585" i="1" s="1"/>
  <c r="E585" i="1"/>
  <c r="I585" i="1" s="1"/>
  <c r="D577" i="1"/>
  <c r="H577" i="1" s="1"/>
  <c r="G577" i="1"/>
  <c r="K577" i="1" s="1"/>
  <c r="E577" i="1"/>
  <c r="I577" i="1" s="1"/>
  <c r="F570" i="1"/>
  <c r="J570" i="1" s="1"/>
  <c r="E570" i="1"/>
  <c r="I570" i="1" s="1"/>
  <c r="G570" i="1"/>
  <c r="K570" i="1" s="1"/>
  <c r="D563" i="1"/>
  <c r="H563" i="1" s="1"/>
  <c r="G563" i="1"/>
  <c r="K563" i="1" s="1"/>
  <c r="E563" i="1"/>
  <c r="I563" i="1" s="1"/>
  <c r="F557" i="1"/>
  <c r="J557" i="1" s="1"/>
  <c r="G557" i="1"/>
  <c r="K557" i="1" s="1"/>
  <c r="E557" i="1"/>
  <c r="I557" i="1" s="1"/>
  <c r="D549" i="1"/>
  <c r="H549" i="1" s="1"/>
  <c r="G549" i="1"/>
  <c r="K549" i="1" s="1"/>
  <c r="E549" i="1"/>
  <c r="I549" i="1" s="1"/>
  <c r="D543" i="1"/>
  <c r="H543" i="1" s="1"/>
  <c r="G543" i="1"/>
  <c r="K543" i="1" s="1"/>
  <c r="E543" i="1"/>
  <c r="I543" i="1" s="1"/>
  <c r="F535" i="1"/>
  <c r="J535" i="1" s="1"/>
  <c r="G535" i="1"/>
  <c r="K535" i="1" s="1"/>
  <c r="E535" i="1"/>
  <c r="I535" i="1" s="1"/>
  <c r="F527" i="1"/>
  <c r="J527" i="1" s="1"/>
  <c r="G527" i="1"/>
  <c r="K527" i="1" s="1"/>
  <c r="E527" i="1"/>
  <c r="I527" i="1" s="1"/>
  <c r="D513" i="1"/>
  <c r="H513" i="1" s="1"/>
  <c r="G513" i="1"/>
  <c r="K513" i="1" s="1"/>
  <c r="E513" i="1"/>
  <c r="I513" i="1" s="1"/>
  <c r="D506" i="1"/>
  <c r="H506" i="1" s="1"/>
  <c r="E506" i="1"/>
  <c r="I506" i="1" s="1"/>
  <c r="G506" i="1"/>
  <c r="K506" i="1" s="1"/>
  <c r="D499" i="1"/>
  <c r="H499" i="1" s="1"/>
  <c r="G499" i="1"/>
  <c r="K499" i="1" s="1"/>
  <c r="E499" i="1"/>
  <c r="I499" i="1" s="1"/>
  <c r="G492" i="1"/>
  <c r="K492" i="1" s="1"/>
  <c r="E492" i="1"/>
  <c r="I492" i="1" s="1"/>
  <c r="G484" i="1"/>
  <c r="K484" i="1" s="1"/>
  <c r="E484" i="1"/>
  <c r="I484" i="1" s="1"/>
  <c r="F478" i="1"/>
  <c r="J478" i="1" s="1"/>
  <c r="G478" i="1"/>
  <c r="K478" i="1" s="1"/>
  <c r="E478" i="1"/>
  <c r="I478" i="1" s="1"/>
  <c r="F470" i="1"/>
  <c r="J470" i="1" s="1"/>
  <c r="G470" i="1"/>
  <c r="K470" i="1" s="1"/>
  <c r="E470" i="1"/>
  <c r="I470" i="1" s="1"/>
  <c r="F464" i="1"/>
  <c r="J464" i="1" s="1"/>
  <c r="G464" i="1"/>
  <c r="K464" i="1" s="1"/>
  <c r="E464" i="1"/>
  <c r="I464" i="1" s="1"/>
  <c r="F456" i="1"/>
  <c r="J456" i="1" s="1"/>
  <c r="G456" i="1"/>
  <c r="K456" i="1" s="1"/>
  <c r="E456" i="1"/>
  <c r="I456" i="1" s="1"/>
  <c r="F448" i="1"/>
  <c r="J448" i="1" s="1"/>
  <c r="E448" i="1"/>
  <c r="I448" i="1" s="1"/>
  <c r="G448" i="1"/>
  <c r="K448" i="1" s="1"/>
  <c r="F440" i="1"/>
  <c r="J440" i="1" s="1"/>
  <c r="E440" i="1"/>
  <c r="I440" i="1" s="1"/>
  <c r="G440" i="1"/>
  <c r="K440" i="1" s="1"/>
  <c r="F432" i="1"/>
  <c r="J432" i="1" s="1"/>
  <c r="G432" i="1"/>
  <c r="K432" i="1" s="1"/>
  <c r="E432" i="1"/>
  <c r="I432" i="1" s="1"/>
  <c r="F412" i="1"/>
  <c r="J412" i="1" s="1"/>
  <c r="G412" i="1"/>
  <c r="K412" i="1" s="1"/>
  <c r="E412" i="1"/>
  <c r="I412" i="1" s="1"/>
  <c r="F404" i="1"/>
  <c r="J404" i="1" s="1"/>
  <c r="G404" i="1"/>
  <c r="K404" i="1" s="1"/>
  <c r="E404" i="1"/>
  <c r="I404" i="1" s="1"/>
  <c r="F398" i="1"/>
  <c r="J398" i="1" s="1"/>
  <c r="G398" i="1"/>
  <c r="K398" i="1" s="1"/>
  <c r="E398" i="1"/>
  <c r="I398" i="1" s="1"/>
  <c r="G391" i="1"/>
  <c r="K391" i="1" s="1"/>
  <c r="E391" i="1"/>
  <c r="I391" i="1" s="1"/>
  <c r="F384" i="1"/>
  <c r="J384" i="1" s="1"/>
  <c r="G384" i="1"/>
  <c r="K384" i="1" s="1"/>
  <c r="E384" i="1"/>
  <c r="I384" i="1" s="1"/>
  <c r="F376" i="1"/>
  <c r="J376" i="1" s="1"/>
  <c r="G376" i="1"/>
  <c r="K376" i="1" s="1"/>
  <c r="E376" i="1"/>
  <c r="I376" i="1" s="1"/>
  <c r="F369" i="1"/>
  <c r="J369" i="1" s="1"/>
  <c r="G369" i="1"/>
  <c r="K369" i="1" s="1"/>
  <c r="E369" i="1"/>
  <c r="I369" i="1" s="1"/>
  <c r="G363" i="1"/>
  <c r="K363" i="1" s="1"/>
  <c r="E363" i="1"/>
  <c r="I363" i="1" s="1"/>
  <c r="G355" i="1"/>
  <c r="K355" i="1" s="1"/>
  <c r="E355" i="1"/>
  <c r="I355" i="1" s="1"/>
  <c r="G347" i="1"/>
  <c r="K347" i="1" s="1"/>
  <c r="E347" i="1"/>
  <c r="I347" i="1" s="1"/>
  <c r="F340" i="1"/>
  <c r="J340" i="1" s="1"/>
  <c r="G340" i="1"/>
  <c r="K340" i="1" s="1"/>
  <c r="E340" i="1"/>
  <c r="I340" i="1" s="1"/>
  <c r="D333" i="1"/>
  <c r="H333" i="1" s="1"/>
  <c r="G333" i="1"/>
  <c r="K333" i="1" s="1"/>
  <c r="E333" i="1"/>
  <c r="I333" i="1" s="1"/>
  <c r="D325" i="1"/>
  <c r="H325" i="1" s="1"/>
  <c r="G325" i="1"/>
  <c r="K325" i="1" s="1"/>
  <c r="E325" i="1"/>
  <c r="I325" i="1" s="1"/>
  <c r="D318" i="1"/>
  <c r="H318" i="1" s="1"/>
  <c r="G318" i="1"/>
  <c r="K318" i="1" s="1"/>
  <c r="E318" i="1"/>
  <c r="I318" i="1" s="1"/>
  <c r="G312" i="1"/>
  <c r="K312" i="1" s="1"/>
  <c r="E312" i="1"/>
  <c r="I312" i="1" s="1"/>
  <c r="G304" i="1"/>
  <c r="K304" i="1" s="1"/>
  <c r="E304" i="1"/>
  <c r="I304" i="1" s="1"/>
  <c r="G296" i="1"/>
  <c r="K296" i="1" s="1"/>
  <c r="E296" i="1"/>
  <c r="I296" i="1" s="1"/>
  <c r="D288" i="1"/>
  <c r="H288" i="1" s="1"/>
  <c r="G288" i="1"/>
  <c r="K288" i="1" s="1"/>
  <c r="E288" i="1"/>
  <c r="I288" i="1" s="1"/>
  <c r="D282" i="1"/>
  <c r="H282" i="1" s="1"/>
  <c r="E282" i="1"/>
  <c r="I282" i="1" s="1"/>
  <c r="G282" i="1"/>
  <c r="K282" i="1" s="1"/>
  <c r="E274" i="1"/>
  <c r="I274" i="1" s="1"/>
  <c r="G274" i="1"/>
  <c r="K274" i="1" s="1"/>
  <c r="F267" i="1"/>
  <c r="J267" i="1" s="1"/>
  <c r="G267" i="1"/>
  <c r="K267" i="1" s="1"/>
  <c r="E267" i="1"/>
  <c r="I267" i="1" s="1"/>
  <c r="G259" i="1"/>
  <c r="K259" i="1" s="1"/>
  <c r="E259" i="1"/>
  <c r="I259" i="1" s="1"/>
  <c r="D251" i="1"/>
  <c r="H251" i="1" s="1"/>
  <c r="G251" i="1"/>
  <c r="K251" i="1" s="1"/>
  <c r="E251" i="1"/>
  <c r="I251" i="1" s="1"/>
  <c r="F243" i="1"/>
  <c r="J243" i="1" s="1"/>
  <c r="G243" i="1"/>
  <c r="K243" i="1" s="1"/>
  <c r="E243" i="1"/>
  <c r="I243" i="1" s="1"/>
  <c r="G236" i="1"/>
  <c r="K236" i="1" s="1"/>
  <c r="E236" i="1"/>
  <c r="I236" i="1" s="1"/>
  <c r="D229" i="1"/>
  <c r="H229" i="1" s="1"/>
  <c r="G229" i="1"/>
  <c r="K229" i="1" s="1"/>
  <c r="E229" i="1"/>
  <c r="I229" i="1" s="1"/>
  <c r="G222" i="1"/>
  <c r="K222" i="1" s="1"/>
  <c r="E222" i="1"/>
  <c r="I222" i="1" s="1"/>
  <c r="G216" i="1"/>
  <c r="K216" i="1" s="1"/>
  <c r="E216" i="1"/>
  <c r="I216" i="1" s="1"/>
  <c r="G208" i="1"/>
  <c r="K208" i="1" s="1"/>
  <c r="E208" i="1"/>
  <c r="I208" i="1" s="1"/>
  <c r="G200" i="1"/>
  <c r="K200" i="1" s="1"/>
  <c r="E200" i="1"/>
  <c r="I200" i="1" s="1"/>
  <c r="F193" i="1"/>
  <c r="J193" i="1" s="1"/>
  <c r="G193" i="1"/>
  <c r="K193" i="1" s="1"/>
  <c r="E193" i="1"/>
  <c r="I193" i="1" s="1"/>
  <c r="G186" i="1"/>
  <c r="K186" i="1" s="1"/>
  <c r="E186" i="1"/>
  <c r="I186" i="1" s="1"/>
  <c r="G178" i="1"/>
  <c r="K178" i="1" s="1"/>
  <c r="E178" i="1"/>
  <c r="I178" i="1" s="1"/>
  <c r="G171" i="1"/>
  <c r="K171" i="1" s="1"/>
  <c r="E171" i="1"/>
  <c r="I171" i="1" s="1"/>
  <c r="F164" i="1"/>
  <c r="J164" i="1" s="1"/>
  <c r="G164" i="1"/>
  <c r="K164" i="1" s="1"/>
  <c r="E164" i="1"/>
  <c r="I164" i="1" s="1"/>
  <c r="D157" i="1"/>
  <c r="H157" i="1" s="1"/>
  <c r="G157" i="1"/>
  <c r="K157" i="1" s="1"/>
  <c r="E157" i="1"/>
  <c r="I157" i="1" s="1"/>
  <c r="F150" i="1"/>
  <c r="J150" i="1" s="1"/>
  <c r="G150" i="1"/>
  <c r="K150" i="1" s="1"/>
  <c r="E150" i="1"/>
  <c r="I150" i="1" s="1"/>
  <c r="F142" i="1"/>
  <c r="J142" i="1" s="1"/>
  <c r="G142" i="1"/>
  <c r="K142" i="1" s="1"/>
  <c r="E142" i="1"/>
  <c r="I142" i="1" s="1"/>
  <c r="F134" i="1"/>
  <c r="J134" i="1" s="1"/>
  <c r="G134" i="1"/>
  <c r="K134" i="1" s="1"/>
  <c r="E134" i="1"/>
  <c r="I134" i="1" s="1"/>
  <c r="F126" i="1"/>
  <c r="J126" i="1" s="1"/>
  <c r="G126" i="1"/>
  <c r="K126" i="1" s="1"/>
  <c r="E126" i="1"/>
  <c r="I126" i="1" s="1"/>
  <c r="F120" i="1"/>
  <c r="J120" i="1" s="1"/>
  <c r="G120" i="1"/>
  <c r="K120" i="1" s="1"/>
  <c r="E120" i="1"/>
  <c r="I120" i="1" s="1"/>
  <c r="D112" i="1"/>
  <c r="H112" i="1" s="1"/>
  <c r="G112" i="1"/>
  <c r="K112" i="1" s="1"/>
  <c r="E112" i="1"/>
  <c r="I112" i="1" s="1"/>
  <c r="G104" i="1"/>
  <c r="K104" i="1" s="1"/>
  <c r="E104" i="1"/>
  <c r="I104" i="1" s="1"/>
  <c r="D96" i="1"/>
  <c r="H96" i="1" s="1"/>
  <c r="D89" i="1"/>
  <c r="H89" i="1" s="1"/>
  <c r="G89" i="1"/>
  <c r="K89" i="1" s="1"/>
  <c r="E89" i="1"/>
  <c r="I89" i="1" s="1"/>
  <c r="E82" i="1"/>
  <c r="I82" i="1" s="1"/>
  <c r="G82" i="1"/>
  <c r="K82" i="1" s="1"/>
  <c r="E74" i="1"/>
  <c r="I74" i="1" s="1"/>
  <c r="G74" i="1"/>
  <c r="K74" i="1" s="1"/>
  <c r="E66" i="1"/>
  <c r="I66" i="1" s="1"/>
  <c r="G66" i="1"/>
  <c r="K66" i="1" s="1"/>
  <c r="E58" i="1"/>
  <c r="I58" i="1" s="1"/>
  <c r="G58" i="1"/>
  <c r="K58" i="1" s="1"/>
  <c r="E50" i="1"/>
  <c r="I50" i="1" s="1"/>
  <c r="G50" i="1"/>
  <c r="K50" i="1" s="1"/>
  <c r="D43" i="1"/>
  <c r="H43" i="1" s="1"/>
  <c r="G43" i="1"/>
  <c r="K43" i="1" s="1"/>
  <c r="E43" i="1"/>
  <c r="I43" i="1" s="1"/>
  <c r="D35" i="1"/>
  <c r="H35" i="1" s="1"/>
  <c r="G35" i="1"/>
  <c r="K35" i="1" s="1"/>
  <c r="E35" i="1"/>
  <c r="I35" i="1" s="1"/>
  <c r="D28" i="1"/>
  <c r="H28" i="1" s="1"/>
  <c r="E28" i="1"/>
  <c r="I28" i="1" s="1"/>
  <c r="G28" i="1"/>
  <c r="K28" i="1" s="1"/>
  <c r="D20" i="1"/>
  <c r="H20" i="1" s="1"/>
  <c r="E20" i="1"/>
  <c r="I20" i="1" s="1"/>
  <c r="G20" i="1"/>
  <c r="K20" i="1" s="1"/>
  <c r="F12" i="1"/>
  <c r="J12" i="1" s="1"/>
  <c r="E12" i="1"/>
  <c r="I12" i="1" s="1"/>
  <c r="G12" i="1"/>
  <c r="K12" i="1" s="1"/>
  <c r="D576" i="1"/>
  <c r="H576" i="1" s="1"/>
  <c r="E576" i="1"/>
  <c r="I576" i="1" s="1"/>
  <c r="G576" i="1"/>
  <c r="K576" i="1" s="1"/>
  <c r="F556" i="1"/>
  <c r="J556" i="1" s="1"/>
  <c r="G556" i="1"/>
  <c r="K556" i="1" s="1"/>
  <c r="E556" i="1"/>
  <c r="I556" i="1" s="1"/>
  <c r="D520" i="1"/>
  <c r="H520" i="1" s="1"/>
  <c r="G520" i="1"/>
  <c r="K520" i="1" s="1"/>
  <c r="E520" i="1"/>
  <c r="I520" i="1" s="1"/>
  <c r="F483" i="1"/>
  <c r="J483" i="1" s="1"/>
  <c r="G483" i="1"/>
  <c r="K483" i="1" s="1"/>
  <c r="E483" i="1"/>
  <c r="I483" i="1" s="1"/>
  <c r="G455" i="1"/>
  <c r="K455" i="1" s="1"/>
  <c r="E455" i="1"/>
  <c r="I455" i="1" s="1"/>
  <c r="F424" i="1"/>
  <c r="J424" i="1" s="1"/>
  <c r="G424" i="1"/>
  <c r="K424" i="1" s="1"/>
  <c r="E424" i="1"/>
  <c r="I424" i="1" s="1"/>
  <c r="F390" i="1"/>
  <c r="J390" i="1" s="1"/>
  <c r="G390" i="1"/>
  <c r="K390" i="1" s="1"/>
  <c r="E390" i="1"/>
  <c r="I390" i="1" s="1"/>
  <c r="G354" i="1"/>
  <c r="K354" i="1" s="1"/>
  <c r="E354" i="1"/>
  <c r="I354" i="1" s="1"/>
  <c r="F311" i="1"/>
  <c r="J311" i="1" s="1"/>
  <c r="G311" i="1"/>
  <c r="K311" i="1" s="1"/>
  <c r="E311" i="1"/>
  <c r="I311" i="1" s="1"/>
  <c r="G287" i="1"/>
  <c r="K287" i="1" s="1"/>
  <c r="E287" i="1"/>
  <c r="I287" i="1" s="1"/>
  <c r="D258" i="1"/>
  <c r="H258" i="1" s="1"/>
  <c r="G258" i="1"/>
  <c r="K258" i="1" s="1"/>
  <c r="E258" i="1"/>
  <c r="I258" i="1" s="1"/>
  <c r="D228" i="1"/>
  <c r="H228" i="1" s="1"/>
  <c r="G228" i="1"/>
  <c r="K228" i="1" s="1"/>
  <c r="E228" i="1"/>
  <c r="I228" i="1" s="1"/>
  <c r="F185" i="1"/>
  <c r="J185" i="1" s="1"/>
  <c r="G185" i="1"/>
  <c r="K185" i="1" s="1"/>
  <c r="E185" i="1"/>
  <c r="I185" i="1" s="1"/>
  <c r="F149" i="1"/>
  <c r="J149" i="1" s="1"/>
  <c r="G149" i="1"/>
  <c r="K149" i="1" s="1"/>
  <c r="E149" i="1"/>
  <c r="I149" i="1" s="1"/>
  <c r="D119" i="1"/>
  <c r="H119" i="1" s="1"/>
  <c r="G119" i="1"/>
  <c r="K119" i="1" s="1"/>
  <c r="E119" i="1"/>
  <c r="I119" i="1" s="1"/>
  <c r="F73" i="1"/>
  <c r="J73" i="1" s="1"/>
  <c r="G73" i="1"/>
  <c r="K73" i="1" s="1"/>
  <c r="E73" i="1"/>
  <c r="I73" i="1" s="1"/>
  <c r="D19" i="1"/>
  <c r="H19" i="1" s="1"/>
  <c r="G19" i="1"/>
  <c r="K19" i="1" s="1"/>
  <c r="E19" i="1"/>
  <c r="I19" i="1" s="1"/>
  <c r="D583" i="1"/>
  <c r="H583" i="1" s="1"/>
  <c r="G583" i="1"/>
  <c r="K583" i="1" s="1"/>
  <c r="E583" i="1"/>
  <c r="I583" i="1" s="1"/>
  <c r="D555" i="1"/>
  <c r="H555" i="1" s="1"/>
  <c r="G555" i="1"/>
  <c r="K555" i="1" s="1"/>
  <c r="E555" i="1"/>
  <c r="I555" i="1" s="1"/>
  <c r="F519" i="1"/>
  <c r="J519" i="1" s="1"/>
  <c r="G519" i="1"/>
  <c r="K519" i="1" s="1"/>
  <c r="E519" i="1"/>
  <c r="I519" i="1" s="1"/>
  <c r="D490" i="1"/>
  <c r="H490" i="1" s="1"/>
  <c r="G490" i="1"/>
  <c r="K490" i="1" s="1"/>
  <c r="E490" i="1"/>
  <c r="I490" i="1" s="1"/>
  <c r="G462" i="1"/>
  <c r="K462" i="1" s="1"/>
  <c r="E462" i="1"/>
  <c r="I462" i="1" s="1"/>
  <c r="G430" i="1"/>
  <c r="K430" i="1" s="1"/>
  <c r="E430" i="1"/>
  <c r="I430" i="1" s="1"/>
  <c r="F402" i="1"/>
  <c r="J402" i="1" s="1"/>
  <c r="E402" i="1"/>
  <c r="I402" i="1" s="1"/>
  <c r="G402" i="1"/>
  <c r="K402" i="1" s="1"/>
  <c r="F368" i="1"/>
  <c r="J368" i="1" s="1"/>
  <c r="G368" i="1"/>
  <c r="K368" i="1" s="1"/>
  <c r="E368" i="1"/>
  <c r="I368" i="1" s="1"/>
  <c r="E338" i="1"/>
  <c r="I338" i="1" s="1"/>
  <c r="G338" i="1"/>
  <c r="K338" i="1" s="1"/>
  <c r="G302" i="1"/>
  <c r="K302" i="1" s="1"/>
  <c r="E302" i="1"/>
  <c r="I302" i="1" s="1"/>
  <c r="D280" i="1"/>
  <c r="H280" i="1" s="1"/>
  <c r="G280" i="1"/>
  <c r="K280" i="1" s="1"/>
  <c r="E280" i="1"/>
  <c r="I280" i="1" s="1"/>
  <c r="F249" i="1"/>
  <c r="J249" i="1" s="1"/>
  <c r="G249" i="1"/>
  <c r="K249" i="1" s="1"/>
  <c r="E249" i="1"/>
  <c r="I249" i="1" s="1"/>
  <c r="G220" i="1"/>
  <c r="K220" i="1" s="1"/>
  <c r="E220" i="1"/>
  <c r="I220" i="1" s="1"/>
  <c r="D199" i="1"/>
  <c r="H199" i="1" s="1"/>
  <c r="G199" i="1"/>
  <c r="K199" i="1" s="1"/>
  <c r="E199" i="1"/>
  <c r="I199" i="1" s="1"/>
  <c r="G162" i="1"/>
  <c r="K162" i="1" s="1"/>
  <c r="E162" i="1"/>
  <c r="I162" i="1" s="1"/>
  <c r="G124" i="1"/>
  <c r="K124" i="1" s="1"/>
  <c r="E124" i="1"/>
  <c r="I124" i="1" s="1"/>
  <c r="D87" i="1"/>
  <c r="H87" i="1" s="1"/>
  <c r="E87" i="1"/>
  <c r="I87" i="1" s="1"/>
  <c r="G87" i="1"/>
  <c r="K87" i="1" s="1"/>
  <c r="E26" i="1"/>
  <c r="I26" i="1" s="1"/>
  <c r="G26" i="1"/>
  <c r="K26" i="1" s="1"/>
  <c r="D590" i="1"/>
  <c r="H590" i="1" s="1"/>
  <c r="G590" i="1"/>
  <c r="K590" i="1" s="1"/>
  <c r="E590" i="1"/>
  <c r="I590" i="1" s="1"/>
  <c r="D582" i="1"/>
  <c r="H582" i="1" s="1"/>
  <c r="G582" i="1"/>
  <c r="K582" i="1" s="1"/>
  <c r="E582" i="1"/>
  <c r="I582" i="1" s="1"/>
  <c r="D574" i="1"/>
  <c r="H574" i="1" s="1"/>
  <c r="G574" i="1"/>
  <c r="K574" i="1" s="1"/>
  <c r="E574" i="1"/>
  <c r="I574" i="1" s="1"/>
  <c r="D567" i="1"/>
  <c r="H567" i="1" s="1"/>
  <c r="G567" i="1"/>
  <c r="K567" i="1" s="1"/>
  <c r="E567" i="1"/>
  <c r="I567" i="1" s="1"/>
  <c r="D561" i="1"/>
  <c r="H561" i="1" s="1"/>
  <c r="G561" i="1"/>
  <c r="K561" i="1" s="1"/>
  <c r="E561" i="1"/>
  <c r="I561" i="1" s="1"/>
  <c r="D554" i="1"/>
  <c r="H554" i="1" s="1"/>
  <c r="G554" i="1"/>
  <c r="K554" i="1" s="1"/>
  <c r="E554" i="1"/>
  <c r="I554" i="1" s="1"/>
  <c r="F547" i="1"/>
  <c r="J547" i="1" s="1"/>
  <c r="G547" i="1"/>
  <c r="K547" i="1" s="1"/>
  <c r="E547" i="1"/>
  <c r="I547" i="1" s="1"/>
  <c r="G540" i="1"/>
  <c r="K540" i="1" s="1"/>
  <c r="E540" i="1"/>
  <c r="I540" i="1" s="1"/>
  <c r="G532" i="1"/>
  <c r="K532" i="1" s="1"/>
  <c r="E532" i="1"/>
  <c r="I532" i="1" s="1"/>
  <c r="D525" i="1"/>
  <c r="H525" i="1" s="1"/>
  <c r="G525" i="1"/>
  <c r="K525" i="1" s="1"/>
  <c r="E525" i="1"/>
  <c r="I525" i="1" s="1"/>
  <c r="F518" i="1"/>
  <c r="J518" i="1" s="1"/>
  <c r="G518" i="1"/>
  <c r="K518" i="1" s="1"/>
  <c r="E518" i="1"/>
  <c r="I518" i="1" s="1"/>
  <c r="F510" i="1"/>
  <c r="J510" i="1" s="1"/>
  <c r="G510" i="1"/>
  <c r="K510" i="1" s="1"/>
  <c r="E510" i="1"/>
  <c r="I510" i="1" s="1"/>
  <c r="F503" i="1"/>
  <c r="J503" i="1" s="1"/>
  <c r="G503" i="1"/>
  <c r="K503" i="1" s="1"/>
  <c r="E503" i="1"/>
  <c r="I503" i="1" s="1"/>
  <c r="F496" i="1"/>
  <c r="J496" i="1" s="1"/>
  <c r="G496" i="1"/>
  <c r="K496" i="1" s="1"/>
  <c r="E496" i="1"/>
  <c r="I496" i="1" s="1"/>
  <c r="D489" i="1"/>
  <c r="H489" i="1" s="1"/>
  <c r="G489" i="1"/>
  <c r="K489" i="1" s="1"/>
  <c r="E489" i="1"/>
  <c r="I489" i="1" s="1"/>
  <c r="D481" i="1"/>
  <c r="H481" i="1" s="1"/>
  <c r="G481" i="1"/>
  <c r="K481" i="1" s="1"/>
  <c r="E481" i="1"/>
  <c r="I481" i="1" s="1"/>
  <c r="D475" i="1"/>
  <c r="H475" i="1" s="1"/>
  <c r="G475" i="1"/>
  <c r="K475" i="1" s="1"/>
  <c r="E475" i="1"/>
  <c r="I475" i="1" s="1"/>
  <c r="F468" i="1"/>
  <c r="J468" i="1" s="1"/>
  <c r="G468" i="1"/>
  <c r="K468" i="1" s="1"/>
  <c r="E468" i="1"/>
  <c r="I468" i="1" s="1"/>
  <c r="D461" i="1"/>
  <c r="H461" i="1" s="1"/>
  <c r="G461" i="1"/>
  <c r="K461" i="1" s="1"/>
  <c r="E461" i="1"/>
  <c r="I461" i="1" s="1"/>
  <c r="G453" i="1"/>
  <c r="K453" i="1" s="1"/>
  <c r="E453" i="1"/>
  <c r="I453" i="1" s="1"/>
  <c r="D445" i="1"/>
  <c r="H445" i="1" s="1"/>
  <c r="G445" i="1"/>
  <c r="K445" i="1" s="1"/>
  <c r="E445" i="1"/>
  <c r="I445" i="1" s="1"/>
  <c r="G437" i="1"/>
  <c r="K437" i="1" s="1"/>
  <c r="E437" i="1"/>
  <c r="I437" i="1" s="1"/>
  <c r="G429" i="1"/>
  <c r="K429" i="1" s="1"/>
  <c r="E429" i="1"/>
  <c r="I429" i="1" s="1"/>
  <c r="D422" i="1"/>
  <c r="H422" i="1" s="1"/>
  <c r="G422" i="1"/>
  <c r="K422" i="1" s="1"/>
  <c r="E422" i="1"/>
  <c r="I422" i="1" s="1"/>
  <c r="G416" i="1"/>
  <c r="K416" i="1" s="1"/>
  <c r="E416" i="1"/>
  <c r="I416" i="1" s="1"/>
  <c r="F409" i="1"/>
  <c r="J409" i="1" s="1"/>
  <c r="G409" i="1"/>
  <c r="K409" i="1" s="1"/>
  <c r="E409" i="1"/>
  <c r="I409" i="1" s="1"/>
  <c r="G401" i="1"/>
  <c r="K401" i="1" s="1"/>
  <c r="E401" i="1"/>
  <c r="I401" i="1" s="1"/>
  <c r="D395" i="1"/>
  <c r="H395" i="1" s="1"/>
  <c r="G395" i="1"/>
  <c r="K395" i="1" s="1"/>
  <c r="E395" i="1"/>
  <c r="I395" i="1" s="1"/>
  <c r="G388" i="1"/>
  <c r="K388" i="1" s="1"/>
  <c r="E388" i="1"/>
  <c r="I388" i="1" s="1"/>
  <c r="D381" i="1"/>
  <c r="H381" i="1" s="1"/>
  <c r="G381" i="1"/>
  <c r="K381" i="1" s="1"/>
  <c r="E381" i="1"/>
  <c r="I381" i="1" s="1"/>
  <c r="D373" i="1"/>
  <c r="H373" i="1" s="1"/>
  <c r="G373" i="1"/>
  <c r="K373" i="1" s="1"/>
  <c r="E373" i="1"/>
  <c r="I373" i="1" s="1"/>
  <c r="F360" i="1"/>
  <c r="J360" i="1" s="1"/>
  <c r="G360" i="1"/>
  <c r="K360" i="1" s="1"/>
  <c r="E360" i="1"/>
  <c r="I360" i="1" s="1"/>
  <c r="G352" i="1"/>
  <c r="K352" i="1" s="1"/>
  <c r="E352" i="1"/>
  <c r="I352" i="1" s="1"/>
  <c r="G344" i="1"/>
  <c r="K344" i="1" s="1"/>
  <c r="E344" i="1"/>
  <c r="I344" i="1" s="1"/>
  <c r="F337" i="1"/>
  <c r="J337" i="1" s="1"/>
  <c r="G337" i="1"/>
  <c r="K337" i="1" s="1"/>
  <c r="E337" i="1"/>
  <c r="I337" i="1" s="1"/>
  <c r="D330" i="1"/>
  <c r="H330" i="1" s="1"/>
  <c r="E330" i="1"/>
  <c r="I330" i="1" s="1"/>
  <c r="G330" i="1"/>
  <c r="K330" i="1" s="1"/>
  <c r="F322" i="1"/>
  <c r="J322" i="1" s="1"/>
  <c r="G322" i="1"/>
  <c r="K322" i="1" s="1"/>
  <c r="E322" i="1"/>
  <c r="I322" i="1" s="1"/>
  <c r="D309" i="1"/>
  <c r="H309" i="1" s="1"/>
  <c r="G309" i="1"/>
  <c r="K309" i="1" s="1"/>
  <c r="E309" i="1"/>
  <c r="I309" i="1" s="1"/>
  <c r="D301" i="1"/>
  <c r="H301" i="1" s="1"/>
  <c r="G301" i="1"/>
  <c r="K301" i="1" s="1"/>
  <c r="E301" i="1"/>
  <c r="I301" i="1" s="1"/>
  <c r="D293" i="1"/>
  <c r="H293" i="1" s="1"/>
  <c r="G293" i="1"/>
  <c r="K293" i="1" s="1"/>
  <c r="E293" i="1"/>
  <c r="I293" i="1" s="1"/>
  <c r="F285" i="1"/>
  <c r="J285" i="1" s="1"/>
  <c r="G279" i="1"/>
  <c r="K279" i="1" s="1"/>
  <c r="E279" i="1"/>
  <c r="I279" i="1" s="1"/>
  <c r="D271" i="1"/>
  <c r="H271" i="1" s="1"/>
  <c r="G271" i="1"/>
  <c r="K271" i="1" s="1"/>
  <c r="E271" i="1"/>
  <c r="I271" i="1" s="1"/>
  <c r="D264" i="1"/>
  <c r="H264" i="1" s="1"/>
  <c r="G264" i="1"/>
  <c r="K264" i="1" s="1"/>
  <c r="E264" i="1"/>
  <c r="I264" i="1" s="1"/>
  <c r="D256" i="1"/>
  <c r="H256" i="1" s="1"/>
  <c r="G256" i="1"/>
  <c r="K256" i="1" s="1"/>
  <c r="E256" i="1"/>
  <c r="I256" i="1" s="1"/>
  <c r="D248" i="1"/>
  <c r="H248" i="1" s="1"/>
  <c r="G248" i="1"/>
  <c r="K248" i="1" s="1"/>
  <c r="E248" i="1"/>
  <c r="I248" i="1" s="1"/>
  <c r="F240" i="1"/>
  <c r="J240" i="1" s="1"/>
  <c r="G240" i="1"/>
  <c r="K240" i="1" s="1"/>
  <c r="E240" i="1"/>
  <c r="I240" i="1" s="1"/>
  <c r="F234" i="1"/>
  <c r="J234" i="1" s="1"/>
  <c r="G234" i="1"/>
  <c r="K234" i="1" s="1"/>
  <c r="E234" i="1"/>
  <c r="I234" i="1" s="1"/>
  <c r="D226" i="1"/>
  <c r="H226" i="1" s="1"/>
  <c r="G226" i="1"/>
  <c r="K226" i="1" s="1"/>
  <c r="E226" i="1"/>
  <c r="I226" i="1" s="1"/>
  <c r="D213" i="1"/>
  <c r="H213" i="1" s="1"/>
  <c r="G213" i="1"/>
  <c r="K213" i="1" s="1"/>
  <c r="E213" i="1"/>
  <c r="I213" i="1" s="1"/>
  <c r="D205" i="1"/>
  <c r="H205" i="1" s="1"/>
  <c r="G205" i="1"/>
  <c r="K205" i="1" s="1"/>
  <c r="E205" i="1"/>
  <c r="I205" i="1" s="1"/>
  <c r="G198" i="1"/>
  <c r="K198" i="1" s="1"/>
  <c r="E198" i="1"/>
  <c r="I198" i="1" s="1"/>
  <c r="G190" i="1"/>
  <c r="K190" i="1" s="1"/>
  <c r="E190" i="1"/>
  <c r="I190" i="1" s="1"/>
  <c r="D183" i="1"/>
  <c r="H183" i="1" s="1"/>
  <c r="G183" i="1"/>
  <c r="K183" i="1" s="1"/>
  <c r="E183" i="1"/>
  <c r="I183" i="1" s="1"/>
  <c r="F176" i="1"/>
  <c r="J176" i="1" s="1"/>
  <c r="G176" i="1"/>
  <c r="K176" i="1" s="1"/>
  <c r="E176" i="1"/>
  <c r="I176" i="1" s="1"/>
  <c r="D168" i="1"/>
  <c r="H168" i="1" s="1"/>
  <c r="G168" i="1"/>
  <c r="K168" i="1" s="1"/>
  <c r="E168" i="1"/>
  <c r="I168" i="1" s="1"/>
  <c r="D161" i="1"/>
  <c r="H161" i="1" s="1"/>
  <c r="G161" i="1"/>
  <c r="K161" i="1" s="1"/>
  <c r="E161" i="1"/>
  <c r="I161" i="1" s="1"/>
  <c r="E154" i="1"/>
  <c r="I154" i="1" s="1"/>
  <c r="G154" i="1"/>
  <c r="K154" i="1" s="1"/>
  <c r="G147" i="1"/>
  <c r="K147" i="1" s="1"/>
  <c r="E147" i="1"/>
  <c r="I147" i="1" s="1"/>
  <c r="G139" i="1"/>
  <c r="K139" i="1" s="1"/>
  <c r="E139" i="1"/>
  <c r="I139" i="1" s="1"/>
  <c r="G131" i="1"/>
  <c r="K131" i="1" s="1"/>
  <c r="E131" i="1"/>
  <c r="I131" i="1" s="1"/>
  <c r="G123" i="1"/>
  <c r="K123" i="1" s="1"/>
  <c r="E123" i="1"/>
  <c r="I123" i="1" s="1"/>
  <c r="G117" i="1"/>
  <c r="K117" i="1" s="1"/>
  <c r="E117" i="1"/>
  <c r="I117" i="1" s="1"/>
  <c r="D109" i="1"/>
  <c r="H109" i="1" s="1"/>
  <c r="G109" i="1"/>
  <c r="K109" i="1" s="1"/>
  <c r="E109" i="1"/>
  <c r="I109" i="1" s="1"/>
  <c r="D101" i="1"/>
  <c r="H101" i="1" s="1"/>
  <c r="G101" i="1"/>
  <c r="K101" i="1" s="1"/>
  <c r="E101" i="1"/>
  <c r="I101" i="1" s="1"/>
  <c r="F94" i="1"/>
  <c r="J94" i="1" s="1"/>
  <c r="G94" i="1"/>
  <c r="K94" i="1" s="1"/>
  <c r="E94" i="1"/>
  <c r="I94" i="1" s="1"/>
  <c r="F86" i="1"/>
  <c r="J86" i="1" s="1"/>
  <c r="E86" i="1"/>
  <c r="I86" i="1" s="1"/>
  <c r="G86" i="1"/>
  <c r="K86" i="1" s="1"/>
  <c r="D79" i="1"/>
  <c r="H79" i="1" s="1"/>
  <c r="E79" i="1"/>
  <c r="I79" i="1" s="1"/>
  <c r="G79" i="1"/>
  <c r="K79" i="1" s="1"/>
  <c r="D71" i="1"/>
  <c r="H71" i="1" s="1"/>
  <c r="E71" i="1"/>
  <c r="I71" i="1" s="1"/>
  <c r="G71" i="1"/>
  <c r="K71" i="1" s="1"/>
  <c r="D63" i="1"/>
  <c r="H63" i="1" s="1"/>
  <c r="E63" i="1"/>
  <c r="I63" i="1" s="1"/>
  <c r="G63" i="1"/>
  <c r="K63" i="1" s="1"/>
  <c r="D55" i="1"/>
  <c r="H55" i="1" s="1"/>
  <c r="E55" i="1"/>
  <c r="I55" i="1" s="1"/>
  <c r="G55" i="1"/>
  <c r="K55" i="1" s="1"/>
  <c r="E48" i="1"/>
  <c r="I48" i="1" s="1"/>
  <c r="G48" i="1"/>
  <c r="K48" i="1" s="1"/>
  <c r="D40" i="1"/>
  <c r="H40" i="1" s="1"/>
  <c r="E40" i="1"/>
  <c r="I40" i="1" s="1"/>
  <c r="G40" i="1"/>
  <c r="K40" i="1" s="1"/>
  <c r="D32" i="1"/>
  <c r="H32" i="1" s="1"/>
  <c r="E32" i="1"/>
  <c r="I32" i="1" s="1"/>
  <c r="G32" i="1"/>
  <c r="K32" i="1" s="1"/>
  <c r="D25" i="1"/>
  <c r="H25" i="1" s="1"/>
  <c r="G25" i="1"/>
  <c r="K25" i="1" s="1"/>
  <c r="E25" i="1"/>
  <c r="I25" i="1" s="1"/>
  <c r="D17" i="1"/>
  <c r="H17" i="1" s="1"/>
  <c r="G17" i="1"/>
  <c r="K17" i="1" s="1"/>
  <c r="E17" i="1"/>
  <c r="I17" i="1" s="1"/>
  <c r="D599" i="1"/>
  <c r="H599" i="1" s="1"/>
  <c r="G599" i="1"/>
  <c r="K599" i="1" s="1"/>
  <c r="E599" i="1"/>
  <c r="I599" i="1" s="1"/>
  <c r="D569" i="1"/>
  <c r="H569" i="1" s="1"/>
  <c r="G569" i="1"/>
  <c r="K569" i="1" s="1"/>
  <c r="E569" i="1"/>
  <c r="I569" i="1" s="1"/>
  <c r="D534" i="1"/>
  <c r="H534" i="1" s="1"/>
  <c r="G534" i="1"/>
  <c r="K534" i="1" s="1"/>
  <c r="E534" i="1"/>
  <c r="I534" i="1" s="1"/>
  <c r="F498" i="1"/>
  <c r="J498" i="1" s="1"/>
  <c r="E498" i="1"/>
  <c r="I498" i="1" s="1"/>
  <c r="G498" i="1"/>
  <c r="K498" i="1" s="1"/>
  <c r="D463" i="1"/>
  <c r="H463" i="1" s="1"/>
  <c r="G463" i="1"/>
  <c r="K463" i="1" s="1"/>
  <c r="E463" i="1"/>
  <c r="I463" i="1" s="1"/>
  <c r="F418" i="1"/>
  <c r="J418" i="1" s="1"/>
  <c r="G418" i="1"/>
  <c r="K418" i="1" s="1"/>
  <c r="E418" i="1"/>
  <c r="I418" i="1" s="1"/>
  <c r="D383" i="1"/>
  <c r="H383" i="1" s="1"/>
  <c r="G383" i="1"/>
  <c r="K383" i="1" s="1"/>
  <c r="E383" i="1"/>
  <c r="I383" i="1" s="1"/>
  <c r="D332" i="1"/>
  <c r="H332" i="1" s="1"/>
  <c r="G332" i="1"/>
  <c r="K332" i="1" s="1"/>
  <c r="E332" i="1"/>
  <c r="I332" i="1" s="1"/>
  <c r="D221" i="1"/>
  <c r="H221" i="1" s="1"/>
  <c r="G221" i="1"/>
  <c r="K221" i="1" s="1"/>
  <c r="E221" i="1"/>
  <c r="I221" i="1" s="1"/>
  <c r="D192" i="1"/>
  <c r="H192" i="1" s="1"/>
  <c r="G192" i="1"/>
  <c r="K192" i="1" s="1"/>
  <c r="E192" i="1"/>
  <c r="I192" i="1" s="1"/>
  <c r="G163" i="1"/>
  <c r="K163" i="1" s="1"/>
  <c r="E163" i="1"/>
  <c r="I163" i="1" s="1"/>
  <c r="G125" i="1"/>
  <c r="K125" i="1" s="1"/>
  <c r="E125" i="1"/>
  <c r="I125" i="1" s="1"/>
  <c r="D88" i="1"/>
  <c r="H88" i="1" s="1"/>
  <c r="E88" i="1"/>
  <c r="I88" i="1" s="1"/>
  <c r="G88" i="1"/>
  <c r="K88" i="1" s="1"/>
  <c r="D57" i="1"/>
  <c r="H57" i="1" s="1"/>
  <c r="G57" i="1"/>
  <c r="K57" i="1" s="1"/>
  <c r="E57" i="1"/>
  <c r="I57" i="1" s="1"/>
  <c r="E34" i="1"/>
  <c r="I34" i="1" s="1"/>
  <c r="G34" i="1"/>
  <c r="K34" i="1" s="1"/>
  <c r="D604" i="1"/>
  <c r="H604" i="1" s="1"/>
  <c r="G604" i="1"/>
  <c r="K604" i="1" s="1"/>
  <c r="E604" i="1"/>
  <c r="I604" i="1" s="1"/>
  <c r="D591" i="1"/>
  <c r="H591" i="1" s="1"/>
  <c r="G591" i="1"/>
  <c r="K591" i="1" s="1"/>
  <c r="E591" i="1"/>
  <c r="I591" i="1" s="1"/>
  <c r="D568" i="1"/>
  <c r="H568" i="1" s="1"/>
  <c r="E568" i="1"/>
  <c r="I568" i="1" s="1"/>
  <c r="G568" i="1"/>
  <c r="K568" i="1" s="1"/>
  <c r="D541" i="1"/>
  <c r="H541" i="1" s="1"/>
  <c r="G541" i="1"/>
  <c r="K541" i="1" s="1"/>
  <c r="E541" i="1"/>
  <c r="I541" i="1" s="1"/>
  <c r="D504" i="1"/>
  <c r="H504" i="1" s="1"/>
  <c r="E504" i="1"/>
  <c r="I504" i="1" s="1"/>
  <c r="G504" i="1"/>
  <c r="K504" i="1" s="1"/>
  <c r="F476" i="1"/>
  <c r="J476" i="1" s="1"/>
  <c r="G476" i="1"/>
  <c r="K476" i="1" s="1"/>
  <c r="E476" i="1"/>
  <c r="I476" i="1" s="1"/>
  <c r="D438" i="1"/>
  <c r="H438" i="1" s="1"/>
  <c r="G438" i="1"/>
  <c r="K438" i="1" s="1"/>
  <c r="E438" i="1"/>
  <c r="I438" i="1" s="1"/>
  <c r="G417" i="1"/>
  <c r="K417" i="1" s="1"/>
  <c r="E417" i="1"/>
  <c r="I417" i="1" s="1"/>
  <c r="F382" i="1"/>
  <c r="J382" i="1" s="1"/>
  <c r="G382" i="1"/>
  <c r="K382" i="1" s="1"/>
  <c r="E382" i="1"/>
  <c r="I382" i="1" s="1"/>
  <c r="F353" i="1"/>
  <c r="J353" i="1" s="1"/>
  <c r="G353" i="1"/>
  <c r="K353" i="1" s="1"/>
  <c r="E353" i="1"/>
  <c r="I353" i="1" s="1"/>
  <c r="G331" i="1"/>
  <c r="K331" i="1" s="1"/>
  <c r="E331" i="1"/>
  <c r="I331" i="1" s="1"/>
  <c r="G294" i="1"/>
  <c r="K294" i="1" s="1"/>
  <c r="E294" i="1"/>
  <c r="I294" i="1" s="1"/>
  <c r="G265" i="1"/>
  <c r="K265" i="1" s="1"/>
  <c r="E265" i="1"/>
  <c r="I265" i="1" s="1"/>
  <c r="F235" i="1"/>
  <c r="J235" i="1" s="1"/>
  <c r="G235" i="1"/>
  <c r="K235" i="1" s="1"/>
  <c r="E235" i="1"/>
  <c r="I235" i="1" s="1"/>
  <c r="D191" i="1"/>
  <c r="H191" i="1" s="1"/>
  <c r="G191" i="1"/>
  <c r="K191" i="1" s="1"/>
  <c r="E191" i="1"/>
  <c r="I191" i="1" s="1"/>
  <c r="G155" i="1"/>
  <c r="K155" i="1" s="1"/>
  <c r="E155" i="1"/>
  <c r="I155" i="1" s="1"/>
  <c r="F118" i="1"/>
  <c r="J118" i="1" s="1"/>
  <c r="G118" i="1"/>
  <c r="K118" i="1" s="1"/>
  <c r="E118" i="1"/>
  <c r="I118" i="1" s="1"/>
  <c r="D72" i="1"/>
  <c r="H72" i="1" s="1"/>
  <c r="E72" i="1"/>
  <c r="I72" i="1" s="1"/>
  <c r="G72" i="1"/>
  <c r="K72" i="1" s="1"/>
  <c r="E18" i="1"/>
  <c r="I18" i="1" s="1"/>
  <c r="G18" i="1"/>
  <c r="K18" i="1" s="1"/>
  <c r="D603" i="1"/>
  <c r="H603" i="1" s="1"/>
  <c r="G603" i="1"/>
  <c r="K603" i="1" s="1"/>
  <c r="E603" i="1"/>
  <c r="I603" i="1" s="1"/>
  <c r="D608" i="1"/>
  <c r="H608" i="1" s="1"/>
  <c r="E608" i="1"/>
  <c r="I608" i="1" s="1"/>
  <c r="G608" i="1"/>
  <c r="K608" i="1" s="1"/>
  <c r="F602" i="1"/>
  <c r="J602" i="1" s="1"/>
  <c r="E602" i="1"/>
  <c r="I602" i="1" s="1"/>
  <c r="G602" i="1"/>
  <c r="K602" i="1" s="1"/>
  <c r="F597" i="1"/>
  <c r="J597" i="1" s="1"/>
  <c r="G597" i="1"/>
  <c r="K597" i="1" s="1"/>
  <c r="E597" i="1"/>
  <c r="I597" i="1" s="1"/>
  <c r="F589" i="1"/>
  <c r="J589" i="1" s="1"/>
  <c r="G589" i="1"/>
  <c r="K589" i="1" s="1"/>
  <c r="E589" i="1"/>
  <c r="I589" i="1" s="1"/>
  <c r="F581" i="1"/>
  <c r="J581" i="1" s="1"/>
  <c r="G581" i="1"/>
  <c r="K581" i="1" s="1"/>
  <c r="E581" i="1"/>
  <c r="I581" i="1" s="1"/>
  <c r="D566" i="1"/>
  <c r="H566" i="1" s="1"/>
  <c r="G566" i="1"/>
  <c r="K566" i="1" s="1"/>
  <c r="E566" i="1"/>
  <c r="I566" i="1" s="1"/>
  <c r="D560" i="1"/>
  <c r="H560" i="1" s="1"/>
  <c r="G560" i="1"/>
  <c r="K560" i="1" s="1"/>
  <c r="E560" i="1"/>
  <c r="I560" i="1" s="1"/>
  <c r="D553" i="1"/>
  <c r="H553" i="1" s="1"/>
  <c r="G553" i="1"/>
  <c r="K553" i="1" s="1"/>
  <c r="E553" i="1"/>
  <c r="I553" i="1" s="1"/>
  <c r="D546" i="1"/>
  <c r="H546" i="1" s="1"/>
  <c r="E546" i="1"/>
  <c r="I546" i="1" s="1"/>
  <c r="G546" i="1"/>
  <c r="K546" i="1" s="1"/>
  <c r="D539" i="1"/>
  <c r="H539" i="1" s="1"/>
  <c r="G539" i="1"/>
  <c r="K539" i="1" s="1"/>
  <c r="E539" i="1"/>
  <c r="I539" i="1" s="1"/>
  <c r="D531" i="1"/>
  <c r="H531" i="1" s="1"/>
  <c r="G531" i="1"/>
  <c r="K531" i="1" s="1"/>
  <c r="E531" i="1"/>
  <c r="I531" i="1" s="1"/>
  <c r="G524" i="1"/>
  <c r="K524" i="1" s="1"/>
  <c r="E524" i="1"/>
  <c r="I524" i="1" s="1"/>
  <c r="D517" i="1"/>
  <c r="H517" i="1" s="1"/>
  <c r="G517" i="1"/>
  <c r="K517" i="1" s="1"/>
  <c r="E517" i="1"/>
  <c r="I517" i="1" s="1"/>
  <c r="D509" i="1"/>
  <c r="H509" i="1" s="1"/>
  <c r="G509" i="1"/>
  <c r="K509" i="1" s="1"/>
  <c r="E509" i="1"/>
  <c r="I509" i="1" s="1"/>
  <c r="D488" i="1"/>
  <c r="H488" i="1" s="1"/>
  <c r="G488" i="1"/>
  <c r="K488" i="1" s="1"/>
  <c r="E488" i="1"/>
  <c r="I488" i="1" s="1"/>
  <c r="D480" i="1"/>
  <c r="H480" i="1" s="1"/>
  <c r="E480" i="1"/>
  <c r="I480" i="1" s="1"/>
  <c r="G480" i="1"/>
  <c r="K480" i="1" s="1"/>
  <c r="F474" i="1"/>
  <c r="J474" i="1" s="1"/>
  <c r="E474" i="1"/>
  <c r="I474" i="1" s="1"/>
  <c r="G474" i="1"/>
  <c r="K474" i="1" s="1"/>
  <c r="F460" i="1"/>
  <c r="J460" i="1" s="1"/>
  <c r="G460" i="1"/>
  <c r="K460" i="1" s="1"/>
  <c r="E460" i="1"/>
  <c r="I460" i="1" s="1"/>
  <c r="F452" i="1"/>
  <c r="J452" i="1" s="1"/>
  <c r="G452" i="1"/>
  <c r="K452" i="1" s="1"/>
  <c r="E452" i="1"/>
  <c r="I452" i="1" s="1"/>
  <c r="F444" i="1"/>
  <c r="J444" i="1" s="1"/>
  <c r="G444" i="1"/>
  <c r="K444" i="1" s="1"/>
  <c r="E444" i="1"/>
  <c r="I444" i="1" s="1"/>
  <c r="F436" i="1"/>
  <c r="J436" i="1" s="1"/>
  <c r="G436" i="1"/>
  <c r="K436" i="1" s="1"/>
  <c r="E436" i="1"/>
  <c r="I436" i="1" s="1"/>
  <c r="G428" i="1"/>
  <c r="K428" i="1" s="1"/>
  <c r="E428" i="1"/>
  <c r="I428" i="1" s="1"/>
  <c r="G421" i="1"/>
  <c r="K421" i="1" s="1"/>
  <c r="E421" i="1"/>
  <c r="I421" i="1" s="1"/>
  <c r="D415" i="1"/>
  <c r="H415" i="1" s="1"/>
  <c r="G415" i="1"/>
  <c r="K415" i="1" s="1"/>
  <c r="E415" i="1"/>
  <c r="I415" i="1" s="1"/>
  <c r="G408" i="1"/>
  <c r="K408" i="1" s="1"/>
  <c r="E408" i="1"/>
  <c r="I408" i="1" s="1"/>
  <c r="D387" i="1"/>
  <c r="H387" i="1" s="1"/>
  <c r="G387" i="1"/>
  <c r="K387" i="1" s="1"/>
  <c r="E387" i="1"/>
  <c r="I387" i="1" s="1"/>
  <c r="D380" i="1"/>
  <c r="H380" i="1" s="1"/>
  <c r="G380" i="1"/>
  <c r="K380" i="1" s="1"/>
  <c r="E380" i="1"/>
  <c r="I380" i="1" s="1"/>
  <c r="G372" i="1"/>
  <c r="K372" i="1" s="1"/>
  <c r="E372" i="1"/>
  <c r="I372" i="1" s="1"/>
  <c r="D367" i="1"/>
  <c r="H367" i="1" s="1"/>
  <c r="G367" i="1"/>
  <c r="K367" i="1" s="1"/>
  <c r="E367" i="1"/>
  <c r="I367" i="1" s="1"/>
  <c r="D359" i="1"/>
  <c r="H359" i="1" s="1"/>
  <c r="G359" i="1"/>
  <c r="K359" i="1" s="1"/>
  <c r="E359" i="1"/>
  <c r="I359" i="1" s="1"/>
  <c r="G351" i="1"/>
  <c r="K351" i="1" s="1"/>
  <c r="E351" i="1"/>
  <c r="I351" i="1" s="1"/>
  <c r="D343" i="1"/>
  <c r="H343" i="1" s="1"/>
  <c r="G343" i="1"/>
  <c r="K343" i="1" s="1"/>
  <c r="E343" i="1"/>
  <c r="I343" i="1" s="1"/>
  <c r="F329" i="1"/>
  <c r="J329" i="1" s="1"/>
  <c r="G329" i="1"/>
  <c r="K329" i="1" s="1"/>
  <c r="E329" i="1"/>
  <c r="I329" i="1" s="1"/>
  <c r="F321" i="1"/>
  <c r="J321" i="1" s="1"/>
  <c r="G321" i="1"/>
  <c r="K321" i="1" s="1"/>
  <c r="E321" i="1"/>
  <c r="I321" i="1" s="1"/>
  <c r="D315" i="1"/>
  <c r="H315" i="1" s="1"/>
  <c r="G315" i="1"/>
  <c r="K315" i="1" s="1"/>
  <c r="E315" i="1"/>
  <c r="I315" i="1" s="1"/>
  <c r="D308" i="1"/>
  <c r="H308" i="1" s="1"/>
  <c r="G308" i="1"/>
  <c r="K308" i="1" s="1"/>
  <c r="E308" i="1"/>
  <c r="I308" i="1" s="1"/>
  <c r="D300" i="1"/>
  <c r="H300" i="1" s="1"/>
  <c r="G300" i="1"/>
  <c r="K300" i="1" s="1"/>
  <c r="E300" i="1"/>
  <c r="I300" i="1" s="1"/>
  <c r="D292" i="1"/>
  <c r="H292" i="1" s="1"/>
  <c r="G292" i="1"/>
  <c r="K292" i="1" s="1"/>
  <c r="E292" i="1"/>
  <c r="I292" i="1" s="1"/>
  <c r="G278" i="1"/>
  <c r="K278" i="1" s="1"/>
  <c r="E278" i="1"/>
  <c r="I278" i="1" s="1"/>
  <c r="G270" i="1"/>
  <c r="K270" i="1" s="1"/>
  <c r="E270" i="1"/>
  <c r="I270" i="1" s="1"/>
  <c r="G263" i="1"/>
  <c r="K263" i="1" s="1"/>
  <c r="E263" i="1"/>
  <c r="I263" i="1" s="1"/>
  <c r="D255" i="1"/>
  <c r="H255" i="1" s="1"/>
  <c r="G255" i="1"/>
  <c r="K255" i="1" s="1"/>
  <c r="E255" i="1"/>
  <c r="I255" i="1" s="1"/>
  <c r="D247" i="1"/>
  <c r="H247" i="1" s="1"/>
  <c r="G247" i="1"/>
  <c r="K247" i="1" s="1"/>
  <c r="E247" i="1"/>
  <c r="I247" i="1" s="1"/>
  <c r="G233" i="1"/>
  <c r="K233" i="1" s="1"/>
  <c r="E233" i="1"/>
  <c r="I233" i="1" s="1"/>
  <c r="G225" i="1"/>
  <c r="K225" i="1" s="1"/>
  <c r="E225" i="1"/>
  <c r="I225" i="1" s="1"/>
  <c r="F219" i="1"/>
  <c r="J219" i="1" s="1"/>
  <c r="G219" i="1"/>
  <c r="K219" i="1" s="1"/>
  <c r="E219" i="1"/>
  <c r="I219" i="1" s="1"/>
  <c r="D212" i="1"/>
  <c r="H212" i="1" s="1"/>
  <c r="G212" i="1"/>
  <c r="K212" i="1" s="1"/>
  <c r="E212" i="1"/>
  <c r="I212" i="1" s="1"/>
  <c r="F204" i="1"/>
  <c r="J204" i="1" s="1"/>
  <c r="G204" i="1"/>
  <c r="K204" i="1" s="1"/>
  <c r="E204" i="1"/>
  <c r="I204" i="1" s="1"/>
  <c r="G197" i="1"/>
  <c r="K197" i="1" s="1"/>
  <c r="E197" i="1"/>
  <c r="I197" i="1" s="1"/>
  <c r="G189" i="1"/>
  <c r="K189" i="1" s="1"/>
  <c r="E189" i="1"/>
  <c r="I189" i="1" s="1"/>
  <c r="F182" i="1"/>
  <c r="J182" i="1" s="1"/>
  <c r="G182" i="1"/>
  <c r="K182" i="1" s="1"/>
  <c r="E182" i="1"/>
  <c r="I182" i="1" s="1"/>
  <c r="G175" i="1"/>
  <c r="K175" i="1" s="1"/>
  <c r="E175" i="1"/>
  <c r="I175" i="1" s="1"/>
  <c r="G167" i="1"/>
  <c r="K167" i="1" s="1"/>
  <c r="E167" i="1"/>
  <c r="I167" i="1" s="1"/>
  <c r="F160" i="1"/>
  <c r="J160" i="1" s="1"/>
  <c r="G160" i="1"/>
  <c r="K160" i="1" s="1"/>
  <c r="E160" i="1"/>
  <c r="I160" i="1" s="1"/>
  <c r="E146" i="1"/>
  <c r="I146" i="1" s="1"/>
  <c r="G146" i="1"/>
  <c r="K146" i="1" s="1"/>
  <c r="E138" i="1"/>
  <c r="I138" i="1" s="1"/>
  <c r="G138" i="1"/>
  <c r="K138" i="1" s="1"/>
  <c r="G130" i="1"/>
  <c r="K130" i="1" s="1"/>
  <c r="E130" i="1"/>
  <c r="I130" i="1" s="1"/>
  <c r="G122" i="1"/>
  <c r="K122" i="1" s="1"/>
  <c r="E122" i="1"/>
  <c r="I122" i="1" s="1"/>
  <c r="G116" i="1"/>
  <c r="K116" i="1" s="1"/>
  <c r="E116" i="1"/>
  <c r="I116" i="1" s="1"/>
  <c r="D108" i="1"/>
  <c r="H108" i="1" s="1"/>
  <c r="G108" i="1"/>
  <c r="K108" i="1" s="1"/>
  <c r="E108" i="1"/>
  <c r="I108" i="1" s="1"/>
  <c r="D100" i="1"/>
  <c r="H100" i="1" s="1"/>
  <c r="G100" i="1"/>
  <c r="K100" i="1" s="1"/>
  <c r="E100" i="1"/>
  <c r="I100" i="1" s="1"/>
  <c r="D93" i="1"/>
  <c r="H93" i="1" s="1"/>
  <c r="G93" i="1"/>
  <c r="K93" i="1" s="1"/>
  <c r="E93" i="1"/>
  <c r="I93" i="1" s="1"/>
  <c r="F78" i="1"/>
  <c r="J78" i="1" s="1"/>
  <c r="E78" i="1"/>
  <c r="I78" i="1" s="1"/>
  <c r="G78" i="1"/>
  <c r="K78" i="1" s="1"/>
  <c r="F70" i="1"/>
  <c r="J70" i="1" s="1"/>
  <c r="E70" i="1"/>
  <c r="I70" i="1" s="1"/>
  <c r="G70" i="1"/>
  <c r="K70" i="1" s="1"/>
  <c r="F62" i="1"/>
  <c r="J62" i="1" s="1"/>
  <c r="E62" i="1"/>
  <c r="I62" i="1" s="1"/>
  <c r="G62" i="1"/>
  <c r="K62" i="1" s="1"/>
  <c r="F54" i="1"/>
  <c r="J54" i="1" s="1"/>
  <c r="E54" i="1"/>
  <c r="I54" i="1" s="1"/>
  <c r="G54" i="1"/>
  <c r="K54" i="1" s="1"/>
  <c r="D47" i="1"/>
  <c r="H47" i="1" s="1"/>
  <c r="E47" i="1"/>
  <c r="I47" i="1" s="1"/>
  <c r="G47" i="1"/>
  <c r="K47" i="1" s="1"/>
  <c r="D39" i="1"/>
  <c r="H39" i="1" s="1"/>
  <c r="E39" i="1"/>
  <c r="I39" i="1" s="1"/>
  <c r="G39" i="1"/>
  <c r="K39" i="1" s="1"/>
  <c r="D31" i="1"/>
  <c r="H31" i="1" s="1"/>
  <c r="E31" i="1"/>
  <c r="I31" i="1" s="1"/>
  <c r="G31" i="1"/>
  <c r="K31" i="1" s="1"/>
  <c r="D24" i="1"/>
  <c r="H24" i="1" s="1"/>
  <c r="E24" i="1"/>
  <c r="I24" i="1" s="1"/>
  <c r="G24" i="1"/>
  <c r="K24" i="1" s="1"/>
  <c r="D16" i="1"/>
  <c r="H16" i="1" s="1"/>
  <c r="E16" i="1"/>
  <c r="I16" i="1" s="1"/>
  <c r="G16" i="1"/>
  <c r="K16" i="1" s="1"/>
  <c r="G605" i="1"/>
  <c r="K605" i="1" s="1"/>
  <c r="E605" i="1"/>
  <c r="I605" i="1" s="1"/>
  <c r="F491" i="1"/>
  <c r="J491" i="1" s="1"/>
  <c r="G491" i="1"/>
  <c r="K491" i="1" s="1"/>
  <c r="E491" i="1"/>
  <c r="I491" i="1" s="1"/>
  <c r="F447" i="1"/>
  <c r="J447" i="1" s="1"/>
  <c r="G447" i="1"/>
  <c r="K447" i="1" s="1"/>
  <c r="E447" i="1"/>
  <c r="I447" i="1" s="1"/>
  <c r="D403" i="1"/>
  <c r="H403" i="1" s="1"/>
  <c r="G403" i="1"/>
  <c r="K403" i="1" s="1"/>
  <c r="E403" i="1"/>
  <c r="I403" i="1" s="1"/>
  <c r="D375" i="1"/>
  <c r="H375" i="1" s="1"/>
  <c r="G375" i="1"/>
  <c r="K375" i="1" s="1"/>
  <c r="E375" i="1"/>
  <c r="I375" i="1" s="1"/>
  <c r="D346" i="1"/>
  <c r="H346" i="1" s="1"/>
  <c r="E346" i="1"/>
  <c r="I346" i="1" s="1"/>
  <c r="G346" i="1"/>
  <c r="K346" i="1" s="1"/>
  <c r="F317" i="1"/>
  <c r="J317" i="1" s="1"/>
  <c r="G317" i="1"/>
  <c r="K317" i="1" s="1"/>
  <c r="E317" i="1"/>
  <c r="I317" i="1" s="1"/>
  <c r="F281" i="1"/>
  <c r="J281" i="1" s="1"/>
  <c r="G281" i="1"/>
  <c r="K281" i="1" s="1"/>
  <c r="E281" i="1"/>
  <c r="I281" i="1" s="1"/>
  <c r="G242" i="1"/>
  <c r="K242" i="1" s="1"/>
  <c r="E242" i="1"/>
  <c r="I242" i="1" s="1"/>
  <c r="F207" i="1"/>
  <c r="J207" i="1" s="1"/>
  <c r="G207" i="1"/>
  <c r="K207" i="1" s="1"/>
  <c r="E207" i="1"/>
  <c r="I207" i="1" s="1"/>
  <c r="D156" i="1"/>
  <c r="H156" i="1" s="1"/>
  <c r="G156" i="1"/>
  <c r="K156" i="1" s="1"/>
  <c r="E156" i="1"/>
  <c r="I156" i="1" s="1"/>
  <c r="D111" i="1"/>
  <c r="H111" i="1" s="1"/>
  <c r="G111" i="1"/>
  <c r="K111" i="1" s="1"/>
  <c r="E111" i="1"/>
  <c r="I111" i="1" s="1"/>
  <c r="D65" i="1"/>
  <c r="H65" i="1" s="1"/>
  <c r="G65" i="1"/>
  <c r="K65" i="1" s="1"/>
  <c r="E65" i="1"/>
  <c r="I65" i="1" s="1"/>
  <c r="D27" i="1"/>
  <c r="H27" i="1" s="1"/>
  <c r="G27" i="1"/>
  <c r="K27" i="1" s="1"/>
  <c r="E27" i="1"/>
  <c r="I27" i="1" s="1"/>
  <c r="F526" i="1"/>
  <c r="J526" i="1" s="1"/>
  <c r="G526" i="1"/>
  <c r="K526" i="1" s="1"/>
  <c r="E526" i="1"/>
  <c r="I526" i="1" s="1"/>
  <c r="D497" i="1"/>
  <c r="H497" i="1" s="1"/>
  <c r="G497" i="1"/>
  <c r="K497" i="1" s="1"/>
  <c r="E497" i="1"/>
  <c r="I497" i="1" s="1"/>
  <c r="F454" i="1"/>
  <c r="J454" i="1" s="1"/>
  <c r="G454" i="1"/>
  <c r="K454" i="1" s="1"/>
  <c r="E454" i="1"/>
  <c r="I454" i="1" s="1"/>
  <c r="D396" i="1"/>
  <c r="H396" i="1" s="1"/>
  <c r="G396" i="1"/>
  <c r="K396" i="1" s="1"/>
  <c r="E396" i="1"/>
  <c r="I396" i="1" s="1"/>
  <c r="F316" i="1"/>
  <c r="J316" i="1" s="1"/>
  <c r="G316" i="1"/>
  <c r="K316" i="1" s="1"/>
  <c r="E316" i="1"/>
  <c r="I316" i="1" s="1"/>
  <c r="F140" i="1"/>
  <c r="J140" i="1" s="1"/>
  <c r="G140" i="1"/>
  <c r="K140" i="1" s="1"/>
  <c r="E140" i="1"/>
  <c r="I140" i="1" s="1"/>
  <c r="D95" i="1"/>
  <c r="H95" i="1" s="1"/>
  <c r="G95" i="1"/>
  <c r="K95" i="1" s="1"/>
  <c r="E95" i="1"/>
  <c r="I95" i="1" s="1"/>
  <c r="D33" i="1"/>
  <c r="H33" i="1" s="1"/>
  <c r="G33" i="1"/>
  <c r="K33" i="1" s="1"/>
  <c r="E33" i="1"/>
  <c r="I33" i="1" s="1"/>
  <c r="D609" i="1"/>
  <c r="H609" i="1" s="1"/>
  <c r="G609" i="1"/>
  <c r="K609" i="1" s="1"/>
  <c r="E609" i="1"/>
  <c r="I609" i="1" s="1"/>
  <c r="D607" i="1"/>
  <c r="H607" i="1" s="1"/>
  <c r="G607" i="1"/>
  <c r="K607" i="1" s="1"/>
  <c r="E607" i="1"/>
  <c r="I607" i="1" s="1"/>
  <c r="D596" i="1"/>
  <c r="H596" i="1" s="1"/>
  <c r="G596" i="1"/>
  <c r="K596" i="1" s="1"/>
  <c r="E596" i="1"/>
  <c r="I596" i="1" s="1"/>
  <c r="D588" i="1"/>
  <c r="H588" i="1" s="1"/>
  <c r="G588" i="1"/>
  <c r="K588" i="1" s="1"/>
  <c r="E588" i="1"/>
  <c r="I588" i="1" s="1"/>
  <c r="D580" i="1"/>
  <c r="H580" i="1" s="1"/>
  <c r="G580" i="1"/>
  <c r="K580" i="1" s="1"/>
  <c r="E580" i="1"/>
  <c r="I580" i="1" s="1"/>
  <c r="F573" i="1"/>
  <c r="J573" i="1" s="1"/>
  <c r="G573" i="1"/>
  <c r="K573" i="1" s="1"/>
  <c r="E573" i="1"/>
  <c r="I573" i="1" s="1"/>
  <c r="D565" i="1"/>
  <c r="H565" i="1" s="1"/>
  <c r="G565" i="1"/>
  <c r="K565" i="1" s="1"/>
  <c r="E565" i="1"/>
  <c r="I565" i="1" s="1"/>
  <c r="F552" i="1"/>
  <c r="J552" i="1" s="1"/>
  <c r="G552" i="1"/>
  <c r="K552" i="1" s="1"/>
  <c r="E552" i="1"/>
  <c r="I552" i="1" s="1"/>
  <c r="D545" i="1"/>
  <c r="H545" i="1" s="1"/>
  <c r="G545" i="1"/>
  <c r="K545" i="1" s="1"/>
  <c r="E545" i="1"/>
  <c r="I545" i="1" s="1"/>
  <c r="D538" i="1"/>
  <c r="H538" i="1" s="1"/>
  <c r="E538" i="1"/>
  <c r="I538" i="1" s="1"/>
  <c r="G538" i="1"/>
  <c r="K538" i="1" s="1"/>
  <c r="D530" i="1"/>
  <c r="H530" i="1" s="1"/>
  <c r="E530" i="1"/>
  <c r="I530" i="1" s="1"/>
  <c r="G530" i="1"/>
  <c r="K530" i="1" s="1"/>
  <c r="F523" i="1"/>
  <c r="J523" i="1" s="1"/>
  <c r="G523" i="1"/>
  <c r="K523" i="1" s="1"/>
  <c r="E523" i="1"/>
  <c r="I523" i="1" s="1"/>
  <c r="G516" i="1"/>
  <c r="K516" i="1" s="1"/>
  <c r="E516" i="1"/>
  <c r="I516" i="1" s="1"/>
  <c r="G508" i="1"/>
  <c r="K508" i="1" s="1"/>
  <c r="E508" i="1"/>
  <c r="I508" i="1" s="1"/>
  <c r="D502" i="1"/>
  <c r="H502" i="1" s="1"/>
  <c r="G502" i="1"/>
  <c r="K502" i="1" s="1"/>
  <c r="E502" i="1"/>
  <c r="I502" i="1" s="1"/>
  <c r="F495" i="1"/>
  <c r="J495" i="1" s="1"/>
  <c r="G495" i="1"/>
  <c r="K495" i="1" s="1"/>
  <c r="E495" i="1"/>
  <c r="I495" i="1" s="1"/>
  <c r="F487" i="1"/>
  <c r="J487" i="1" s="1"/>
  <c r="G487" i="1"/>
  <c r="K487" i="1" s="1"/>
  <c r="E487" i="1"/>
  <c r="I487" i="1" s="1"/>
  <c r="F479" i="1"/>
  <c r="J479" i="1" s="1"/>
  <c r="G479" i="1"/>
  <c r="K479" i="1" s="1"/>
  <c r="E479" i="1"/>
  <c r="I479" i="1" s="1"/>
  <c r="D473" i="1"/>
  <c r="H473" i="1" s="1"/>
  <c r="G473" i="1"/>
  <c r="K473" i="1" s="1"/>
  <c r="E473" i="1"/>
  <c r="I473" i="1" s="1"/>
  <c r="F467" i="1"/>
  <c r="J467" i="1" s="1"/>
  <c r="G467" i="1"/>
  <c r="K467" i="1" s="1"/>
  <c r="E467" i="1"/>
  <c r="I467" i="1" s="1"/>
  <c r="D459" i="1"/>
  <c r="H459" i="1" s="1"/>
  <c r="G459" i="1"/>
  <c r="K459" i="1" s="1"/>
  <c r="E459" i="1"/>
  <c r="I459" i="1" s="1"/>
  <c r="F451" i="1"/>
  <c r="J451" i="1" s="1"/>
  <c r="G451" i="1"/>
  <c r="K451" i="1" s="1"/>
  <c r="E451" i="1"/>
  <c r="I451" i="1" s="1"/>
  <c r="F443" i="1"/>
  <c r="J443" i="1" s="1"/>
  <c r="G443" i="1"/>
  <c r="K443" i="1" s="1"/>
  <c r="E443" i="1"/>
  <c r="I443" i="1" s="1"/>
  <c r="F435" i="1"/>
  <c r="J435" i="1" s="1"/>
  <c r="G435" i="1"/>
  <c r="K435" i="1" s="1"/>
  <c r="E435" i="1"/>
  <c r="I435" i="1" s="1"/>
  <c r="F427" i="1"/>
  <c r="J427" i="1" s="1"/>
  <c r="G427" i="1"/>
  <c r="K427" i="1" s="1"/>
  <c r="E427" i="1"/>
  <c r="I427" i="1" s="1"/>
  <c r="D420" i="1"/>
  <c r="H420" i="1" s="1"/>
  <c r="G420" i="1"/>
  <c r="K420" i="1" s="1"/>
  <c r="E420" i="1"/>
  <c r="I420" i="1" s="1"/>
  <c r="D414" i="1"/>
  <c r="H414" i="1" s="1"/>
  <c r="G414" i="1"/>
  <c r="K414" i="1" s="1"/>
  <c r="E414" i="1"/>
  <c r="I414" i="1" s="1"/>
  <c r="G407" i="1"/>
  <c r="K407" i="1" s="1"/>
  <c r="E407" i="1"/>
  <c r="I407" i="1" s="1"/>
  <c r="F400" i="1"/>
  <c r="J400" i="1" s="1"/>
  <c r="G400" i="1"/>
  <c r="K400" i="1" s="1"/>
  <c r="E400" i="1"/>
  <c r="I400" i="1" s="1"/>
  <c r="F394" i="1"/>
  <c r="J394" i="1" s="1"/>
  <c r="E394" i="1"/>
  <c r="I394" i="1" s="1"/>
  <c r="G394" i="1"/>
  <c r="K394" i="1" s="1"/>
  <c r="D386" i="1"/>
  <c r="H386" i="1" s="1"/>
  <c r="G386" i="1"/>
  <c r="K386" i="1" s="1"/>
  <c r="E386" i="1"/>
  <c r="I386" i="1" s="1"/>
  <c r="D379" i="1"/>
  <c r="H379" i="1" s="1"/>
  <c r="G379" i="1"/>
  <c r="K379" i="1" s="1"/>
  <c r="E379" i="1"/>
  <c r="I379" i="1" s="1"/>
  <c r="D371" i="1"/>
  <c r="H371" i="1" s="1"/>
  <c r="G371" i="1"/>
  <c r="K371" i="1" s="1"/>
  <c r="E371" i="1"/>
  <c r="I371" i="1" s="1"/>
  <c r="F366" i="1"/>
  <c r="J366" i="1" s="1"/>
  <c r="G366" i="1"/>
  <c r="K366" i="1" s="1"/>
  <c r="E366" i="1"/>
  <c r="I366" i="1" s="1"/>
  <c r="G358" i="1"/>
  <c r="K358" i="1" s="1"/>
  <c r="E358" i="1"/>
  <c r="I358" i="1" s="1"/>
  <c r="F350" i="1"/>
  <c r="J350" i="1" s="1"/>
  <c r="G350" i="1"/>
  <c r="K350" i="1" s="1"/>
  <c r="E350" i="1"/>
  <c r="I350" i="1" s="1"/>
  <c r="F336" i="1"/>
  <c r="J336" i="1" s="1"/>
  <c r="G336" i="1"/>
  <c r="K336" i="1" s="1"/>
  <c r="E336" i="1"/>
  <c r="I336" i="1" s="1"/>
  <c r="D328" i="1"/>
  <c r="H328" i="1" s="1"/>
  <c r="G328" i="1"/>
  <c r="K328" i="1" s="1"/>
  <c r="E328" i="1"/>
  <c r="I328" i="1" s="1"/>
  <c r="D314" i="1"/>
  <c r="H314" i="1" s="1"/>
  <c r="G314" i="1"/>
  <c r="K314" i="1" s="1"/>
  <c r="E314" i="1"/>
  <c r="I314" i="1" s="1"/>
  <c r="D307" i="1"/>
  <c r="H307" i="1" s="1"/>
  <c r="G307" i="1"/>
  <c r="K307" i="1" s="1"/>
  <c r="E307" i="1"/>
  <c r="I307" i="1" s="1"/>
  <c r="G299" i="1"/>
  <c r="K299" i="1" s="1"/>
  <c r="E299" i="1"/>
  <c r="I299" i="1" s="1"/>
  <c r="D291" i="1"/>
  <c r="H291" i="1" s="1"/>
  <c r="G291" i="1"/>
  <c r="K291" i="1" s="1"/>
  <c r="E291" i="1"/>
  <c r="I291" i="1" s="1"/>
  <c r="G285" i="1"/>
  <c r="K285" i="1" s="1"/>
  <c r="E285" i="1"/>
  <c r="I285" i="1" s="1"/>
  <c r="D277" i="1"/>
  <c r="H277" i="1" s="1"/>
  <c r="G277" i="1"/>
  <c r="K277" i="1" s="1"/>
  <c r="E277" i="1"/>
  <c r="I277" i="1" s="1"/>
  <c r="F269" i="1"/>
  <c r="J269" i="1" s="1"/>
  <c r="G269" i="1"/>
  <c r="K269" i="1" s="1"/>
  <c r="E269" i="1"/>
  <c r="I269" i="1" s="1"/>
  <c r="G262" i="1"/>
  <c r="K262" i="1" s="1"/>
  <c r="E262" i="1"/>
  <c r="I262" i="1" s="1"/>
  <c r="G254" i="1"/>
  <c r="K254" i="1" s="1"/>
  <c r="E254" i="1"/>
  <c r="I254" i="1" s="1"/>
  <c r="G246" i="1"/>
  <c r="K246" i="1" s="1"/>
  <c r="E246" i="1"/>
  <c r="I246" i="1" s="1"/>
  <c r="F239" i="1"/>
  <c r="J239" i="1" s="1"/>
  <c r="G239" i="1"/>
  <c r="K239" i="1" s="1"/>
  <c r="E239" i="1"/>
  <c r="I239" i="1" s="1"/>
  <c r="G232" i="1"/>
  <c r="K232" i="1" s="1"/>
  <c r="E232" i="1"/>
  <c r="I232" i="1" s="1"/>
  <c r="D211" i="1"/>
  <c r="H211" i="1" s="1"/>
  <c r="G211" i="1"/>
  <c r="K211" i="1" s="1"/>
  <c r="E211" i="1"/>
  <c r="I211" i="1" s="1"/>
  <c r="D203" i="1"/>
  <c r="H203" i="1" s="1"/>
  <c r="G203" i="1"/>
  <c r="K203" i="1" s="1"/>
  <c r="E203" i="1"/>
  <c r="I203" i="1" s="1"/>
  <c r="G196" i="1"/>
  <c r="K196" i="1" s="1"/>
  <c r="E196" i="1"/>
  <c r="I196" i="1" s="1"/>
  <c r="F188" i="1"/>
  <c r="J188" i="1" s="1"/>
  <c r="G188" i="1"/>
  <c r="K188" i="1" s="1"/>
  <c r="E188" i="1"/>
  <c r="I188" i="1" s="1"/>
  <c r="G181" i="1"/>
  <c r="K181" i="1" s="1"/>
  <c r="E181" i="1"/>
  <c r="I181" i="1" s="1"/>
  <c r="F174" i="1"/>
  <c r="J174" i="1" s="1"/>
  <c r="G174" i="1"/>
  <c r="K174" i="1" s="1"/>
  <c r="E174" i="1"/>
  <c r="I174" i="1" s="1"/>
  <c r="F166" i="1"/>
  <c r="J166" i="1" s="1"/>
  <c r="G166" i="1"/>
  <c r="K166" i="1" s="1"/>
  <c r="E166" i="1"/>
  <c r="I166" i="1" s="1"/>
  <c r="G159" i="1"/>
  <c r="K159" i="1" s="1"/>
  <c r="E159" i="1"/>
  <c r="I159" i="1" s="1"/>
  <c r="D153" i="1"/>
  <c r="H153" i="1" s="1"/>
  <c r="G153" i="1"/>
  <c r="K153" i="1" s="1"/>
  <c r="E153" i="1"/>
  <c r="I153" i="1" s="1"/>
  <c r="D145" i="1"/>
  <c r="H145" i="1" s="1"/>
  <c r="G145" i="1"/>
  <c r="K145" i="1" s="1"/>
  <c r="E145" i="1"/>
  <c r="I145" i="1" s="1"/>
  <c r="D137" i="1"/>
  <c r="H137" i="1" s="1"/>
  <c r="G137" i="1"/>
  <c r="K137" i="1" s="1"/>
  <c r="E137" i="1"/>
  <c r="I137" i="1" s="1"/>
  <c r="F129" i="1"/>
  <c r="J129" i="1" s="1"/>
  <c r="G129" i="1"/>
  <c r="K129" i="1" s="1"/>
  <c r="E129" i="1"/>
  <c r="I129" i="1" s="1"/>
  <c r="G115" i="1"/>
  <c r="K115" i="1" s="1"/>
  <c r="E115" i="1"/>
  <c r="I115" i="1" s="1"/>
  <c r="G107" i="1"/>
  <c r="K107" i="1" s="1"/>
  <c r="E107" i="1"/>
  <c r="I107" i="1" s="1"/>
  <c r="G99" i="1"/>
  <c r="K99" i="1" s="1"/>
  <c r="E99" i="1"/>
  <c r="I99" i="1" s="1"/>
  <c r="D92" i="1"/>
  <c r="H92" i="1" s="1"/>
  <c r="G92" i="1"/>
  <c r="K92" i="1" s="1"/>
  <c r="E92" i="1"/>
  <c r="I92" i="1" s="1"/>
  <c r="D85" i="1"/>
  <c r="H85" i="1" s="1"/>
  <c r="E85" i="1"/>
  <c r="I85" i="1" s="1"/>
  <c r="G85" i="1"/>
  <c r="K85" i="1" s="1"/>
  <c r="E77" i="1"/>
  <c r="I77" i="1" s="1"/>
  <c r="G77" i="1"/>
  <c r="K77" i="1" s="1"/>
  <c r="D69" i="1"/>
  <c r="H69" i="1" s="1"/>
  <c r="E69" i="1"/>
  <c r="I69" i="1" s="1"/>
  <c r="G69" i="1"/>
  <c r="K69" i="1" s="1"/>
  <c r="D61" i="1"/>
  <c r="H61" i="1" s="1"/>
  <c r="E61" i="1"/>
  <c r="I61" i="1" s="1"/>
  <c r="G61" i="1"/>
  <c r="K61" i="1" s="1"/>
  <c r="F53" i="1"/>
  <c r="J53" i="1" s="1"/>
  <c r="E53" i="1"/>
  <c r="I53" i="1" s="1"/>
  <c r="G53" i="1"/>
  <c r="K53" i="1" s="1"/>
  <c r="F46" i="1"/>
  <c r="J46" i="1" s="1"/>
  <c r="E46" i="1"/>
  <c r="I46" i="1" s="1"/>
  <c r="G46" i="1"/>
  <c r="K46" i="1" s="1"/>
  <c r="F38" i="1"/>
  <c r="J38" i="1" s="1"/>
  <c r="E38" i="1"/>
  <c r="I38" i="1" s="1"/>
  <c r="G38" i="1"/>
  <c r="K38" i="1" s="1"/>
  <c r="E30" i="1"/>
  <c r="I30" i="1" s="1"/>
  <c r="G30" i="1"/>
  <c r="K30" i="1" s="1"/>
  <c r="D23" i="1"/>
  <c r="H23" i="1" s="1"/>
  <c r="E23" i="1"/>
  <c r="I23" i="1" s="1"/>
  <c r="G23" i="1"/>
  <c r="K23" i="1" s="1"/>
  <c r="D15" i="1"/>
  <c r="H15" i="1" s="1"/>
  <c r="E15" i="1"/>
  <c r="I15" i="1" s="1"/>
  <c r="G15" i="1"/>
  <c r="K15" i="1" s="1"/>
  <c r="D584" i="1"/>
  <c r="H584" i="1" s="1"/>
  <c r="G584" i="1"/>
  <c r="K584" i="1" s="1"/>
  <c r="E584" i="1"/>
  <c r="I584" i="1" s="1"/>
  <c r="F548" i="1"/>
  <c r="J548" i="1" s="1"/>
  <c r="G548" i="1"/>
  <c r="K548" i="1" s="1"/>
  <c r="E548" i="1"/>
  <c r="I548" i="1" s="1"/>
  <c r="D512" i="1"/>
  <c r="H512" i="1" s="1"/>
  <c r="E512" i="1"/>
  <c r="I512" i="1" s="1"/>
  <c r="G512" i="1"/>
  <c r="K512" i="1" s="1"/>
  <c r="D477" i="1"/>
  <c r="H477" i="1" s="1"/>
  <c r="G477" i="1"/>
  <c r="K477" i="1" s="1"/>
  <c r="E477" i="1"/>
  <c r="I477" i="1" s="1"/>
  <c r="F431" i="1"/>
  <c r="J431" i="1" s="1"/>
  <c r="G431" i="1"/>
  <c r="K431" i="1" s="1"/>
  <c r="E431" i="1"/>
  <c r="I431" i="1" s="1"/>
  <c r="G339" i="1"/>
  <c r="K339" i="1" s="1"/>
  <c r="E339" i="1"/>
  <c r="I339" i="1" s="1"/>
  <c r="F303" i="1"/>
  <c r="J303" i="1" s="1"/>
  <c r="G303" i="1"/>
  <c r="K303" i="1" s="1"/>
  <c r="E303" i="1"/>
  <c r="I303" i="1" s="1"/>
  <c r="F273" i="1"/>
  <c r="J273" i="1" s="1"/>
  <c r="G273" i="1"/>
  <c r="K273" i="1" s="1"/>
  <c r="E273" i="1"/>
  <c r="I273" i="1" s="1"/>
  <c r="G250" i="1"/>
  <c r="K250" i="1" s="1"/>
  <c r="E250" i="1"/>
  <c r="I250" i="1" s="1"/>
  <c r="G215" i="1"/>
  <c r="K215" i="1" s="1"/>
  <c r="E215" i="1"/>
  <c r="I215" i="1" s="1"/>
  <c r="D177" i="1"/>
  <c r="H177" i="1" s="1"/>
  <c r="G177" i="1"/>
  <c r="K177" i="1" s="1"/>
  <c r="E177" i="1"/>
  <c r="I177" i="1" s="1"/>
  <c r="D141" i="1"/>
  <c r="H141" i="1" s="1"/>
  <c r="G141" i="1"/>
  <c r="K141" i="1" s="1"/>
  <c r="E141" i="1"/>
  <c r="I141" i="1" s="1"/>
  <c r="D103" i="1"/>
  <c r="H103" i="1" s="1"/>
  <c r="G103" i="1"/>
  <c r="K103" i="1" s="1"/>
  <c r="E103" i="1"/>
  <c r="I103" i="1" s="1"/>
  <c r="D81" i="1"/>
  <c r="H81" i="1" s="1"/>
  <c r="G81" i="1"/>
  <c r="K81" i="1" s="1"/>
  <c r="E81" i="1"/>
  <c r="I81" i="1" s="1"/>
  <c r="E42" i="1"/>
  <c r="I42" i="1" s="1"/>
  <c r="G42" i="1"/>
  <c r="K42" i="1" s="1"/>
  <c r="D598" i="1"/>
  <c r="H598" i="1" s="1"/>
  <c r="G598" i="1"/>
  <c r="K598" i="1" s="1"/>
  <c r="E598" i="1"/>
  <c r="I598" i="1" s="1"/>
  <c r="F511" i="1"/>
  <c r="J511" i="1" s="1"/>
  <c r="G511" i="1"/>
  <c r="K511" i="1" s="1"/>
  <c r="E511" i="1"/>
  <c r="I511" i="1" s="1"/>
  <c r="D482" i="1"/>
  <c r="H482" i="1" s="1"/>
  <c r="E482" i="1"/>
  <c r="I482" i="1" s="1"/>
  <c r="G482" i="1"/>
  <c r="K482" i="1" s="1"/>
  <c r="G446" i="1"/>
  <c r="K446" i="1" s="1"/>
  <c r="E446" i="1"/>
  <c r="I446" i="1" s="1"/>
  <c r="D410" i="1"/>
  <c r="H410" i="1" s="1"/>
  <c r="E410" i="1"/>
  <c r="I410" i="1" s="1"/>
  <c r="G410" i="1"/>
  <c r="K410" i="1" s="1"/>
  <c r="F374" i="1"/>
  <c r="J374" i="1" s="1"/>
  <c r="G374" i="1"/>
  <c r="K374" i="1" s="1"/>
  <c r="E374" i="1"/>
  <c r="I374" i="1" s="1"/>
  <c r="F345" i="1"/>
  <c r="J345" i="1" s="1"/>
  <c r="G345" i="1"/>
  <c r="K345" i="1" s="1"/>
  <c r="E345" i="1"/>
  <c r="I345" i="1" s="1"/>
  <c r="D310" i="1"/>
  <c r="H310" i="1" s="1"/>
  <c r="G310" i="1"/>
  <c r="K310" i="1" s="1"/>
  <c r="E310" i="1"/>
  <c r="I310" i="1" s="1"/>
  <c r="D272" i="1"/>
  <c r="H272" i="1" s="1"/>
  <c r="G272" i="1"/>
  <c r="K272" i="1" s="1"/>
  <c r="E272" i="1"/>
  <c r="I272" i="1" s="1"/>
  <c r="G241" i="1"/>
  <c r="K241" i="1" s="1"/>
  <c r="E241" i="1"/>
  <c r="I241" i="1" s="1"/>
  <c r="G214" i="1"/>
  <c r="K214" i="1" s="1"/>
  <c r="E214" i="1"/>
  <c r="I214" i="1" s="1"/>
  <c r="D184" i="1"/>
  <c r="H184" i="1" s="1"/>
  <c r="G184" i="1"/>
  <c r="K184" i="1" s="1"/>
  <c r="E184" i="1"/>
  <c r="I184" i="1" s="1"/>
  <c r="D148" i="1"/>
  <c r="H148" i="1" s="1"/>
  <c r="G148" i="1"/>
  <c r="K148" i="1" s="1"/>
  <c r="E148" i="1"/>
  <c r="I148" i="1" s="1"/>
  <c r="G110" i="1"/>
  <c r="K110" i="1" s="1"/>
  <c r="E110" i="1"/>
  <c r="I110" i="1" s="1"/>
  <c r="D80" i="1"/>
  <c r="H80" i="1" s="1"/>
  <c r="E80" i="1"/>
  <c r="I80" i="1" s="1"/>
  <c r="G80" i="1"/>
  <c r="K80" i="1" s="1"/>
  <c r="G41" i="1"/>
  <c r="K41" i="1" s="1"/>
  <c r="E41" i="1"/>
  <c r="I41" i="1" s="1"/>
  <c r="D606" i="1"/>
  <c r="H606" i="1" s="1"/>
  <c r="G606" i="1"/>
  <c r="K606" i="1" s="1"/>
  <c r="E606" i="1"/>
  <c r="I606" i="1" s="1"/>
  <c r="D601" i="1"/>
  <c r="H601" i="1" s="1"/>
  <c r="G601" i="1"/>
  <c r="K601" i="1" s="1"/>
  <c r="E601" i="1"/>
  <c r="I601" i="1" s="1"/>
  <c r="D595" i="1"/>
  <c r="H595" i="1" s="1"/>
  <c r="G595" i="1"/>
  <c r="K595" i="1" s="1"/>
  <c r="E595" i="1"/>
  <c r="I595" i="1" s="1"/>
  <c r="D587" i="1"/>
  <c r="H587" i="1" s="1"/>
  <c r="G587" i="1"/>
  <c r="K587" i="1" s="1"/>
  <c r="E587" i="1"/>
  <c r="I587" i="1" s="1"/>
  <c r="D579" i="1"/>
  <c r="H579" i="1" s="1"/>
  <c r="G579" i="1"/>
  <c r="K579" i="1" s="1"/>
  <c r="E579" i="1"/>
  <c r="I579" i="1" s="1"/>
  <c r="D572" i="1"/>
  <c r="H572" i="1" s="1"/>
  <c r="G572" i="1"/>
  <c r="K572" i="1" s="1"/>
  <c r="E572" i="1"/>
  <c r="I572" i="1" s="1"/>
  <c r="F559" i="1"/>
  <c r="J559" i="1" s="1"/>
  <c r="G559" i="1"/>
  <c r="K559" i="1" s="1"/>
  <c r="E559" i="1"/>
  <c r="I559" i="1" s="1"/>
  <c r="D551" i="1"/>
  <c r="H551" i="1" s="1"/>
  <c r="G551" i="1"/>
  <c r="K551" i="1" s="1"/>
  <c r="E551" i="1"/>
  <c r="I551" i="1" s="1"/>
  <c r="D544" i="1"/>
  <c r="H544" i="1" s="1"/>
  <c r="E544" i="1"/>
  <c r="I544" i="1" s="1"/>
  <c r="G544" i="1"/>
  <c r="K544" i="1" s="1"/>
  <c r="D537" i="1"/>
  <c r="H537" i="1" s="1"/>
  <c r="G537" i="1"/>
  <c r="K537" i="1" s="1"/>
  <c r="E537" i="1"/>
  <c r="I537" i="1" s="1"/>
  <c r="D529" i="1"/>
  <c r="H529" i="1" s="1"/>
  <c r="G529" i="1"/>
  <c r="K529" i="1" s="1"/>
  <c r="E529" i="1"/>
  <c r="I529" i="1" s="1"/>
  <c r="D522" i="1"/>
  <c r="H522" i="1" s="1"/>
  <c r="G522" i="1"/>
  <c r="K522" i="1" s="1"/>
  <c r="E522" i="1"/>
  <c r="I522" i="1" s="1"/>
  <c r="D515" i="1"/>
  <c r="H515" i="1" s="1"/>
  <c r="G515" i="1"/>
  <c r="K515" i="1" s="1"/>
  <c r="E515" i="1"/>
  <c r="I515" i="1" s="1"/>
  <c r="D501" i="1"/>
  <c r="H501" i="1" s="1"/>
  <c r="G501" i="1"/>
  <c r="K501" i="1" s="1"/>
  <c r="E501" i="1"/>
  <c r="I501" i="1" s="1"/>
  <c r="D494" i="1"/>
  <c r="H494" i="1" s="1"/>
  <c r="G494" i="1"/>
  <c r="K494" i="1" s="1"/>
  <c r="E494" i="1"/>
  <c r="I494" i="1" s="1"/>
  <c r="D486" i="1"/>
  <c r="H486" i="1" s="1"/>
  <c r="G486" i="1"/>
  <c r="K486" i="1" s="1"/>
  <c r="E486" i="1"/>
  <c r="I486" i="1" s="1"/>
  <c r="D472" i="1"/>
  <c r="H472" i="1" s="1"/>
  <c r="E472" i="1"/>
  <c r="I472" i="1" s="1"/>
  <c r="G472" i="1"/>
  <c r="K472" i="1" s="1"/>
  <c r="D466" i="1"/>
  <c r="H466" i="1" s="1"/>
  <c r="E466" i="1"/>
  <c r="I466" i="1" s="1"/>
  <c r="G466" i="1"/>
  <c r="K466" i="1" s="1"/>
  <c r="F458" i="1"/>
  <c r="J458" i="1" s="1"/>
  <c r="G458" i="1"/>
  <c r="K458" i="1" s="1"/>
  <c r="E458" i="1"/>
  <c r="I458" i="1" s="1"/>
  <c r="D450" i="1"/>
  <c r="H450" i="1" s="1"/>
  <c r="E450" i="1"/>
  <c r="I450" i="1" s="1"/>
  <c r="G450" i="1"/>
  <c r="K450" i="1" s="1"/>
  <c r="F442" i="1"/>
  <c r="J442" i="1" s="1"/>
  <c r="E442" i="1"/>
  <c r="I442" i="1" s="1"/>
  <c r="G442" i="1"/>
  <c r="K442" i="1" s="1"/>
  <c r="F434" i="1"/>
  <c r="J434" i="1" s="1"/>
  <c r="E434" i="1"/>
  <c r="I434" i="1" s="1"/>
  <c r="G434" i="1"/>
  <c r="K434" i="1" s="1"/>
  <c r="D426" i="1"/>
  <c r="H426" i="1" s="1"/>
  <c r="G426" i="1"/>
  <c r="K426" i="1" s="1"/>
  <c r="E426" i="1"/>
  <c r="I426" i="1" s="1"/>
  <c r="D419" i="1"/>
  <c r="H419" i="1" s="1"/>
  <c r="G419" i="1"/>
  <c r="K419" i="1" s="1"/>
  <c r="E419" i="1"/>
  <c r="I419" i="1" s="1"/>
  <c r="D413" i="1"/>
  <c r="H413" i="1" s="1"/>
  <c r="G413" i="1"/>
  <c r="K413" i="1" s="1"/>
  <c r="E413" i="1"/>
  <c r="I413" i="1" s="1"/>
  <c r="F406" i="1"/>
  <c r="J406" i="1" s="1"/>
  <c r="G406" i="1"/>
  <c r="K406" i="1" s="1"/>
  <c r="E406" i="1"/>
  <c r="I406" i="1" s="1"/>
  <c r="D399" i="1"/>
  <c r="H399" i="1" s="1"/>
  <c r="G399" i="1"/>
  <c r="K399" i="1" s="1"/>
  <c r="E399" i="1"/>
  <c r="I399" i="1" s="1"/>
  <c r="D393" i="1"/>
  <c r="H393" i="1" s="1"/>
  <c r="G393" i="1"/>
  <c r="K393" i="1" s="1"/>
  <c r="E393" i="1"/>
  <c r="I393" i="1" s="1"/>
  <c r="F378" i="1"/>
  <c r="J378" i="1" s="1"/>
  <c r="G378" i="1"/>
  <c r="K378" i="1" s="1"/>
  <c r="E378" i="1"/>
  <c r="I378" i="1" s="1"/>
  <c r="G365" i="1"/>
  <c r="K365" i="1" s="1"/>
  <c r="E365" i="1"/>
  <c r="I365" i="1" s="1"/>
  <c r="D357" i="1"/>
  <c r="H357" i="1" s="1"/>
  <c r="G357" i="1"/>
  <c r="K357" i="1" s="1"/>
  <c r="E357" i="1"/>
  <c r="I357" i="1" s="1"/>
  <c r="D349" i="1"/>
  <c r="H349" i="1" s="1"/>
  <c r="G349" i="1"/>
  <c r="K349" i="1" s="1"/>
  <c r="E349" i="1"/>
  <c r="I349" i="1" s="1"/>
  <c r="F342" i="1"/>
  <c r="J342" i="1" s="1"/>
  <c r="G342" i="1"/>
  <c r="K342" i="1" s="1"/>
  <c r="E342" i="1"/>
  <c r="I342" i="1" s="1"/>
  <c r="D335" i="1"/>
  <c r="H335" i="1" s="1"/>
  <c r="G335" i="1"/>
  <c r="K335" i="1" s="1"/>
  <c r="E335" i="1"/>
  <c r="I335" i="1" s="1"/>
  <c r="F327" i="1"/>
  <c r="J327" i="1" s="1"/>
  <c r="G327" i="1"/>
  <c r="K327" i="1" s="1"/>
  <c r="E327" i="1"/>
  <c r="I327" i="1" s="1"/>
  <c r="F320" i="1"/>
  <c r="J320" i="1" s="1"/>
  <c r="G320" i="1"/>
  <c r="K320" i="1" s="1"/>
  <c r="E320" i="1"/>
  <c r="I320" i="1" s="1"/>
  <c r="G306" i="1"/>
  <c r="K306" i="1" s="1"/>
  <c r="E306" i="1"/>
  <c r="I306" i="1" s="1"/>
  <c r="D298" i="1"/>
  <c r="H298" i="1" s="1"/>
  <c r="G298" i="1"/>
  <c r="K298" i="1" s="1"/>
  <c r="E298" i="1"/>
  <c r="I298" i="1" s="1"/>
  <c r="D290" i="1"/>
  <c r="H290" i="1" s="1"/>
  <c r="G290" i="1"/>
  <c r="K290" i="1" s="1"/>
  <c r="E290" i="1"/>
  <c r="I290" i="1" s="1"/>
  <c r="G284" i="1"/>
  <c r="K284" i="1" s="1"/>
  <c r="E284" i="1"/>
  <c r="I284" i="1" s="1"/>
  <c r="D276" i="1"/>
  <c r="H276" i="1" s="1"/>
  <c r="G276" i="1"/>
  <c r="K276" i="1" s="1"/>
  <c r="E276" i="1"/>
  <c r="I276" i="1" s="1"/>
  <c r="G268" i="1"/>
  <c r="K268" i="1" s="1"/>
  <c r="E268" i="1"/>
  <c r="I268" i="1" s="1"/>
  <c r="G261" i="1"/>
  <c r="K261" i="1" s="1"/>
  <c r="E261" i="1"/>
  <c r="I261" i="1" s="1"/>
  <c r="D253" i="1"/>
  <c r="H253" i="1" s="1"/>
  <c r="G253" i="1"/>
  <c r="K253" i="1" s="1"/>
  <c r="E253" i="1"/>
  <c r="I253" i="1" s="1"/>
  <c r="F245" i="1"/>
  <c r="J245" i="1" s="1"/>
  <c r="G245" i="1"/>
  <c r="K245" i="1" s="1"/>
  <c r="E245" i="1"/>
  <c r="I245" i="1" s="1"/>
  <c r="G238" i="1"/>
  <c r="K238" i="1" s="1"/>
  <c r="E238" i="1"/>
  <c r="I238" i="1" s="1"/>
  <c r="D231" i="1"/>
  <c r="H231" i="1" s="1"/>
  <c r="G231" i="1"/>
  <c r="K231" i="1" s="1"/>
  <c r="E231" i="1"/>
  <c r="I231" i="1" s="1"/>
  <c r="D224" i="1"/>
  <c r="H224" i="1" s="1"/>
  <c r="G224" i="1"/>
  <c r="K224" i="1" s="1"/>
  <c r="E224" i="1"/>
  <c r="I224" i="1" s="1"/>
  <c r="F218" i="1"/>
  <c r="J218" i="1" s="1"/>
  <c r="E218" i="1"/>
  <c r="I218" i="1" s="1"/>
  <c r="G218" i="1"/>
  <c r="K218" i="1" s="1"/>
  <c r="D210" i="1"/>
  <c r="H210" i="1" s="1"/>
  <c r="E210" i="1"/>
  <c r="I210" i="1" s="1"/>
  <c r="G210" i="1"/>
  <c r="K210" i="1" s="1"/>
  <c r="D202" i="1"/>
  <c r="H202" i="1" s="1"/>
  <c r="E202" i="1"/>
  <c r="I202" i="1" s="1"/>
  <c r="G202" i="1"/>
  <c r="K202" i="1" s="1"/>
  <c r="F195" i="1"/>
  <c r="J195" i="1" s="1"/>
  <c r="G195" i="1"/>
  <c r="K195" i="1" s="1"/>
  <c r="E195" i="1"/>
  <c r="I195" i="1" s="1"/>
  <c r="G180" i="1"/>
  <c r="K180" i="1" s="1"/>
  <c r="E180" i="1"/>
  <c r="I180" i="1" s="1"/>
  <c r="G173" i="1"/>
  <c r="K173" i="1" s="1"/>
  <c r="E173" i="1"/>
  <c r="I173" i="1" s="1"/>
  <c r="D165" i="1"/>
  <c r="H165" i="1" s="1"/>
  <c r="G165" i="1"/>
  <c r="K165" i="1" s="1"/>
  <c r="E165" i="1"/>
  <c r="I165" i="1" s="1"/>
  <c r="D152" i="1"/>
  <c r="H152" i="1" s="1"/>
  <c r="G152" i="1"/>
  <c r="K152" i="1" s="1"/>
  <c r="E152" i="1"/>
  <c r="I152" i="1" s="1"/>
  <c r="D144" i="1"/>
  <c r="H144" i="1" s="1"/>
  <c r="G144" i="1"/>
  <c r="K144" i="1" s="1"/>
  <c r="E144" i="1"/>
  <c r="I144" i="1" s="1"/>
  <c r="D136" i="1"/>
  <c r="H136" i="1" s="1"/>
  <c r="G136" i="1"/>
  <c r="K136" i="1" s="1"/>
  <c r="E136" i="1"/>
  <c r="I136" i="1" s="1"/>
  <c r="D128" i="1"/>
  <c r="H128" i="1" s="1"/>
  <c r="G128" i="1"/>
  <c r="K128" i="1" s="1"/>
  <c r="E128" i="1"/>
  <c r="I128" i="1" s="1"/>
  <c r="F121" i="1"/>
  <c r="J121" i="1" s="1"/>
  <c r="G121" i="1"/>
  <c r="K121" i="1" s="1"/>
  <c r="E121" i="1"/>
  <c r="I121" i="1" s="1"/>
  <c r="G114" i="1"/>
  <c r="K114" i="1" s="1"/>
  <c r="E114" i="1"/>
  <c r="I114" i="1" s="1"/>
  <c r="G106" i="1"/>
  <c r="K106" i="1" s="1"/>
  <c r="E106" i="1"/>
  <c r="I106" i="1" s="1"/>
  <c r="G98" i="1"/>
  <c r="K98" i="1" s="1"/>
  <c r="E98" i="1"/>
  <c r="I98" i="1" s="1"/>
  <c r="G91" i="1"/>
  <c r="K91" i="1" s="1"/>
  <c r="E91" i="1"/>
  <c r="I91" i="1" s="1"/>
  <c r="F84" i="1"/>
  <c r="J84" i="1" s="1"/>
  <c r="E84" i="1"/>
  <c r="I84" i="1" s="1"/>
  <c r="G84" i="1"/>
  <c r="K84" i="1" s="1"/>
  <c r="D76" i="1"/>
  <c r="H76" i="1" s="1"/>
  <c r="E76" i="1"/>
  <c r="I76" i="1" s="1"/>
  <c r="G76" i="1"/>
  <c r="K76" i="1" s="1"/>
  <c r="D68" i="1"/>
  <c r="H68" i="1" s="1"/>
  <c r="E68" i="1"/>
  <c r="I68" i="1" s="1"/>
  <c r="G68" i="1"/>
  <c r="K68" i="1" s="1"/>
  <c r="F60" i="1"/>
  <c r="J60" i="1" s="1"/>
  <c r="E60" i="1"/>
  <c r="I60" i="1" s="1"/>
  <c r="G60" i="1"/>
  <c r="K60" i="1" s="1"/>
  <c r="F52" i="1"/>
  <c r="J52" i="1" s="1"/>
  <c r="E52" i="1"/>
  <c r="I52" i="1" s="1"/>
  <c r="G52" i="1"/>
  <c r="K52" i="1" s="1"/>
  <c r="F45" i="1"/>
  <c r="J45" i="1" s="1"/>
  <c r="E45" i="1"/>
  <c r="I45" i="1" s="1"/>
  <c r="G45" i="1"/>
  <c r="K45" i="1" s="1"/>
  <c r="E37" i="1"/>
  <c r="I37" i="1" s="1"/>
  <c r="G37" i="1"/>
  <c r="K37" i="1" s="1"/>
  <c r="F29" i="1"/>
  <c r="J29" i="1" s="1"/>
  <c r="E29" i="1"/>
  <c r="I29" i="1" s="1"/>
  <c r="G29" i="1"/>
  <c r="K29" i="1" s="1"/>
  <c r="F22" i="1"/>
  <c r="J22" i="1" s="1"/>
  <c r="E22" i="1"/>
  <c r="I22" i="1" s="1"/>
  <c r="G22" i="1"/>
  <c r="K22" i="1" s="1"/>
  <c r="D321" i="1"/>
  <c r="H321" i="1" s="1"/>
  <c r="D316" i="1"/>
  <c r="H316" i="1" s="1"/>
  <c r="F298" i="1"/>
  <c r="J298" i="1" s="1"/>
  <c r="F291" i="1"/>
  <c r="J291" i="1" s="1"/>
  <c r="F61" i="1"/>
  <c r="J61" i="1" s="1"/>
  <c r="F277" i="1"/>
  <c r="J277" i="1" s="1"/>
  <c r="F229" i="1"/>
  <c r="J229" i="1" s="1"/>
  <c r="F157" i="1"/>
  <c r="J157" i="1" s="1"/>
  <c r="D54" i="1"/>
  <c r="H54" i="1" s="1"/>
  <c r="F609" i="1"/>
  <c r="J609" i="1" s="1"/>
  <c r="F604" i="1"/>
  <c r="J604" i="1" s="1"/>
  <c r="D470" i="1"/>
  <c r="H470" i="1" s="1"/>
  <c r="F465" i="1"/>
  <c r="J465" i="1" s="1"/>
  <c r="D458" i="1"/>
  <c r="H458" i="1" s="1"/>
  <c r="D443" i="1"/>
  <c r="H443" i="1" s="1"/>
  <c r="F168" i="1"/>
  <c r="J168" i="1" s="1"/>
  <c r="F145" i="1"/>
  <c r="J145" i="1" s="1"/>
  <c r="F563" i="1"/>
  <c r="J563" i="1" s="1"/>
  <c r="F545" i="1"/>
  <c r="J545" i="1" s="1"/>
  <c r="D518" i="1"/>
  <c r="H518" i="1" s="1"/>
  <c r="F386" i="1"/>
  <c r="J386" i="1" s="1"/>
  <c r="F343" i="1"/>
  <c r="J343" i="1" s="1"/>
  <c r="D337" i="1"/>
  <c r="H337" i="1" s="1"/>
  <c r="F319" i="1"/>
  <c r="J319" i="1" s="1"/>
  <c r="F314" i="1"/>
  <c r="J314" i="1" s="1"/>
  <c r="F288" i="1"/>
  <c r="J288" i="1" s="1"/>
  <c r="D240" i="1"/>
  <c r="H240" i="1" s="1"/>
  <c r="D195" i="1"/>
  <c r="H195" i="1" s="1"/>
  <c r="D102" i="1"/>
  <c r="H102" i="1" s="1"/>
  <c r="F603" i="1"/>
  <c r="J603" i="1" s="1"/>
  <c r="F568" i="1"/>
  <c r="J568" i="1" s="1"/>
  <c r="F558" i="1"/>
  <c r="J558" i="1" s="1"/>
  <c r="D523" i="1"/>
  <c r="H523" i="1" s="1"/>
  <c r="F330" i="1"/>
  <c r="J330" i="1" s="1"/>
  <c r="D323" i="1"/>
  <c r="H323" i="1" s="1"/>
  <c r="F300" i="1"/>
  <c r="J300" i="1" s="1"/>
  <c r="F276" i="1"/>
  <c r="J276" i="1" s="1"/>
  <c r="D227" i="1"/>
  <c r="H227" i="1" s="1"/>
  <c r="F221" i="1"/>
  <c r="J221" i="1" s="1"/>
  <c r="D160" i="1"/>
  <c r="H160" i="1" s="1"/>
  <c r="D150" i="1"/>
  <c r="H150" i="1" s="1"/>
  <c r="F136" i="1"/>
  <c r="J136" i="1" s="1"/>
  <c r="F499" i="1"/>
  <c r="J499" i="1" s="1"/>
  <c r="F292" i="1"/>
  <c r="J292" i="1" s="1"/>
  <c r="F577" i="1"/>
  <c r="J577" i="1" s="1"/>
  <c r="F572" i="1"/>
  <c r="J572" i="1" s="1"/>
  <c r="D552" i="1"/>
  <c r="H552" i="1" s="1"/>
  <c r="F546" i="1"/>
  <c r="J546" i="1" s="1"/>
  <c r="F534" i="1"/>
  <c r="J534" i="1" s="1"/>
  <c r="F522" i="1"/>
  <c r="J522" i="1" s="1"/>
  <c r="D510" i="1"/>
  <c r="H510" i="1" s="1"/>
  <c r="F504" i="1"/>
  <c r="J504" i="1" s="1"/>
  <c r="F475" i="1"/>
  <c r="J475" i="1" s="1"/>
  <c r="F450" i="1"/>
  <c r="J450" i="1" s="1"/>
  <c r="D434" i="1"/>
  <c r="H434" i="1" s="1"/>
  <c r="D402" i="1"/>
  <c r="H402" i="1" s="1"/>
  <c r="F332" i="1"/>
  <c r="J332" i="1" s="1"/>
  <c r="F282" i="1"/>
  <c r="J282" i="1" s="1"/>
  <c r="F271" i="1"/>
  <c r="J271" i="1" s="1"/>
  <c r="F231" i="1"/>
  <c r="J231" i="1" s="1"/>
  <c r="F184" i="1"/>
  <c r="J184" i="1" s="1"/>
  <c r="F177" i="1"/>
  <c r="J177" i="1" s="1"/>
  <c r="D166" i="1"/>
  <c r="H166" i="1" s="1"/>
  <c r="D149" i="1"/>
  <c r="H149" i="1" s="1"/>
  <c r="F144" i="1"/>
  <c r="J144" i="1" s="1"/>
  <c r="F137" i="1"/>
  <c r="J137" i="1" s="1"/>
  <c r="F92" i="1"/>
  <c r="J92" i="1" s="1"/>
  <c r="F156" i="1"/>
  <c r="J156" i="1" s="1"/>
  <c r="D86" i="1"/>
  <c r="H86" i="1" s="1"/>
  <c r="D60" i="1"/>
  <c r="H60" i="1" s="1"/>
  <c r="D13" i="1"/>
  <c r="H13" i="1" s="1"/>
  <c r="F588" i="1"/>
  <c r="J588" i="1" s="1"/>
  <c r="D581" i="1"/>
  <c r="H581" i="1" s="1"/>
  <c r="F571" i="1"/>
  <c r="J571" i="1" s="1"/>
  <c r="D498" i="1"/>
  <c r="H498" i="1" s="1"/>
  <c r="F438" i="1"/>
  <c r="J438" i="1" s="1"/>
  <c r="D369" i="1"/>
  <c r="H369" i="1" s="1"/>
  <c r="F356" i="1"/>
  <c r="J356" i="1" s="1"/>
  <c r="F165" i="1"/>
  <c r="J165" i="1" s="1"/>
  <c r="F152" i="1"/>
  <c r="J152" i="1" s="1"/>
  <c r="F148" i="1"/>
  <c r="J148" i="1" s="1"/>
  <c r="F109" i="1"/>
  <c r="J109" i="1" s="1"/>
  <c r="D53" i="1"/>
  <c r="H53" i="1" s="1"/>
  <c r="D269" i="1"/>
  <c r="H269" i="1" s="1"/>
  <c r="F89" i="1"/>
  <c r="J89" i="1" s="1"/>
  <c r="F592" i="1"/>
  <c r="J592" i="1" s="1"/>
  <c r="F579" i="1"/>
  <c r="J579" i="1" s="1"/>
  <c r="F569" i="1"/>
  <c r="J569" i="1" s="1"/>
  <c r="F554" i="1"/>
  <c r="J554" i="1" s="1"/>
  <c r="F490" i="1"/>
  <c r="J490" i="1" s="1"/>
  <c r="D483" i="1"/>
  <c r="H483" i="1" s="1"/>
  <c r="D452" i="1"/>
  <c r="H452" i="1" s="1"/>
  <c r="D447" i="1"/>
  <c r="H447" i="1" s="1"/>
  <c r="D442" i="1"/>
  <c r="H442" i="1" s="1"/>
  <c r="D404" i="1"/>
  <c r="H404" i="1" s="1"/>
  <c r="F371" i="1"/>
  <c r="J371" i="1" s="1"/>
  <c r="F346" i="1"/>
  <c r="J346" i="1" s="1"/>
  <c r="D322" i="1"/>
  <c r="H322" i="1" s="1"/>
  <c r="F293" i="1"/>
  <c r="J293" i="1" s="1"/>
  <c r="D245" i="1"/>
  <c r="H245" i="1" s="1"/>
  <c r="F192" i="1"/>
  <c r="J192" i="1" s="1"/>
  <c r="F69" i="1"/>
  <c r="J69" i="1" s="1"/>
  <c r="F362" i="1"/>
  <c r="J362" i="1" s="1"/>
  <c r="F253" i="1"/>
  <c r="J253" i="1" s="1"/>
  <c r="F212" i="1"/>
  <c r="J212" i="1" s="1"/>
  <c r="F205" i="1"/>
  <c r="J205" i="1" s="1"/>
  <c r="F202" i="1"/>
  <c r="J202" i="1" s="1"/>
  <c r="F169" i="1"/>
  <c r="J169" i="1" s="1"/>
  <c r="F141" i="1"/>
  <c r="J141" i="1" s="1"/>
  <c r="F100" i="1"/>
  <c r="J100" i="1" s="1"/>
  <c r="F44" i="1"/>
  <c r="J44" i="1" s="1"/>
  <c r="F33" i="1"/>
  <c r="J33" i="1" s="1"/>
  <c r="D11" i="1"/>
  <c r="H11" i="1" s="1"/>
  <c r="F596" i="1"/>
  <c r="J596" i="1" s="1"/>
  <c r="F585" i="1"/>
  <c r="J585" i="1" s="1"/>
  <c r="F580" i="1"/>
  <c r="J580" i="1" s="1"/>
  <c r="D550" i="1"/>
  <c r="H550" i="1" s="1"/>
  <c r="F531" i="1"/>
  <c r="J531" i="1" s="1"/>
  <c r="F459" i="1"/>
  <c r="J459" i="1" s="1"/>
  <c r="D454" i="1"/>
  <c r="H454" i="1" s="1"/>
  <c r="D451" i="1"/>
  <c r="H451" i="1" s="1"/>
  <c r="D406" i="1"/>
  <c r="H406" i="1" s="1"/>
  <c r="F393" i="1"/>
  <c r="J393" i="1" s="1"/>
  <c r="D376" i="1"/>
  <c r="H376" i="1" s="1"/>
  <c r="D348" i="1"/>
  <c r="H348" i="1" s="1"/>
  <c r="F309" i="1"/>
  <c r="J309" i="1" s="1"/>
  <c r="F256" i="1"/>
  <c r="J256" i="1" s="1"/>
  <c r="D126" i="1"/>
  <c r="H126" i="1" s="1"/>
  <c r="F595" i="1"/>
  <c r="J595" i="1" s="1"/>
  <c r="D589" i="1"/>
  <c r="H589" i="1" s="1"/>
  <c r="F584" i="1"/>
  <c r="J584" i="1" s="1"/>
  <c r="F566" i="1"/>
  <c r="J566" i="1" s="1"/>
  <c r="F549" i="1"/>
  <c r="J549" i="1" s="1"/>
  <c r="F541" i="1"/>
  <c r="J541" i="1" s="1"/>
  <c r="F396" i="1"/>
  <c r="J396" i="1" s="1"/>
  <c r="F380" i="1"/>
  <c r="J380" i="1" s="1"/>
  <c r="D327" i="1"/>
  <c r="H327" i="1" s="1"/>
  <c r="F308" i="1"/>
  <c r="J308" i="1" s="1"/>
  <c r="F290" i="1"/>
  <c r="J290" i="1" s="1"/>
  <c r="F280" i="1"/>
  <c r="J280" i="1" s="1"/>
  <c r="F260" i="1"/>
  <c r="J260" i="1" s="1"/>
  <c r="F255" i="1"/>
  <c r="J255" i="1" s="1"/>
  <c r="F247" i="1"/>
  <c r="J247" i="1" s="1"/>
  <c r="F161" i="1"/>
  <c r="J161" i="1" s="1"/>
  <c r="D140" i="1"/>
  <c r="H140" i="1" s="1"/>
  <c r="F93" i="1"/>
  <c r="J93" i="1" s="1"/>
  <c r="F565" i="1"/>
  <c r="J565" i="1" s="1"/>
  <c r="F414" i="1"/>
  <c r="J414" i="1" s="1"/>
  <c r="F307" i="1"/>
  <c r="J307" i="1" s="1"/>
  <c r="F301" i="1"/>
  <c r="J301" i="1" s="1"/>
  <c r="F251" i="1"/>
  <c r="J251" i="1" s="1"/>
  <c r="F213" i="1"/>
  <c r="J213" i="1" s="1"/>
  <c r="F211" i="1"/>
  <c r="J211" i="1" s="1"/>
  <c r="F203" i="1"/>
  <c r="J203" i="1" s="1"/>
  <c r="F191" i="1"/>
  <c r="J191" i="1" s="1"/>
  <c r="F128" i="1"/>
  <c r="J128" i="1" s="1"/>
  <c r="F112" i="1"/>
  <c r="J112" i="1" s="1"/>
  <c r="F101" i="1"/>
  <c r="J101" i="1" s="1"/>
  <c r="D84" i="1"/>
  <c r="H84" i="1" s="1"/>
  <c r="F68" i="1"/>
  <c r="J68" i="1" s="1"/>
  <c r="D62" i="1"/>
  <c r="H62" i="1" s="1"/>
  <c r="D557" i="1"/>
  <c r="H557" i="1" s="1"/>
  <c r="D548" i="1"/>
  <c r="H548" i="1" s="1"/>
  <c r="F539" i="1"/>
  <c r="J539" i="1" s="1"/>
  <c r="D496" i="1"/>
  <c r="H496" i="1" s="1"/>
  <c r="D491" i="1"/>
  <c r="H491" i="1" s="1"/>
  <c r="F486" i="1"/>
  <c r="J486" i="1" s="1"/>
  <c r="F461" i="1"/>
  <c r="J461" i="1" s="1"/>
  <c r="D449" i="1"/>
  <c r="H449" i="1" s="1"/>
  <c r="D436" i="1"/>
  <c r="H436" i="1" s="1"/>
  <c r="D384" i="1"/>
  <c r="H384" i="1" s="1"/>
  <c r="D378" i="1"/>
  <c r="H378" i="1" s="1"/>
  <c r="D340" i="1"/>
  <c r="H340" i="1" s="1"/>
  <c r="F325" i="1"/>
  <c r="J325" i="1" s="1"/>
  <c r="D273" i="1"/>
  <c r="H273" i="1" s="1"/>
  <c r="F264" i="1"/>
  <c r="J264" i="1" s="1"/>
  <c r="D194" i="1"/>
  <c r="H194" i="1" s="1"/>
  <c r="D182" i="1"/>
  <c r="H182" i="1" s="1"/>
  <c r="D142" i="1"/>
  <c r="H142" i="1" s="1"/>
  <c r="D134" i="1"/>
  <c r="H134" i="1" s="1"/>
  <c r="D118" i="1"/>
  <c r="H118" i="1" s="1"/>
  <c r="D78" i="1"/>
  <c r="H78" i="1" s="1"/>
  <c r="F72" i="1"/>
  <c r="J72" i="1" s="1"/>
  <c r="F57" i="1"/>
  <c r="J57" i="1" s="1"/>
  <c r="D52" i="1"/>
  <c r="H52" i="1" s="1"/>
  <c r="F40" i="1"/>
  <c r="J40" i="1" s="1"/>
  <c r="D29" i="1"/>
  <c r="H29" i="1" s="1"/>
  <c r="D124" i="1"/>
  <c r="H124" i="1" s="1"/>
  <c r="F124" i="1"/>
  <c r="J124" i="1" s="1"/>
  <c r="D56" i="1"/>
  <c r="H56" i="1" s="1"/>
  <c r="F56" i="1"/>
  <c r="J56" i="1" s="1"/>
  <c r="D586" i="1"/>
  <c r="H586" i="1" s="1"/>
  <c r="D564" i="1"/>
  <c r="H564" i="1" s="1"/>
  <c r="F514" i="1"/>
  <c r="J514" i="1" s="1"/>
  <c r="F493" i="1"/>
  <c r="J493" i="1" s="1"/>
  <c r="D456" i="1"/>
  <c r="H456" i="1" s="1"/>
  <c r="F445" i="1"/>
  <c r="J445" i="1" s="1"/>
  <c r="F428" i="1"/>
  <c r="J428" i="1" s="1"/>
  <c r="D428" i="1"/>
  <c r="H428" i="1" s="1"/>
  <c r="D397" i="1"/>
  <c r="H397" i="1" s="1"/>
  <c r="F397" i="1"/>
  <c r="J397" i="1" s="1"/>
  <c r="D388" i="1"/>
  <c r="H388" i="1" s="1"/>
  <c r="F388" i="1"/>
  <c r="J388" i="1" s="1"/>
  <c r="F373" i="1"/>
  <c r="J373" i="1" s="1"/>
  <c r="D345" i="1"/>
  <c r="H345" i="1" s="1"/>
  <c r="D259" i="1"/>
  <c r="H259" i="1" s="1"/>
  <c r="F259" i="1"/>
  <c r="J259" i="1" s="1"/>
  <c r="D237" i="1"/>
  <c r="H237" i="1" s="1"/>
  <c r="D232" i="1"/>
  <c r="H232" i="1" s="1"/>
  <c r="F232" i="1"/>
  <c r="J232" i="1" s="1"/>
  <c r="D220" i="1"/>
  <c r="H220" i="1" s="1"/>
  <c r="F220" i="1"/>
  <c r="J220" i="1" s="1"/>
  <c r="D200" i="1"/>
  <c r="H200" i="1" s="1"/>
  <c r="F200" i="1"/>
  <c r="J200" i="1" s="1"/>
  <c r="D181" i="1"/>
  <c r="H181" i="1" s="1"/>
  <c r="F181" i="1"/>
  <c r="J181" i="1" s="1"/>
  <c r="F170" i="1"/>
  <c r="J170" i="1" s="1"/>
  <c r="D170" i="1"/>
  <c r="H170" i="1" s="1"/>
  <c r="D113" i="1"/>
  <c r="H113" i="1" s="1"/>
  <c r="F80" i="1"/>
  <c r="J80" i="1" s="1"/>
  <c r="D429" i="1"/>
  <c r="H429" i="1" s="1"/>
  <c r="F429" i="1"/>
  <c r="J429" i="1" s="1"/>
  <c r="D594" i="1"/>
  <c r="H594" i="1" s="1"/>
  <c r="F561" i="1"/>
  <c r="J561" i="1" s="1"/>
  <c r="D556" i="1"/>
  <c r="H556" i="1" s="1"/>
  <c r="D519" i="1"/>
  <c r="H519" i="1" s="1"/>
  <c r="D474" i="1"/>
  <c r="H474" i="1" s="1"/>
  <c r="D431" i="1"/>
  <c r="H431" i="1" s="1"/>
  <c r="D427" i="1"/>
  <c r="H427" i="1" s="1"/>
  <c r="F422" i="1"/>
  <c r="J422" i="1" s="1"/>
  <c r="F410" i="1"/>
  <c r="J410" i="1" s="1"/>
  <c r="F392" i="1"/>
  <c r="J392" i="1" s="1"/>
  <c r="D392" i="1"/>
  <c r="H392" i="1" s="1"/>
  <c r="D372" i="1"/>
  <c r="H372" i="1" s="1"/>
  <c r="F372" i="1"/>
  <c r="J372" i="1" s="1"/>
  <c r="F344" i="1"/>
  <c r="J344" i="1" s="1"/>
  <c r="D344" i="1"/>
  <c r="H344" i="1" s="1"/>
  <c r="D268" i="1"/>
  <c r="H268" i="1" s="1"/>
  <c r="F268" i="1"/>
  <c r="J268" i="1" s="1"/>
  <c r="D236" i="1"/>
  <c r="H236" i="1" s="1"/>
  <c r="F236" i="1"/>
  <c r="J236" i="1" s="1"/>
  <c r="D216" i="1"/>
  <c r="H216" i="1" s="1"/>
  <c r="F216" i="1"/>
  <c r="J216" i="1" s="1"/>
  <c r="D180" i="1"/>
  <c r="H180" i="1" s="1"/>
  <c r="F180" i="1"/>
  <c r="J180" i="1" s="1"/>
  <c r="F37" i="1"/>
  <c r="J37" i="1" s="1"/>
  <c r="D37" i="1"/>
  <c r="H37" i="1" s="1"/>
  <c r="F416" i="1"/>
  <c r="J416" i="1" s="1"/>
  <c r="D416" i="1"/>
  <c r="H416" i="1" s="1"/>
  <c r="F241" i="1"/>
  <c r="J241" i="1" s="1"/>
  <c r="D241" i="1"/>
  <c r="H241" i="1" s="1"/>
  <c r="F480" i="1"/>
  <c r="J480" i="1" s="1"/>
  <c r="D364" i="1"/>
  <c r="H364" i="1" s="1"/>
  <c r="F364" i="1"/>
  <c r="J364" i="1" s="1"/>
  <c r="D304" i="1"/>
  <c r="H304" i="1" s="1"/>
  <c r="F304" i="1"/>
  <c r="J304" i="1" s="1"/>
  <c r="D296" i="1"/>
  <c r="H296" i="1" s="1"/>
  <c r="F296" i="1"/>
  <c r="J296" i="1" s="1"/>
  <c r="D279" i="1"/>
  <c r="H279" i="1" s="1"/>
  <c r="F279" i="1"/>
  <c r="J279" i="1" s="1"/>
  <c r="D132" i="1"/>
  <c r="H132" i="1" s="1"/>
  <c r="F132" i="1"/>
  <c r="J132" i="1" s="1"/>
  <c r="D117" i="1"/>
  <c r="H117" i="1" s="1"/>
  <c r="F117" i="1"/>
  <c r="J117" i="1" s="1"/>
  <c r="D73" i="1"/>
  <c r="H73" i="1" s="1"/>
  <c r="D48" i="1"/>
  <c r="H48" i="1" s="1"/>
  <c r="F48" i="1"/>
  <c r="J48" i="1" s="1"/>
  <c r="D133" i="1"/>
  <c r="H133" i="1" s="1"/>
  <c r="F133" i="1"/>
  <c r="J133" i="1" s="1"/>
  <c r="D602" i="1"/>
  <c r="H602" i="1" s="1"/>
  <c r="D570" i="1"/>
  <c r="H570" i="1" s="1"/>
  <c r="F555" i="1"/>
  <c r="J555" i="1" s="1"/>
  <c r="F512" i="1"/>
  <c r="J512" i="1" s="1"/>
  <c r="F501" i="1"/>
  <c r="J501" i="1" s="1"/>
  <c r="D440" i="1"/>
  <c r="H440" i="1" s="1"/>
  <c r="F426" i="1"/>
  <c r="J426" i="1" s="1"/>
  <c r="D391" i="1"/>
  <c r="H391" i="1" s="1"/>
  <c r="F391" i="1"/>
  <c r="J391" i="1" s="1"/>
  <c r="D354" i="1"/>
  <c r="H354" i="1" s="1"/>
  <c r="F354" i="1"/>
  <c r="J354" i="1" s="1"/>
  <c r="D275" i="1"/>
  <c r="H275" i="1" s="1"/>
  <c r="F275" i="1"/>
  <c r="J275" i="1" s="1"/>
  <c r="D261" i="1"/>
  <c r="H261" i="1" s="1"/>
  <c r="F261" i="1"/>
  <c r="J261" i="1" s="1"/>
  <c r="D250" i="1"/>
  <c r="H250" i="1" s="1"/>
  <c r="F250" i="1"/>
  <c r="J250" i="1" s="1"/>
  <c r="F226" i="1"/>
  <c r="J226" i="1" s="1"/>
  <c r="F183" i="1"/>
  <c r="J183" i="1" s="1"/>
  <c r="F178" i="1"/>
  <c r="J178" i="1" s="1"/>
  <c r="D178" i="1"/>
  <c r="H178" i="1" s="1"/>
  <c r="D41" i="1"/>
  <c r="H41" i="1" s="1"/>
  <c r="F41" i="1"/>
  <c r="J41" i="1" s="1"/>
  <c r="F30" i="1"/>
  <c r="J30" i="1" s="1"/>
  <c r="D30" i="1"/>
  <c r="H30" i="1" s="1"/>
  <c r="D189" i="1"/>
  <c r="H189" i="1" s="1"/>
  <c r="F189" i="1"/>
  <c r="J189" i="1" s="1"/>
  <c r="D365" i="1"/>
  <c r="H365" i="1" s="1"/>
  <c r="F365" i="1"/>
  <c r="J365" i="1" s="1"/>
  <c r="F542" i="1"/>
  <c r="J542" i="1" s="1"/>
  <c r="F533" i="1"/>
  <c r="J533" i="1" s="1"/>
  <c r="F515" i="1"/>
  <c r="J515" i="1" s="1"/>
  <c r="F509" i="1"/>
  <c r="J509" i="1" s="1"/>
  <c r="F506" i="1"/>
  <c r="J506" i="1" s="1"/>
  <c r="F494" i="1"/>
  <c r="J494" i="1" s="1"/>
  <c r="F488" i="1"/>
  <c r="J488" i="1" s="1"/>
  <c r="F482" i="1"/>
  <c r="J482" i="1" s="1"/>
  <c r="F466" i="1"/>
  <c r="J466" i="1" s="1"/>
  <c r="F463" i="1"/>
  <c r="J463" i="1" s="1"/>
  <c r="D421" i="1"/>
  <c r="H421" i="1" s="1"/>
  <c r="F421" i="1"/>
  <c r="J421" i="1" s="1"/>
  <c r="F408" i="1"/>
  <c r="J408" i="1" s="1"/>
  <c r="D408" i="1"/>
  <c r="H408" i="1" s="1"/>
  <c r="D338" i="1"/>
  <c r="H338" i="1" s="1"/>
  <c r="F338" i="1"/>
  <c r="J338" i="1" s="1"/>
  <c r="D312" i="1"/>
  <c r="H312" i="1" s="1"/>
  <c r="F312" i="1"/>
  <c r="J312" i="1" s="1"/>
  <c r="D299" i="1"/>
  <c r="H299" i="1" s="1"/>
  <c r="F299" i="1"/>
  <c r="J299" i="1" s="1"/>
  <c r="D283" i="1"/>
  <c r="H283" i="1" s="1"/>
  <c r="F283" i="1"/>
  <c r="J283" i="1" s="1"/>
  <c r="D266" i="1"/>
  <c r="H266" i="1" s="1"/>
  <c r="F266" i="1"/>
  <c r="J266" i="1" s="1"/>
  <c r="D244" i="1"/>
  <c r="H244" i="1" s="1"/>
  <c r="F244" i="1"/>
  <c r="J244" i="1" s="1"/>
  <c r="D197" i="1"/>
  <c r="H197" i="1" s="1"/>
  <c r="F197" i="1"/>
  <c r="J197" i="1" s="1"/>
  <c r="D173" i="1"/>
  <c r="H173" i="1" s="1"/>
  <c r="F173" i="1"/>
  <c r="J173" i="1" s="1"/>
  <c r="D116" i="1"/>
  <c r="H116" i="1" s="1"/>
  <c r="F116" i="1"/>
  <c r="J116" i="1" s="1"/>
  <c r="D105" i="1"/>
  <c r="H105" i="1" s="1"/>
  <c r="F105" i="1"/>
  <c r="J105" i="1" s="1"/>
  <c r="F201" i="1"/>
  <c r="J201" i="1" s="1"/>
  <c r="D201" i="1"/>
  <c r="H201" i="1" s="1"/>
  <c r="F608" i="1"/>
  <c r="J608" i="1" s="1"/>
  <c r="F593" i="1"/>
  <c r="J593" i="1" s="1"/>
  <c r="F587" i="1"/>
  <c r="J587" i="1" s="1"/>
  <c r="F576" i="1"/>
  <c r="J576" i="1" s="1"/>
  <c r="D12" i="1"/>
  <c r="H12" i="1" s="1"/>
  <c r="D578" i="1"/>
  <c r="H578" i="1" s="1"/>
  <c r="F562" i="1"/>
  <c r="J562" i="1" s="1"/>
  <c r="D535" i="1"/>
  <c r="H535" i="1" s="1"/>
  <c r="D511" i="1"/>
  <c r="H511" i="1" s="1"/>
  <c r="D503" i="1"/>
  <c r="H503" i="1" s="1"/>
  <c r="D485" i="1"/>
  <c r="H485" i="1" s="1"/>
  <c r="F433" i="1"/>
  <c r="J433" i="1" s="1"/>
  <c r="F420" i="1"/>
  <c r="J420" i="1" s="1"/>
  <c r="D389" i="1"/>
  <c r="H389" i="1" s="1"/>
  <c r="F389" i="1"/>
  <c r="J389" i="1" s="1"/>
  <c r="F352" i="1"/>
  <c r="J352" i="1" s="1"/>
  <c r="D352" i="1"/>
  <c r="H352" i="1" s="1"/>
  <c r="F333" i="1"/>
  <c r="J333" i="1" s="1"/>
  <c r="D324" i="1"/>
  <c r="H324" i="1" s="1"/>
  <c r="D287" i="1"/>
  <c r="H287" i="1" s="1"/>
  <c r="F287" i="1"/>
  <c r="J287" i="1" s="1"/>
  <c r="D243" i="1"/>
  <c r="H243" i="1" s="1"/>
  <c r="F228" i="1"/>
  <c r="J228" i="1" s="1"/>
  <c r="D208" i="1"/>
  <c r="H208" i="1" s="1"/>
  <c r="F208" i="1"/>
  <c r="J208" i="1" s="1"/>
  <c r="D204" i="1"/>
  <c r="H204" i="1" s="1"/>
  <c r="D185" i="1"/>
  <c r="H185" i="1" s="1"/>
  <c r="D172" i="1"/>
  <c r="H172" i="1" s="1"/>
  <c r="F172" i="1"/>
  <c r="J172" i="1" s="1"/>
  <c r="D129" i="1"/>
  <c r="H129" i="1" s="1"/>
  <c r="D125" i="1"/>
  <c r="H125" i="1" s="1"/>
  <c r="F125" i="1"/>
  <c r="J125" i="1" s="1"/>
  <c r="F110" i="1"/>
  <c r="J110" i="1" s="1"/>
  <c r="D110" i="1"/>
  <c r="H110" i="1" s="1"/>
  <c r="D104" i="1"/>
  <c r="H104" i="1" s="1"/>
  <c r="F104" i="1"/>
  <c r="J104" i="1" s="1"/>
  <c r="D77" i="1"/>
  <c r="H77" i="1" s="1"/>
  <c r="F77" i="1"/>
  <c r="J77" i="1" s="1"/>
  <c r="D22" i="1"/>
  <c r="H22" i="1" s="1"/>
  <c r="F383" i="1"/>
  <c r="J383" i="1" s="1"/>
  <c r="F357" i="1"/>
  <c r="J357" i="1" s="1"/>
  <c r="D350" i="1"/>
  <c r="H350" i="1" s="1"/>
  <c r="F341" i="1"/>
  <c r="J341" i="1" s="1"/>
  <c r="D317" i="1"/>
  <c r="H317" i="1" s="1"/>
  <c r="F272" i="1"/>
  <c r="J272" i="1" s="1"/>
  <c r="F258" i="1"/>
  <c r="J258" i="1" s="1"/>
  <c r="F248" i="1"/>
  <c r="J248" i="1" s="1"/>
  <c r="F210" i="1"/>
  <c r="J210" i="1" s="1"/>
  <c r="D158" i="1"/>
  <c r="H158" i="1" s="1"/>
  <c r="F76" i="1"/>
  <c r="J76" i="1" s="1"/>
  <c r="F65" i="1"/>
  <c r="J65" i="1" s="1"/>
  <c r="F36" i="1"/>
  <c r="J36" i="1" s="1"/>
  <c r="F25" i="1"/>
  <c r="J25" i="1" s="1"/>
  <c r="D21" i="1"/>
  <c r="H21" i="1" s="1"/>
  <c r="F17" i="1"/>
  <c r="J17" i="1" s="1"/>
  <c r="D46" i="1"/>
  <c r="H46" i="1" s="1"/>
  <c r="F32" i="1"/>
  <c r="J32" i="1" s="1"/>
  <c r="F395" i="1"/>
  <c r="J395" i="1" s="1"/>
  <c r="F387" i="1"/>
  <c r="J387" i="1" s="1"/>
  <c r="D382" i="1"/>
  <c r="H382" i="1" s="1"/>
  <c r="D360" i="1"/>
  <c r="H360" i="1" s="1"/>
  <c r="F349" i="1"/>
  <c r="J349" i="1" s="1"/>
  <c r="F335" i="1"/>
  <c r="J335" i="1" s="1"/>
  <c r="F328" i="1"/>
  <c r="J328" i="1" s="1"/>
  <c r="F108" i="1"/>
  <c r="J108" i="1" s="1"/>
  <c r="F97" i="1"/>
  <c r="J97" i="1" s="1"/>
  <c r="F88" i="1"/>
  <c r="J88" i="1" s="1"/>
  <c r="F81" i="1"/>
  <c r="J81" i="1" s="1"/>
  <c r="F64" i="1"/>
  <c r="J64" i="1" s="1"/>
  <c r="D45" i="1"/>
  <c r="H45" i="1" s="1"/>
  <c r="D38" i="1"/>
  <c r="H38" i="1" s="1"/>
  <c r="F24" i="1"/>
  <c r="J24" i="1" s="1"/>
  <c r="F20" i="1"/>
  <c r="J20" i="1" s="1"/>
  <c r="F16" i="1"/>
  <c r="J16" i="1" s="1"/>
  <c r="D94" i="1"/>
  <c r="H94" i="1" s="1"/>
  <c r="D70" i="1"/>
  <c r="H70" i="1" s="1"/>
  <c r="F607" i="1"/>
  <c r="J607" i="1" s="1"/>
  <c r="F599" i="1"/>
  <c r="J599" i="1" s="1"/>
  <c r="F591" i="1"/>
  <c r="J591" i="1" s="1"/>
  <c r="F583" i="1"/>
  <c r="J583" i="1" s="1"/>
  <c r="F575" i="1"/>
  <c r="J575" i="1" s="1"/>
  <c r="F567" i="1"/>
  <c r="J567" i="1" s="1"/>
  <c r="F560" i="1"/>
  <c r="J560" i="1" s="1"/>
  <c r="F553" i="1"/>
  <c r="J553" i="1" s="1"/>
  <c r="F551" i="1"/>
  <c r="J551" i="1" s="1"/>
  <c r="F544" i="1"/>
  <c r="J544" i="1" s="1"/>
  <c r="F538" i="1"/>
  <c r="J538" i="1" s="1"/>
  <c r="F536" i="1"/>
  <c r="J536" i="1" s="1"/>
  <c r="D527" i="1"/>
  <c r="H527" i="1" s="1"/>
  <c r="F525" i="1"/>
  <c r="J525" i="1" s="1"/>
  <c r="F492" i="1"/>
  <c r="J492" i="1" s="1"/>
  <c r="D492" i="1"/>
  <c r="H492" i="1" s="1"/>
  <c r="D471" i="1"/>
  <c r="H471" i="1" s="1"/>
  <c r="F471" i="1"/>
  <c r="J471" i="1" s="1"/>
  <c r="D444" i="1"/>
  <c r="H444" i="1" s="1"/>
  <c r="D374" i="1"/>
  <c r="H374" i="1" s="1"/>
  <c r="D353" i="1"/>
  <c r="H353" i="1" s="1"/>
  <c r="F305" i="1"/>
  <c r="J305" i="1" s="1"/>
  <c r="D305" i="1"/>
  <c r="H305" i="1" s="1"/>
  <c r="F516" i="1"/>
  <c r="J516" i="1" s="1"/>
  <c r="D516" i="1"/>
  <c r="H516" i="1" s="1"/>
  <c r="D487" i="1"/>
  <c r="H487" i="1" s="1"/>
  <c r="D460" i="1"/>
  <c r="H460" i="1" s="1"/>
  <c r="D435" i="1"/>
  <c r="H435" i="1" s="1"/>
  <c r="D409" i="1"/>
  <c r="H409" i="1" s="1"/>
  <c r="D430" i="1"/>
  <c r="H430" i="1" s="1"/>
  <c r="F430" i="1"/>
  <c r="J430" i="1" s="1"/>
  <c r="D355" i="1"/>
  <c r="H355" i="1" s="1"/>
  <c r="F355" i="1"/>
  <c r="J355" i="1" s="1"/>
  <c r="D437" i="1"/>
  <c r="H437" i="1" s="1"/>
  <c r="F437" i="1"/>
  <c r="J437" i="1" s="1"/>
  <c r="F524" i="1"/>
  <c r="J524" i="1" s="1"/>
  <c r="D524" i="1"/>
  <c r="H524" i="1" s="1"/>
  <c r="D462" i="1"/>
  <c r="H462" i="1" s="1"/>
  <c r="F462" i="1"/>
  <c r="J462" i="1" s="1"/>
  <c r="D453" i="1"/>
  <c r="H453" i="1" s="1"/>
  <c r="F453" i="1"/>
  <c r="J453" i="1" s="1"/>
  <c r="F500" i="1"/>
  <c r="J500" i="1" s="1"/>
  <c r="D500" i="1"/>
  <c r="H500" i="1" s="1"/>
  <c r="D446" i="1"/>
  <c r="H446" i="1" s="1"/>
  <c r="F446" i="1"/>
  <c r="J446" i="1" s="1"/>
  <c r="F590" i="1"/>
  <c r="J590" i="1" s="1"/>
  <c r="F582" i="1"/>
  <c r="J582" i="1" s="1"/>
  <c r="F574" i="1"/>
  <c r="J574" i="1" s="1"/>
  <c r="F530" i="1"/>
  <c r="J530" i="1" s="1"/>
  <c r="F528" i="1"/>
  <c r="J528" i="1" s="1"/>
  <c r="F517" i="1"/>
  <c r="J517" i="1" s="1"/>
  <c r="F484" i="1"/>
  <c r="J484" i="1" s="1"/>
  <c r="D484" i="1"/>
  <c r="H484" i="1" s="1"/>
  <c r="F477" i="1"/>
  <c r="J477" i="1" s="1"/>
  <c r="F472" i="1"/>
  <c r="J472" i="1" s="1"/>
  <c r="D469" i="1"/>
  <c r="H469" i="1" s="1"/>
  <c r="F469" i="1"/>
  <c r="J469" i="1" s="1"/>
  <c r="D417" i="1"/>
  <c r="H417" i="1" s="1"/>
  <c r="F417" i="1"/>
  <c r="J417" i="1" s="1"/>
  <c r="D351" i="1"/>
  <c r="H351" i="1" s="1"/>
  <c r="F351" i="1"/>
  <c r="J351" i="1" s="1"/>
  <c r="F186" i="1"/>
  <c r="J186" i="1" s="1"/>
  <c r="D186" i="1"/>
  <c r="H186" i="1" s="1"/>
  <c r="F358" i="1"/>
  <c r="J358" i="1" s="1"/>
  <c r="D358" i="1"/>
  <c r="H358" i="1" s="1"/>
  <c r="D151" i="1"/>
  <c r="H151" i="1" s="1"/>
  <c r="F151" i="1"/>
  <c r="J151" i="1" s="1"/>
  <c r="F606" i="1"/>
  <c r="J606" i="1" s="1"/>
  <c r="F598" i="1"/>
  <c r="J598" i="1" s="1"/>
  <c r="F508" i="1"/>
  <c r="J508" i="1" s="1"/>
  <c r="D508" i="1"/>
  <c r="H508" i="1" s="1"/>
  <c r="D479" i="1"/>
  <c r="H479" i="1" s="1"/>
  <c r="D439" i="1"/>
  <c r="H439" i="1" s="1"/>
  <c r="F439" i="1"/>
  <c r="J439" i="1" s="1"/>
  <c r="D407" i="1"/>
  <c r="H407" i="1" s="1"/>
  <c r="F407" i="1"/>
  <c r="J407" i="1" s="1"/>
  <c r="D302" i="1"/>
  <c r="H302" i="1" s="1"/>
  <c r="F302" i="1"/>
  <c r="J302" i="1" s="1"/>
  <c r="F162" i="1"/>
  <c r="J162" i="1" s="1"/>
  <c r="D162" i="1"/>
  <c r="H162" i="1" s="1"/>
  <c r="F540" i="1"/>
  <c r="J540" i="1" s="1"/>
  <c r="D540" i="1"/>
  <c r="H540" i="1" s="1"/>
  <c r="D50" i="1"/>
  <c r="H50" i="1" s="1"/>
  <c r="F50" i="1"/>
  <c r="J50" i="1" s="1"/>
  <c r="F532" i="1"/>
  <c r="J532" i="1" s="1"/>
  <c r="D532" i="1"/>
  <c r="H532" i="1" s="1"/>
  <c r="D455" i="1"/>
  <c r="H455" i="1" s="1"/>
  <c r="F455" i="1"/>
  <c r="J455" i="1" s="1"/>
  <c r="D401" i="1"/>
  <c r="H401" i="1" s="1"/>
  <c r="F401" i="1"/>
  <c r="J401" i="1" s="1"/>
  <c r="F233" i="1"/>
  <c r="J233" i="1" s="1"/>
  <c r="D233" i="1"/>
  <c r="H233" i="1" s="1"/>
  <c r="D196" i="1"/>
  <c r="H196" i="1" s="1"/>
  <c r="F196" i="1"/>
  <c r="J196" i="1" s="1"/>
  <c r="D476" i="1"/>
  <c r="H476" i="1" s="1"/>
  <c r="D464" i="1"/>
  <c r="H464" i="1" s="1"/>
  <c r="D457" i="1"/>
  <c r="H457" i="1" s="1"/>
  <c r="D448" i="1"/>
  <c r="H448" i="1" s="1"/>
  <c r="D441" i="1"/>
  <c r="H441" i="1" s="1"/>
  <c r="D432" i="1"/>
  <c r="H432" i="1" s="1"/>
  <c r="D425" i="1"/>
  <c r="H425" i="1" s="1"/>
  <c r="F415" i="1"/>
  <c r="J415" i="1" s="1"/>
  <c r="D411" i="1"/>
  <c r="H411" i="1" s="1"/>
  <c r="F405" i="1"/>
  <c r="J405" i="1" s="1"/>
  <c r="F403" i="1"/>
  <c r="J403" i="1" s="1"/>
  <c r="F399" i="1"/>
  <c r="J399" i="1" s="1"/>
  <c r="D390" i="1"/>
  <c r="H390" i="1" s="1"/>
  <c r="F381" i="1"/>
  <c r="J381" i="1" s="1"/>
  <c r="D377" i="1"/>
  <c r="H377" i="1" s="1"/>
  <c r="D361" i="1"/>
  <c r="H361" i="1" s="1"/>
  <c r="F318" i="1"/>
  <c r="J318" i="1" s="1"/>
  <c r="D311" i="1"/>
  <c r="H311" i="1" s="1"/>
  <c r="D306" i="1"/>
  <c r="H306" i="1" s="1"/>
  <c r="F306" i="1"/>
  <c r="J306" i="1" s="1"/>
  <c r="D303" i="1"/>
  <c r="H303" i="1" s="1"/>
  <c r="F297" i="1"/>
  <c r="J297" i="1" s="1"/>
  <c r="D297" i="1"/>
  <c r="H297" i="1" s="1"/>
  <c r="D274" i="1"/>
  <c r="H274" i="1" s="1"/>
  <c r="F274" i="1"/>
  <c r="J274" i="1" s="1"/>
  <c r="F265" i="1"/>
  <c r="J265" i="1" s="1"/>
  <c r="D265" i="1"/>
  <c r="H265" i="1" s="1"/>
  <c r="D242" i="1"/>
  <c r="H242" i="1" s="1"/>
  <c r="F242" i="1"/>
  <c r="J242" i="1" s="1"/>
  <c r="D179" i="1"/>
  <c r="H179" i="1" s="1"/>
  <c r="F179" i="1"/>
  <c r="J179" i="1" s="1"/>
  <c r="D363" i="1"/>
  <c r="H363" i="1" s="1"/>
  <c r="F363" i="1"/>
  <c r="J363" i="1" s="1"/>
  <c r="D331" i="1"/>
  <c r="H331" i="1" s="1"/>
  <c r="F331" i="1"/>
  <c r="J331" i="1" s="1"/>
  <c r="F225" i="1"/>
  <c r="J225" i="1" s="1"/>
  <c r="D225" i="1"/>
  <c r="H225" i="1" s="1"/>
  <c r="D215" i="1"/>
  <c r="H215" i="1" s="1"/>
  <c r="F215" i="1"/>
  <c r="J215" i="1" s="1"/>
  <c r="F154" i="1"/>
  <c r="J154" i="1" s="1"/>
  <c r="D154" i="1"/>
  <c r="H154" i="1" s="1"/>
  <c r="D206" i="1"/>
  <c r="H206" i="1" s="1"/>
  <c r="F206" i="1"/>
  <c r="J206" i="1" s="1"/>
  <c r="D131" i="1"/>
  <c r="H131" i="1" s="1"/>
  <c r="F131" i="1"/>
  <c r="J131" i="1" s="1"/>
  <c r="D347" i="1"/>
  <c r="H347" i="1" s="1"/>
  <c r="F347" i="1"/>
  <c r="J347" i="1" s="1"/>
  <c r="D295" i="1"/>
  <c r="H295" i="1" s="1"/>
  <c r="F295" i="1"/>
  <c r="J295" i="1" s="1"/>
  <c r="D284" i="1"/>
  <c r="H284" i="1" s="1"/>
  <c r="F284" i="1"/>
  <c r="J284" i="1" s="1"/>
  <c r="D263" i="1"/>
  <c r="H263" i="1" s="1"/>
  <c r="F263" i="1"/>
  <c r="J263" i="1" s="1"/>
  <c r="D252" i="1"/>
  <c r="H252" i="1" s="1"/>
  <c r="F252" i="1"/>
  <c r="J252" i="1" s="1"/>
  <c r="D198" i="1"/>
  <c r="H198" i="1" s="1"/>
  <c r="F198" i="1"/>
  <c r="J198" i="1" s="1"/>
  <c r="F537" i="1"/>
  <c r="J537" i="1" s="1"/>
  <c r="F529" i="1"/>
  <c r="J529" i="1" s="1"/>
  <c r="F521" i="1"/>
  <c r="J521" i="1" s="1"/>
  <c r="F513" i="1"/>
  <c r="J513" i="1" s="1"/>
  <c r="F505" i="1"/>
  <c r="J505" i="1" s="1"/>
  <c r="F497" i="1"/>
  <c r="J497" i="1" s="1"/>
  <c r="F489" i="1"/>
  <c r="J489" i="1" s="1"/>
  <c r="F481" i="1"/>
  <c r="J481" i="1" s="1"/>
  <c r="F473" i="1"/>
  <c r="J473" i="1" s="1"/>
  <c r="F419" i="1"/>
  <c r="J419" i="1" s="1"/>
  <c r="F423" i="1"/>
  <c r="J423" i="1" s="1"/>
  <c r="F413" i="1"/>
  <c r="J413" i="1" s="1"/>
  <c r="F379" i="1"/>
  <c r="J379" i="1" s="1"/>
  <c r="F375" i="1"/>
  <c r="J375" i="1" s="1"/>
  <c r="D366" i="1"/>
  <c r="H366" i="1" s="1"/>
  <c r="F359" i="1"/>
  <c r="J359" i="1" s="1"/>
  <c r="D339" i="1"/>
  <c r="H339" i="1" s="1"/>
  <c r="F339" i="1"/>
  <c r="J339" i="1" s="1"/>
  <c r="D334" i="1"/>
  <c r="H334" i="1" s="1"/>
  <c r="D329" i="1"/>
  <c r="H329" i="1" s="1"/>
  <c r="D294" i="1"/>
  <c r="H294" i="1" s="1"/>
  <c r="F294" i="1"/>
  <c r="J294" i="1" s="1"/>
  <c r="D286" i="1"/>
  <c r="H286" i="1" s="1"/>
  <c r="F286" i="1"/>
  <c r="J286" i="1" s="1"/>
  <c r="D254" i="1"/>
  <c r="H254" i="1" s="1"/>
  <c r="F254" i="1"/>
  <c r="J254" i="1" s="1"/>
  <c r="D223" i="1"/>
  <c r="H223" i="1" s="1"/>
  <c r="D278" i="1"/>
  <c r="H278" i="1" s="1"/>
  <c r="F278" i="1"/>
  <c r="J278" i="1" s="1"/>
  <c r="D246" i="1"/>
  <c r="H246" i="1" s="1"/>
  <c r="F246" i="1"/>
  <c r="J246" i="1" s="1"/>
  <c r="D234" i="1"/>
  <c r="H234" i="1" s="1"/>
  <c r="D217" i="1"/>
  <c r="H217" i="1" s="1"/>
  <c r="D207" i="1"/>
  <c r="H207" i="1" s="1"/>
  <c r="D188" i="1"/>
  <c r="H188" i="1" s="1"/>
  <c r="D99" i="1"/>
  <c r="H99" i="1" s="1"/>
  <c r="F99" i="1"/>
  <c r="J99" i="1" s="1"/>
  <c r="D190" i="1"/>
  <c r="H190" i="1" s="1"/>
  <c r="F190" i="1"/>
  <c r="J190" i="1" s="1"/>
  <c r="F146" i="1"/>
  <c r="J146" i="1" s="1"/>
  <c r="D146" i="1"/>
  <c r="H146" i="1" s="1"/>
  <c r="D122" i="1"/>
  <c r="H122" i="1" s="1"/>
  <c r="F122" i="1"/>
  <c r="J122" i="1" s="1"/>
  <c r="D98" i="1"/>
  <c r="H98" i="1" s="1"/>
  <c r="F98" i="1"/>
  <c r="J98" i="1" s="1"/>
  <c r="D66" i="1"/>
  <c r="H66" i="1" s="1"/>
  <c r="F66" i="1"/>
  <c r="J66" i="1" s="1"/>
  <c r="D18" i="1"/>
  <c r="H18" i="1" s="1"/>
  <c r="F18" i="1"/>
  <c r="J18" i="1" s="1"/>
  <c r="D262" i="1"/>
  <c r="H262" i="1" s="1"/>
  <c r="F262" i="1"/>
  <c r="J262" i="1" s="1"/>
  <c r="D214" i="1"/>
  <c r="H214" i="1" s="1"/>
  <c r="F214" i="1"/>
  <c r="J214" i="1" s="1"/>
  <c r="D159" i="1"/>
  <c r="H159" i="1" s="1"/>
  <c r="F159" i="1"/>
  <c r="J159" i="1" s="1"/>
  <c r="D130" i="1"/>
  <c r="H130" i="1" s="1"/>
  <c r="F130" i="1"/>
  <c r="J130" i="1" s="1"/>
  <c r="D106" i="1"/>
  <c r="H106" i="1" s="1"/>
  <c r="F106" i="1"/>
  <c r="J106" i="1" s="1"/>
  <c r="D281" i="1"/>
  <c r="H281" i="1" s="1"/>
  <c r="D249" i="1"/>
  <c r="H249" i="1" s="1"/>
  <c r="D222" i="1"/>
  <c r="H222" i="1" s="1"/>
  <c r="F222" i="1"/>
  <c r="J222" i="1" s="1"/>
  <c r="D193" i="1"/>
  <c r="H193" i="1" s="1"/>
  <c r="D167" i="1"/>
  <c r="H167" i="1" s="1"/>
  <c r="F167" i="1"/>
  <c r="J167" i="1" s="1"/>
  <c r="D270" i="1"/>
  <c r="H270" i="1" s="1"/>
  <c r="F270" i="1"/>
  <c r="J270" i="1" s="1"/>
  <c r="D230" i="1"/>
  <c r="H230" i="1" s="1"/>
  <c r="F230" i="1"/>
  <c r="J230" i="1" s="1"/>
  <c r="D139" i="1"/>
  <c r="H139" i="1" s="1"/>
  <c r="F139" i="1"/>
  <c r="J139" i="1" s="1"/>
  <c r="D90" i="1"/>
  <c r="H90" i="1" s="1"/>
  <c r="F90" i="1"/>
  <c r="J90" i="1" s="1"/>
  <c r="D74" i="1"/>
  <c r="H74" i="1" s="1"/>
  <c r="F74" i="1"/>
  <c r="J74" i="1" s="1"/>
  <c r="F326" i="1"/>
  <c r="J326" i="1" s="1"/>
  <c r="F310" i="1"/>
  <c r="J310" i="1" s="1"/>
  <c r="D289" i="1"/>
  <c r="H289" i="1" s="1"/>
  <c r="D257" i="1"/>
  <c r="H257" i="1" s="1"/>
  <c r="D238" i="1"/>
  <c r="H238" i="1" s="1"/>
  <c r="F238" i="1"/>
  <c r="J238" i="1" s="1"/>
  <c r="D209" i="1"/>
  <c r="H209" i="1" s="1"/>
  <c r="D174" i="1"/>
  <c r="H174" i="1" s="1"/>
  <c r="D147" i="1"/>
  <c r="H147" i="1" s="1"/>
  <c r="F147" i="1"/>
  <c r="J147" i="1" s="1"/>
  <c r="F138" i="1"/>
  <c r="J138" i="1" s="1"/>
  <c r="D138" i="1"/>
  <c r="H138" i="1" s="1"/>
  <c r="D171" i="1"/>
  <c r="H171" i="1" s="1"/>
  <c r="F171" i="1"/>
  <c r="J171" i="1" s="1"/>
  <c r="D107" i="1"/>
  <c r="H107" i="1" s="1"/>
  <c r="F107" i="1"/>
  <c r="J107" i="1" s="1"/>
  <c r="D42" i="1"/>
  <c r="H42" i="1" s="1"/>
  <c r="F42" i="1"/>
  <c r="J42" i="1" s="1"/>
  <c r="D163" i="1"/>
  <c r="H163" i="1" s="1"/>
  <c r="F163" i="1"/>
  <c r="J163" i="1" s="1"/>
  <c r="D143" i="1"/>
  <c r="H143" i="1" s="1"/>
  <c r="F143" i="1"/>
  <c r="J143" i="1" s="1"/>
  <c r="D115" i="1"/>
  <c r="H115" i="1" s="1"/>
  <c r="F115" i="1"/>
  <c r="J115" i="1" s="1"/>
  <c r="D34" i="1"/>
  <c r="H34" i="1" s="1"/>
  <c r="F34" i="1"/>
  <c r="J34" i="1" s="1"/>
  <c r="D175" i="1"/>
  <c r="H175" i="1" s="1"/>
  <c r="F175" i="1"/>
  <c r="J175" i="1" s="1"/>
  <c r="D114" i="1"/>
  <c r="H114" i="1" s="1"/>
  <c r="F114" i="1"/>
  <c r="J114" i="1" s="1"/>
  <c r="D82" i="1"/>
  <c r="H82" i="1" s="1"/>
  <c r="F82" i="1"/>
  <c r="J82" i="1" s="1"/>
  <c r="D155" i="1"/>
  <c r="H155" i="1" s="1"/>
  <c r="F155" i="1"/>
  <c r="J155" i="1" s="1"/>
  <c r="D123" i="1"/>
  <c r="H123" i="1" s="1"/>
  <c r="F123" i="1"/>
  <c r="J123" i="1" s="1"/>
  <c r="D91" i="1"/>
  <c r="H91" i="1" s="1"/>
  <c r="F91" i="1"/>
  <c r="J91" i="1" s="1"/>
  <c r="D58" i="1"/>
  <c r="H58" i="1" s="1"/>
  <c r="F58" i="1"/>
  <c r="J58" i="1" s="1"/>
  <c r="D26" i="1"/>
  <c r="H26" i="1" s="1"/>
  <c r="F26" i="1"/>
  <c r="J26" i="1" s="1"/>
  <c r="F83" i="1"/>
  <c r="J83" i="1" s="1"/>
  <c r="F75" i="1"/>
  <c r="J75" i="1" s="1"/>
  <c r="F67" i="1"/>
  <c r="J67" i="1" s="1"/>
  <c r="F59" i="1"/>
  <c r="J59" i="1" s="1"/>
  <c r="F51" i="1"/>
  <c r="J51" i="1" s="1"/>
  <c r="F43" i="1"/>
  <c r="J43" i="1" s="1"/>
  <c r="F35" i="1"/>
  <c r="J35" i="1" s="1"/>
  <c r="F27" i="1"/>
  <c r="J27" i="1" s="1"/>
  <c r="F19" i="1"/>
  <c r="J19" i="1" s="1"/>
  <c r="F135" i="1"/>
  <c r="J135" i="1" s="1"/>
  <c r="F127" i="1"/>
  <c r="J127" i="1" s="1"/>
  <c r="F119" i="1"/>
  <c r="J119" i="1" s="1"/>
  <c r="F111" i="1"/>
  <c r="J111" i="1" s="1"/>
  <c r="F103" i="1"/>
  <c r="J103" i="1" s="1"/>
  <c r="F95" i="1"/>
  <c r="J95" i="1" s="1"/>
  <c r="F87" i="1"/>
  <c r="J87" i="1" s="1"/>
  <c r="F79" i="1"/>
  <c r="J79" i="1" s="1"/>
  <c r="F71" i="1"/>
  <c r="J71" i="1" s="1"/>
  <c r="F63" i="1"/>
  <c r="J63" i="1" s="1"/>
  <c r="F55" i="1"/>
  <c r="J55" i="1" s="1"/>
  <c r="F47" i="1"/>
  <c r="J47" i="1" s="1"/>
  <c r="F39" i="1"/>
  <c r="J39" i="1" s="1"/>
  <c r="F31" i="1"/>
  <c r="J31" i="1" s="1"/>
  <c r="F23" i="1"/>
  <c r="J23" i="1" s="1"/>
  <c r="F15" i="1"/>
  <c r="J15" i="1" s="1"/>
  <c r="F14" i="1"/>
  <c r="J14" i="1" s="1"/>
  <c r="L4" i="1" l="1"/>
</calcChain>
</file>

<file path=xl/sharedStrings.xml><?xml version="1.0" encoding="utf-8"?>
<sst xmlns="http://schemas.openxmlformats.org/spreadsheetml/2006/main" count="373" uniqueCount="359">
  <si>
    <t>Title:</t>
  </si>
  <si>
    <t>Dr Calc comparsion from different sources</t>
  </si>
  <si>
    <t>Author:</t>
  </si>
  <si>
    <t>Smetcalfe</t>
  </si>
  <si>
    <t>Date:</t>
  </si>
  <si>
    <t>Rev.:</t>
  </si>
  <si>
    <t>Relative Density Parameters</t>
  </si>
  <si>
    <t>C0</t>
  </si>
  <si>
    <t>C1</t>
  </si>
  <si>
    <t>C2</t>
  </si>
  <si>
    <t>Unit Wt</t>
  </si>
  <si>
    <t>kN/m3</t>
  </si>
  <si>
    <t>Depth</t>
  </si>
  <si>
    <t>Qc</t>
  </si>
  <si>
    <t>σvo</t>
  </si>
  <si>
    <t>k0</t>
  </si>
  <si>
    <t>Dr (K0=0.5)</t>
  </si>
  <si>
    <t>Dr (K0=0.8)</t>
  </si>
  <si>
    <t>Dr (K0=1)</t>
  </si>
  <si>
    <t>Dr (K0=2.5)</t>
  </si>
  <si>
    <t>Dr GEO k0=0.8</t>
  </si>
  <si>
    <t>Dr GEO k0=2.5</t>
  </si>
  <si>
    <t>m</t>
  </si>
  <si>
    <t>Mpa</t>
  </si>
  <si>
    <t>(kPa)</t>
  </si>
  <si>
    <t>%</t>
  </si>
  <si>
    <t>13.7543</t>
  </si>
  <si>
    <t>13.7886</t>
  </si>
  <si>
    <t>13.7765</t>
  </si>
  <si>
    <t>13.7449</t>
  </si>
  <si>
    <t>13.6972</t>
  </si>
  <si>
    <t>13.6264</t>
  </si>
  <si>
    <t>13.4762</t>
  </si>
  <si>
    <t>13.3870</t>
  </si>
  <si>
    <t>13.3063</t>
  </si>
  <si>
    <t>13.2333</t>
  </si>
  <si>
    <t>13.1728</t>
  </si>
  <si>
    <t>13.1256</t>
  </si>
  <si>
    <t>13.0870</t>
  </si>
  <si>
    <t>13.0631</t>
  </si>
  <si>
    <t>13.0438</t>
  </si>
  <si>
    <t>12.9982</t>
  </si>
  <si>
    <t>12.9479</t>
  </si>
  <si>
    <t>12.9166</t>
  </si>
  <si>
    <t>12.8848</t>
  </si>
  <si>
    <t>12.8563</t>
  </si>
  <si>
    <t>12.8252</t>
  </si>
  <si>
    <t>12.8286</t>
  </si>
  <si>
    <t>12.8413</t>
  </si>
  <si>
    <t>12.8753</t>
  </si>
  <si>
    <t>12.9224</t>
  </si>
  <si>
    <t>12.9898</t>
  </si>
  <si>
    <t>13.0701</t>
  </si>
  <si>
    <t>13.1648</t>
  </si>
  <si>
    <t>13.2645</t>
  </si>
  <si>
    <t>13.5099</t>
  </si>
  <si>
    <t>13.6419</t>
  </si>
  <si>
    <t>13.7897</t>
  </si>
  <si>
    <t>13.9603</t>
  </si>
  <si>
    <t>14.3633</t>
  </si>
  <si>
    <t>14.7511</t>
  </si>
  <si>
    <t>14.9212</t>
  </si>
  <si>
    <t>15.0692</t>
  </si>
  <si>
    <t>15.3406</t>
  </si>
  <si>
    <t>15.5516</t>
  </si>
  <si>
    <t>15.6269</t>
  </si>
  <si>
    <t>15.6953</t>
  </si>
  <si>
    <t>15.7510</t>
  </si>
  <si>
    <t>15.7903</t>
  </si>
  <si>
    <t>15.8288</t>
  </si>
  <si>
    <t>15.8515</t>
  </si>
  <si>
    <t>15.8481</t>
  </si>
  <si>
    <t>15.8339</t>
  </si>
  <si>
    <t>15.8256</t>
  </si>
  <si>
    <t>15.8363</t>
  </si>
  <si>
    <t>15.8538</t>
  </si>
  <si>
    <t>15.9427</t>
  </si>
  <si>
    <t>16.0034</t>
  </si>
  <si>
    <t>16.0558</t>
  </si>
  <si>
    <t>16.0914</t>
  </si>
  <si>
    <t>16.1149</t>
  </si>
  <si>
    <t>16.1260</t>
  </si>
  <si>
    <t>16.1126</t>
  </si>
  <si>
    <t>16.0900</t>
  </si>
  <si>
    <t>16.0629</t>
  </si>
  <si>
    <t>16.0406</t>
  </si>
  <si>
    <t>16.0115</t>
  </si>
  <si>
    <t>15.9866</t>
  </si>
  <si>
    <t>15.9513</t>
  </si>
  <si>
    <t>15.9518</t>
  </si>
  <si>
    <t>15.9554</t>
  </si>
  <si>
    <t>15.9590</t>
  </si>
  <si>
    <t>15.9693</t>
  </si>
  <si>
    <t>15.9813</t>
  </si>
  <si>
    <t>15.9986</t>
  </si>
  <si>
    <t>16.0217</t>
  </si>
  <si>
    <t>16.0895</t>
  </si>
  <si>
    <t>16.1411</t>
  </si>
  <si>
    <t>16.1961</t>
  </si>
  <si>
    <t>16.2643</t>
  </si>
  <si>
    <t>16.3954</t>
  </si>
  <si>
    <t>16.4775</t>
  </si>
  <si>
    <t>16.5700</t>
  </si>
  <si>
    <t>16.6516</t>
  </si>
  <si>
    <t>16.7136</t>
  </si>
  <si>
    <t>16.7843</t>
  </si>
  <si>
    <t>16.8585</t>
  </si>
  <si>
    <t>16.9408</t>
  </si>
  <si>
    <t>17.0147</t>
  </si>
  <si>
    <t>17.1842</t>
  </si>
  <si>
    <t>17.2897</t>
  </si>
  <si>
    <t>17.4059</t>
  </si>
  <si>
    <t>17.4955</t>
  </si>
  <si>
    <t>17.8214</t>
  </si>
  <si>
    <t>18.2332</t>
  </si>
  <si>
    <t>18.4439</t>
  </si>
  <si>
    <t>18.6461</t>
  </si>
  <si>
    <t>18.8309</t>
  </si>
  <si>
    <t>18.9892</t>
  </si>
  <si>
    <t>19.1195</t>
  </si>
  <si>
    <t>19.2310</t>
  </si>
  <si>
    <t>19.4400</t>
  </si>
  <si>
    <t>19.6608</t>
  </si>
  <si>
    <t>19.7653</t>
  </si>
  <si>
    <t>19.9848</t>
  </si>
  <si>
    <t>20.0844</t>
  </si>
  <si>
    <t>20.2012</t>
  </si>
  <si>
    <t>20.3223</t>
  </si>
  <si>
    <t>20.4598</t>
  </si>
  <si>
    <t>20.6004</t>
  </si>
  <si>
    <t>20.7271</t>
  </si>
  <si>
    <t>20.9448</t>
  </si>
  <si>
    <t>21.0456</t>
  </si>
  <si>
    <t>21.1351</t>
  </si>
  <si>
    <t>21.2326</t>
  </si>
  <si>
    <t>21.3338</t>
  </si>
  <si>
    <t>21.4291</t>
  </si>
  <si>
    <t>21.6293</t>
  </si>
  <si>
    <t>21.7086</t>
  </si>
  <si>
    <t>21.7744</t>
  </si>
  <si>
    <t>21.8356</t>
  </si>
  <si>
    <t>21.8756</t>
  </si>
  <si>
    <t>21.9373</t>
  </si>
  <si>
    <t>22.0914</t>
  </si>
  <si>
    <t>22.1596</t>
  </si>
  <si>
    <t>22.2472</t>
  </si>
  <si>
    <t>22.3133</t>
  </si>
  <si>
    <t>22.3127</t>
  </si>
  <si>
    <t>22.2879</t>
  </si>
  <si>
    <t>22.3870</t>
  </si>
  <si>
    <t>22.4755</t>
  </si>
  <si>
    <t>22.6344</t>
  </si>
  <si>
    <t>22.7118</t>
  </si>
  <si>
    <t>22.7892</t>
  </si>
  <si>
    <t>22.8478</t>
  </si>
  <si>
    <t>22.8935</t>
  </si>
  <si>
    <t>22.9407</t>
  </si>
  <si>
    <t>22.9104</t>
  </si>
  <si>
    <t>22.8831</t>
  </si>
  <si>
    <t>22.8649</t>
  </si>
  <si>
    <t>22.8184</t>
  </si>
  <si>
    <t>22.7560</t>
  </si>
  <si>
    <t>22.5907</t>
  </si>
  <si>
    <t>22.4017</t>
  </si>
  <si>
    <t>22.2816</t>
  </si>
  <si>
    <t>22.1699</t>
  </si>
  <si>
    <t>21.9919</t>
  </si>
  <si>
    <t>21.9189</t>
  </si>
  <si>
    <t>21.8502</t>
  </si>
  <si>
    <t>21.7876</t>
  </si>
  <si>
    <t>21.7313</t>
  </si>
  <si>
    <t>21.6639</t>
  </si>
  <si>
    <t>21.5839</t>
  </si>
  <si>
    <t>21.4974</t>
  </si>
  <si>
    <t>21.3672</t>
  </si>
  <si>
    <t>21.2896</t>
  </si>
  <si>
    <t>21.1986</t>
  </si>
  <si>
    <t>21.1062</t>
  </si>
  <si>
    <t>21.0119</t>
  </si>
  <si>
    <t>20.9237</t>
  </si>
  <si>
    <t>20.7409</t>
  </si>
  <si>
    <t>20.6591</t>
  </si>
  <si>
    <t>20.5485</t>
  </si>
  <si>
    <t>20.4288</t>
  </si>
  <si>
    <t>20.3346</t>
  </si>
  <si>
    <t>20.2597</t>
  </si>
  <si>
    <t>20.0165</t>
  </si>
  <si>
    <t>19.9908</t>
  </si>
  <si>
    <t>19.8611</t>
  </si>
  <si>
    <t>19.7714</t>
  </si>
  <si>
    <t>19.0743</t>
  </si>
  <si>
    <t>17.4678</t>
  </si>
  <si>
    <t>16.5661</t>
  </si>
  <si>
    <t>15.7518</t>
  </si>
  <si>
    <t>15.1749</t>
  </si>
  <si>
    <t>14.4981</t>
  </si>
  <si>
    <t>13.9566</t>
  </si>
  <si>
    <t>13.5343</t>
  </si>
  <si>
    <t>11.7537</t>
  </si>
  <si>
    <t>10.9909</t>
  </si>
  <si>
    <t>10.5472</t>
  </si>
  <si>
    <t>9.9554</t>
  </si>
  <si>
    <t>9.5419</t>
  </si>
  <si>
    <t>7.9551</t>
  </si>
  <si>
    <t>7.3983</t>
  </si>
  <si>
    <t>7.0298</t>
  </si>
  <si>
    <t>6.6442</t>
  </si>
  <si>
    <t>6.3716</t>
  </si>
  <si>
    <t>6.0134</t>
  </si>
  <si>
    <t>5.6868</t>
  </si>
  <si>
    <t>5.4335</t>
  </si>
  <si>
    <t>4.8019</t>
  </si>
  <si>
    <t>4.6344</t>
  </si>
  <si>
    <t>4.3614</t>
  </si>
  <si>
    <t>4.1822</t>
  </si>
  <si>
    <t>3.8044</t>
  </si>
  <si>
    <t>3.6513</t>
  </si>
  <si>
    <t>3.5200</t>
  </si>
  <si>
    <t>3.3886</t>
  </si>
  <si>
    <t>3.3086</t>
  </si>
  <si>
    <t>3.2435</t>
  </si>
  <si>
    <t>3.1736</t>
  </si>
  <si>
    <t>3.1196</t>
  </si>
  <si>
    <t>3.0901</t>
  </si>
  <si>
    <t>3.0624</t>
  </si>
  <si>
    <t>3.0564</t>
  </si>
  <si>
    <t>3.0579</t>
  </si>
  <si>
    <t>3.0912</t>
  </si>
  <si>
    <t>3.1091</t>
  </si>
  <si>
    <t>3.1060</t>
  </si>
  <si>
    <t>3.0975</t>
  </si>
  <si>
    <t>3.0722</t>
  </si>
  <si>
    <t>3.0701</t>
  </si>
  <si>
    <t>3.0719</t>
  </si>
  <si>
    <t>3.0889</t>
  </si>
  <si>
    <t>3.0960</t>
  </si>
  <si>
    <t>3.0576</t>
  </si>
  <si>
    <t>3.0297</t>
  </si>
  <si>
    <t>3.0428</t>
  </si>
  <si>
    <t>3.0459</t>
  </si>
  <si>
    <t>2.9781</t>
  </si>
  <si>
    <t>2.9556</t>
  </si>
  <si>
    <t>2.9614</t>
  </si>
  <si>
    <t>2.9693</t>
  </si>
  <si>
    <t>2.9706</t>
  </si>
  <si>
    <t>2.9945</t>
  </si>
  <si>
    <t>3.0883</t>
  </si>
  <si>
    <t>3.0018</t>
  </si>
  <si>
    <t>2.8630</t>
  </si>
  <si>
    <t>2.8164</t>
  </si>
  <si>
    <t>2.8272</t>
  </si>
  <si>
    <t>2.8175</t>
  </si>
  <si>
    <t>2.7713</t>
  </si>
  <si>
    <t>2.7492</t>
  </si>
  <si>
    <t>2.7415</t>
  </si>
  <si>
    <t>2.7297</t>
  </si>
  <si>
    <t>2.7174</t>
  </si>
  <si>
    <t>2.7062</t>
  </si>
  <si>
    <t>2.7008</t>
  </si>
  <si>
    <t>2.7387</t>
  </si>
  <si>
    <t>2.8162</t>
  </si>
  <si>
    <t>2.8357</t>
  </si>
  <si>
    <t>2.8569</t>
  </si>
  <si>
    <t>2.8961</t>
  </si>
  <si>
    <t>2.9833</t>
  </si>
  <si>
    <t>2.8034</t>
  </si>
  <si>
    <t>2.6208</t>
  </si>
  <si>
    <t>2.5203</t>
  </si>
  <si>
    <t>2.4921</t>
  </si>
  <si>
    <t>2.4841</t>
  </si>
  <si>
    <t>2.4647</t>
  </si>
  <si>
    <t>2.4032</t>
  </si>
  <si>
    <t>2.3934</t>
  </si>
  <si>
    <t>2.4057</t>
  </si>
  <si>
    <t>2.4231</t>
  </si>
  <si>
    <t>2.4296</t>
  </si>
  <si>
    <t>2.4239</t>
  </si>
  <si>
    <t>2.4140</t>
  </si>
  <si>
    <t>2.3946</t>
  </si>
  <si>
    <t>2.3753</t>
  </si>
  <si>
    <t>2.3386</t>
  </si>
  <si>
    <t>2.3165</t>
  </si>
  <si>
    <t>2.2907</t>
  </si>
  <si>
    <t>2.3116</t>
  </si>
  <si>
    <t>2.3727</t>
  </si>
  <si>
    <t>2.3056</t>
  </si>
  <si>
    <t>2.3040</t>
  </si>
  <si>
    <t>2.3043</t>
  </si>
  <si>
    <t>2.4069</t>
  </si>
  <si>
    <t>2.4438</t>
  </si>
  <si>
    <t>2.5112</t>
  </si>
  <si>
    <t>2.6071</t>
  </si>
  <si>
    <t>2.5900</t>
  </si>
  <si>
    <t>2.6012</t>
  </si>
  <si>
    <t>2.5569</t>
  </si>
  <si>
    <t>2.4617</t>
  </si>
  <si>
    <t>2.4744</t>
  </si>
  <si>
    <t>2.4772</t>
  </si>
  <si>
    <t>2.4969</t>
  </si>
  <si>
    <t>2.4885</t>
  </si>
  <si>
    <t>2.4789</t>
  </si>
  <si>
    <t>2.4853</t>
  </si>
  <si>
    <t>2.4873</t>
  </si>
  <si>
    <t>2.4864</t>
  </si>
  <si>
    <t>2.4963</t>
  </si>
  <si>
    <t>2.4961</t>
  </si>
  <si>
    <t>2.4706</t>
  </si>
  <si>
    <t>2.4669</t>
  </si>
  <si>
    <t>2.4673</t>
  </si>
  <si>
    <t>2.4629</t>
  </si>
  <si>
    <t>2.4334</t>
  </si>
  <si>
    <t>2.4031</t>
  </si>
  <si>
    <t>2.4062</t>
  </si>
  <si>
    <t>2.3976</t>
  </si>
  <si>
    <t>2.4227</t>
  </si>
  <si>
    <t>2.4346</t>
  </si>
  <si>
    <t>2.4492</t>
  </si>
  <si>
    <t>2.4681</t>
  </si>
  <si>
    <t>2.4697</t>
  </si>
  <si>
    <t>2.4762</t>
  </si>
  <si>
    <t>2.4582</t>
  </si>
  <si>
    <t>2.4398</t>
  </si>
  <si>
    <t>2.4352</t>
  </si>
  <si>
    <t>2.4312</t>
  </si>
  <si>
    <t>2.4455</t>
  </si>
  <si>
    <t>2.4539</t>
  </si>
  <si>
    <t>2.4178</t>
  </si>
  <si>
    <t>2.4001</t>
  </si>
  <si>
    <t>2.3959</t>
  </si>
  <si>
    <t>2.3813</t>
  </si>
  <si>
    <t>2.3558</t>
  </si>
  <si>
    <t>2.3464</t>
  </si>
  <si>
    <t>2.3198</t>
  </si>
  <si>
    <t>2.3052</t>
  </si>
  <si>
    <t>2.3102</t>
  </si>
  <si>
    <t>2.3292</t>
  </si>
  <si>
    <t>2.3371</t>
  </si>
  <si>
    <t>2.3467</t>
  </si>
  <si>
    <t>2.3477</t>
  </si>
  <si>
    <t>2.3597</t>
  </si>
  <si>
    <t>2.3647</t>
  </si>
  <si>
    <t>2.3200</t>
  </si>
  <si>
    <t>2.3279</t>
  </si>
  <si>
    <t>2.3425</t>
  </si>
  <si>
    <t>2.3496</t>
  </si>
  <si>
    <t>2.3519</t>
  </si>
  <si>
    <t>2.3542</t>
  </si>
  <si>
    <t>2.3736</t>
  </si>
  <si>
    <t>2.3913</t>
  </si>
  <si>
    <t>2.4052</t>
  </si>
  <si>
    <t>2.4467</t>
  </si>
  <si>
    <t>2.4464</t>
  </si>
  <si>
    <t>2.4481</t>
  </si>
  <si>
    <t>2.4508</t>
  </si>
  <si>
    <t>Qt</t>
  </si>
  <si>
    <t>Qnet</t>
  </si>
  <si>
    <t>For DR use A and D</t>
  </si>
  <si>
    <t>Qnet-</t>
  </si>
  <si>
    <t>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</si>
</sst>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7" xfId="0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164" fontId="6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Dr_Calc!$L$9</c:f>
              <c:strCache>
                <c:ptCount val="1"/>
                <c:pt idx="0">
                  <c:v>Dr GEO k0=0.8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Dr_Calc!$L$11:$L$609</c:f>
              <c:numCache>
                <c:formatCode>General</c:formatCode>
                <c:ptCount val="599"/>
                <c:pt idx="0">
                  <c:v>-77.8755360042409</c:v>
                </c:pt>
                <c:pt idx="1">
                  <c:v>-28.923542762387811</c:v>
                </c:pt>
                <c:pt idx="2">
                  <c:v>-9.0944186778213183</c:v>
                </c:pt>
                <c:pt idx="3">
                  <c:v>5.3587600727912958</c:v>
                </c:pt>
                <c:pt idx="4">
                  <c:v>11.450437766910706</c:v>
                </c:pt>
                <c:pt idx="5">
                  <c:v>14.620164597983839</c:v>
                </c:pt>
                <c:pt idx="6">
                  <c:v>17.062954362665547</c:v>
                </c:pt>
                <c:pt idx="7">
                  <c:v>19.273698878582277</c:v>
                </c:pt>
                <c:pt idx="8">
                  <c:v>20.756600378104466</c:v>
                </c:pt>
                <c:pt idx="9">
                  <c:v>22.499371542852483</c:v>
                </c:pt>
                <c:pt idx="10">
                  <c:v>23.867741900344157</c:v>
                </c:pt>
                <c:pt idx="11">
                  <c:v>25.329054316810002</c:v>
                </c:pt>
                <c:pt idx="12">
                  <c:v>27.158518258563387</c:v>
                </c:pt>
                <c:pt idx="13">
                  <c:v>30.408241360634737</c:v>
                </c:pt>
                <c:pt idx="14">
                  <c:v>32.951571579815173</c:v>
                </c:pt>
                <c:pt idx="15">
                  <c:v>34.667192256464823</c:v>
                </c:pt>
                <c:pt idx="16">
                  <c:v>35.664943139569381</c:v>
                </c:pt>
                <c:pt idx="17">
                  <c:v>36.828597230816683</c:v>
                </c:pt>
                <c:pt idx="18">
                  <c:v>38.357931891407198</c:v>
                </c:pt>
                <c:pt idx="19">
                  <c:v>41.074182156256263</c:v>
                </c:pt>
                <c:pt idx="20">
                  <c:v>44.452429013317975</c:v>
                </c:pt>
                <c:pt idx="21">
                  <c:v>48.722380594230223</c:v>
                </c:pt>
                <c:pt idx="22">
                  <c:v>53.504738762562305</c:v>
                </c:pt>
                <c:pt idx="23">
                  <c:v>56.325416678039971</c:v>
                </c:pt>
                <c:pt idx="24">
                  <c:v>57.720977625469679</c:v>
                </c:pt>
                <c:pt idx="25">
                  <c:v>58.779880731231643</c:v>
                </c:pt>
                <c:pt idx="26">
                  <c:v>60.450495143513677</c:v>
                </c:pt>
                <c:pt idx="27">
                  <c:v>61.696835590959502</c:v>
                </c:pt>
                <c:pt idx="28">
                  <c:v>62.598853798852204</c:v>
                </c:pt>
                <c:pt idx="29">
                  <c:v>63.387751712993342</c:v>
                </c:pt>
                <c:pt idx="30">
                  <c:v>64.185327189943791</c:v>
                </c:pt>
                <c:pt idx="31">
                  <c:v>64.819638261281909</c:v>
                </c:pt>
                <c:pt idx="32">
                  <c:v>65.495077806925664</c:v>
                </c:pt>
                <c:pt idx="33">
                  <c:v>66.300569345791118</c:v>
                </c:pt>
                <c:pt idx="34">
                  <c:v>67.086327044719127</c:v>
                </c:pt>
                <c:pt idx="35">
                  <c:v>67.955001902900875</c:v>
                </c:pt>
                <c:pt idx="36">
                  <c:v>68.792105800004379</c:v>
                </c:pt>
                <c:pt idx="37">
                  <c:v>69.701062587752233</c:v>
                </c:pt>
                <c:pt idx="38">
                  <c:v>70.863385892941409</c:v>
                </c:pt>
                <c:pt idx="39">
                  <c:v>72.238112187588939</c:v>
                </c:pt>
                <c:pt idx="40">
                  <c:v>73.448388694563718</c:v>
                </c:pt>
                <c:pt idx="41">
                  <c:v>74.291560622494515</c:v>
                </c:pt>
                <c:pt idx="42">
                  <c:v>74.456558438760041</c:v>
                </c:pt>
                <c:pt idx="43">
                  <c:v>74.294280021023965</c:v>
                </c:pt>
                <c:pt idx="44">
                  <c:v>74.470192495674183</c:v>
                </c:pt>
                <c:pt idx="45">
                  <c:v>74.96969756865856</c:v>
                </c:pt>
                <c:pt idx="46">
                  <c:v>75.558085550654482</c:v>
                </c:pt>
                <c:pt idx="47">
                  <c:v>76.019182563983307</c:v>
                </c:pt>
                <c:pt idx="48">
                  <c:v>76.393084186484273</c:v>
                </c:pt>
                <c:pt idx="49">
                  <c:v>76.985820587383529</c:v>
                </c:pt>
                <c:pt idx="50">
                  <c:v>78.766626714692151</c:v>
                </c:pt>
                <c:pt idx="51">
                  <c:v>80.248995935621792</c:v>
                </c:pt>
                <c:pt idx="52">
                  <c:v>81.883220948995273</c:v>
                </c:pt>
                <c:pt idx="53">
                  <c:v>82.138127290845034</c:v>
                </c:pt>
                <c:pt idx="54">
                  <c:v>80.115044144150957</c:v>
                </c:pt>
                <c:pt idx="55">
                  <c:v>80.866422480331366</c:v>
                </c:pt>
                <c:pt idx="56">
                  <c:v>81.215346444169398</c:v>
                </c:pt>
                <c:pt idx="57">
                  <c:v>81.057322292667621</c:v>
                </c:pt>
                <c:pt idx="58">
                  <c:v>80.33457365310197</c:v>
                </c:pt>
                <c:pt idx="59">
                  <c:v>79.924509459703799</c:v>
                </c:pt>
                <c:pt idx="60">
                  <c:v>80.969121970453457</c:v>
                </c:pt>
                <c:pt idx="61">
                  <c:v>80.721741396816114</c:v>
                </c:pt>
                <c:pt idx="62">
                  <c:v>80.845049015152725</c:v>
                </c:pt>
                <c:pt idx="63">
                  <c:v>81.331563825755339</c:v>
                </c:pt>
                <c:pt idx="64">
                  <c:v>80.842119741290375</c:v>
                </c:pt>
                <c:pt idx="65">
                  <c:v>81.244859788327773</c:v>
                </c:pt>
                <c:pt idx="66">
                  <c:v>81.966887428042355</c:v>
                </c:pt>
                <c:pt idx="67">
                  <c:v>78.895558110757307</c:v>
                </c:pt>
                <c:pt idx="68">
                  <c:v>76.633227562695353</c:v>
                </c:pt>
                <c:pt idx="69">
                  <c:v>75.854365955372018</c:v>
                </c:pt>
                <c:pt idx="70">
                  <c:v>71.920240341645169</c:v>
                </c:pt>
                <c:pt idx="71">
                  <c:v>69.296526219788205</c:v>
                </c:pt>
                <c:pt idx="72">
                  <c:v>67.960811070368678</c:v>
                </c:pt>
                <c:pt idx="73">
                  <c:v>65.908595442509537</c:v>
                </c:pt>
                <c:pt idx="74">
                  <c:v>64.970839234711363</c:v>
                </c:pt>
                <c:pt idx="75">
                  <c:v>64.399514438994927</c:v>
                </c:pt>
                <c:pt idx="76">
                  <c:v>63.787655600253679</c:v>
                </c:pt>
                <c:pt idx="77">
                  <c:v>62.770846397122696</c:v>
                </c:pt>
                <c:pt idx="78">
                  <c:v>61.440177600136984</c:v>
                </c:pt>
                <c:pt idx="79">
                  <c:v>59.770005271995977</c:v>
                </c:pt>
                <c:pt idx="80">
                  <c:v>58.189384114879893</c:v>
                </c:pt>
                <c:pt idx="81">
                  <c:v>57.018583382769172</c:v>
                </c:pt>
                <c:pt idx="82">
                  <c:v>56.76136521036652</c:v>
                </c:pt>
                <c:pt idx="83">
                  <c:v>57.324943241771223</c:v>
                </c:pt>
                <c:pt idx="84">
                  <c:v>57.576334972286674</c:v>
                </c:pt>
                <c:pt idx="85">
                  <c:v>56.818186278489982</c:v>
                </c:pt>
                <c:pt idx="86">
                  <c:v>54.897368323233771</c:v>
                </c:pt>
                <c:pt idx="87">
                  <c:v>52.95125746208307</c:v>
                </c:pt>
                <c:pt idx="88">
                  <c:v>51.646931479564074</c:v>
                </c:pt>
                <c:pt idx="89">
                  <c:v>51.213684170072312</c:v>
                </c:pt>
                <c:pt idx="90">
                  <c:v>51.152210867102653</c:v>
                </c:pt>
                <c:pt idx="91">
                  <c:v>50.793783765127799</c:v>
                </c:pt>
                <c:pt idx="92">
                  <c:v>50.236465537903229</c:v>
                </c:pt>
                <c:pt idx="93">
                  <c:v>49.849440937930645</c:v>
                </c:pt>
                <c:pt idx="94">
                  <c:v>49.885963391140962</c:v>
                </c:pt>
                <c:pt idx="95">
                  <c:v>50.351772623197554</c:v>
                </c:pt>
                <c:pt idx="96">
                  <c:v>51.043892669235518</c:v>
                </c:pt>
                <c:pt idx="97">
                  <c:v>51.568667040079404</c:v>
                </c:pt>
                <c:pt idx="98">
                  <c:v>51.922765460977985</c:v>
                </c:pt>
                <c:pt idx="99">
                  <c:v>52.360998278999261</c:v>
                </c:pt>
                <c:pt idx="100">
                  <c:v>52.446082051841294</c:v>
                </c:pt>
                <c:pt idx="101">
                  <c:v>51.988110298986108</c:v>
                </c:pt>
                <c:pt idx="102">
                  <c:v>51.133491630964976</c:v>
                </c:pt>
                <c:pt idx="103">
                  <c:v>50.376941505441671</c:v>
                </c:pt>
                <c:pt idx="104">
                  <c:v>49.75528415345935</c:v>
                </c:pt>
                <c:pt idx="105">
                  <c:v>49.117736969642181</c:v>
                </c:pt>
                <c:pt idx="106">
                  <c:v>48.423126746563938</c:v>
                </c:pt>
                <c:pt idx="107">
                  <c:v>47.79858334519917</c:v>
                </c:pt>
                <c:pt idx="108">
                  <c:v>47.335423292260359</c:v>
                </c:pt>
                <c:pt idx="109">
                  <c:v>46.988734940785704</c:v>
                </c:pt>
                <c:pt idx="110">
                  <c:v>46.891101565441232</c:v>
                </c:pt>
                <c:pt idx="111">
                  <c:v>46.846014560015043</c:v>
                </c:pt>
                <c:pt idx="112">
                  <c:v>46.789597959566422</c:v>
                </c:pt>
                <c:pt idx="113">
                  <c:v>46.729677228238302</c:v>
                </c:pt>
                <c:pt idx="114">
                  <c:v>46.608813491426837</c:v>
                </c:pt>
                <c:pt idx="115">
                  <c:v>46.346102244855075</c:v>
                </c:pt>
                <c:pt idx="116">
                  <c:v>45.420752326419802</c:v>
                </c:pt>
                <c:pt idx="117">
                  <c:v>42.511239678404479</c:v>
                </c:pt>
                <c:pt idx="118">
                  <c:v>37.750899670181539</c:v>
                </c:pt>
                <c:pt idx="119">
                  <c:v>32.292848647802217</c:v>
                </c:pt>
                <c:pt idx="120">
                  <c:v>28.028179650873394</c:v>
                </c:pt>
                <c:pt idx="121">
                  <c:v>30.24022774656116</c:v>
                </c:pt>
                <c:pt idx="122">
                  <c:v>35.738786274532828</c:v>
                </c:pt>
                <c:pt idx="123">
                  <c:v>40.80358153849744</c:v>
                </c:pt>
                <c:pt idx="124">
                  <c:v>42.390179039406846</c:v>
                </c:pt>
                <c:pt idx="125">
                  <c:v>42.35077546069536</c:v>
                </c:pt>
                <c:pt idx="126">
                  <c:v>40.921305606243948</c:v>
                </c:pt>
                <c:pt idx="127">
                  <c:v>39.109371500985958</c:v>
                </c:pt>
                <c:pt idx="128">
                  <c:v>37.40869245471869</c:v>
                </c:pt>
                <c:pt idx="129">
                  <c:v>35.977821684400148</c:v>
                </c:pt>
                <c:pt idx="130">
                  <c:v>34.851863284692385</c:v>
                </c:pt>
                <c:pt idx="131">
                  <c:v>33.686990506330417</c:v>
                </c:pt>
                <c:pt idx="132">
                  <c:v>31.864317963322229</c:v>
                </c:pt>
                <c:pt idx="133">
                  <c:v>28.69229605559153</c:v>
                </c:pt>
                <c:pt idx="134">
                  <c:v>23.467911366221525</c:v>
                </c:pt>
                <c:pt idx="135">
                  <c:v>17.719348267085966</c:v>
                </c:pt>
                <c:pt idx="136">
                  <c:v>12.057029460069431</c:v>
                </c:pt>
                <c:pt idx="137">
                  <c:v>6.0716809681150492</c:v>
                </c:pt>
                <c:pt idx="138">
                  <c:v>0.54197849947123189</c:v>
                </c:pt>
                <c:pt idx="139">
                  <c:v>0.36568768261479617</c:v>
                </c:pt>
                <c:pt idx="140">
                  <c:v>52.37988479448866</c:v>
                </c:pt>
                <c:pt idx="141">
                  <c:v>63.199313316283501</c:v>
                </c:pt>
                <c:pt idx="142">
                  <c:v>69.656587809140134</c:v>
                </c:pt>
                <c:pt idx="143">
                  <c:v>52.807822198580034</c:v>
                </c:pt>
                <c:pt idx="144">
                  <c:v>63.81700008414105</c:v>
                </c:pt>
                <c:pt idx="145">
                  <c:v>72.669536398796609</c:v>
                </c:pt>
                <c:pt idx="146">
                  <c:v>75.769450627638065</c:v>
                </c:pt>
                <c:pt idx="147">
                  <c:v>72.0634236095555</c:v>
                </c:pt>
                <c:pt idx="148">
                  <c:v>75.248873526596881</c:v>
                </c:pt>
                <c:pt idx="149">
                  <c:v>79.754978185874322</c:v>
                </c:pt>
                <c:pt idx="150">
                  <c:v>81.493967564355458</c:v>
                </c:pt>
                <c:pt idx="151">
                  <c:v>82.07667742102845</c:v>
                </c:pt>
                <c:pt idx="152">
                  <c:v>83.553417421009698</c:v>
                </c:pt>
                <c:pt idx="153">
                  <c:v>84.840322964122933</c:v>
                </c:pt>
                <c:pt idx="154">
                  <c:v>84.628617926256524</c:v>
                </c:pt>
                <c:pt idx="155">
                  <c:v>85.188001942399694</c:v>
                </c:pt>
                <c:pt idx="156">
                  <c:v>84.373955402292125</c:v>
                </c:pt>
                <c:pt idx="157">
                  <c:v>82.962450563759845</c:v>
                </c:pt>
                <c:pt idx="158">
                  <c:v>80.018110326154044</c:v>
                </c:pt>
                <c:pt idx="159">
                  <c:v>75.042028114507517</c:v>
                </c:pt>
                <c:pt idx="160">
                  <c:v>70.904991860392855</c:v>
                </c:pt>
                <c:pt idx="161">
                  <c:v>65.712043115664216</c:v>
                </c:pt>
                <c:pt idx="162">
                  <c:v>57.673223281043434</c:v>
                </c:pt>
                <c:pt idx="163">
                  <c:v>53.43353066776568</c:v>
                </c:pt>
                <c:pt idx="164">
                  <c:v>47.876235994082712</c:v>
                </c:pt>
                <c:pt idx="165">
                  <c:v>44.610639799261151</c:v>
                </c:pt>
                <c:pt idx="166">
                  <c:v>46.18832760117477</c:v>
                </c:pt>
                <c:pt idx="167">
                  <c:v>46.446352163359727</c:v>
                </c:pt>
                <c:pt idx="168">
                  <c:v>42.220568294003954</c:v>
                </c:pt>
                <c:pt idx="169">
                  <c:v>39.847308631010272</c:v>
                </c:pt>
                <c:pt idx="170">
                  <c:v>38.792459696249225</c:v>
                </c:pt>
                <c:pt idx="171">
                  <c:v>37.978438956232964</c:v>
                </c:pt>
                <c:pt idx="172">
                  <c:v>42.316705691710986</c:v>
                </c:pt>
                <c:pt idx="173">
                  <c:v>51.019963233903304</c:v>
                </c:pt>
                <c:pt idx="174">
                  <c:v>57.68722241718973</c:v>
                </c:pt>
                <c:pt idx="175">
                  <c:v>57.345259787018648</c:v>
                </c:pt>
                <c:pt idx="176">
                  <c:v>53.542879534347783</c:v>
                </c:pt>
                <c:pt idx="177">
                  <c:v>48.869955348969079</c:v>
                </c:pt>
                <c:pt idx="178">
                  <c:v>44.023747674342872</c:v>
                </c:pt>
                <c:pt idx="179">
                  <c:v>41.402301577403854</c:v>
                </c:pt>
                <c:pt idx="180">
                  <c:v>38.205750593262188</c:v>
                </c:pt>
                <c:pt idx="181">
                  <c:v>39.142792633998361</c:v>
                </c:pt>
                <c:pt idx="182">
                  <c:v>37.235428910774942</c:v>
                </c:pt>
                <c:pt idx="183">
                  <c:v>35.677179074979648</c:v>
                </c:pt>
                <c:pt idx="184">
                  <c:v>37.212172736325861</c:v>
                </c:pt>
                <c:pt idx="185">
                  <c:v>37.577223075849616</c:v>
                </c:pt>
                <c:pt idx="186">
                  <c:v>37.971543408045321</c:v>
                </c:pt>
                <c:pt idx="187">
                  <c:v>38.885746521361433</c:v>
                </c:pt>
                <c:pt idx="188">
                  <c:v>40.005120198200281</c:v>
                </c:pt>
                <c:pt idx="189">
                  <c:v>36.304621821574344</c:v>
                </c:pt>
                <c:pt idx="190">
                  <c:v>33.971420350079498</c:v>
                </c:pt>
                <c:pt idx="191">
                  <c:v>61.325041956606725</c:v>
                </c:pt>
                <c:pt idx="192">
                  <c:v>57.034265507351783</c:v>
                </c:pt>
                <c:pt idx="193">
                  <c:v>33.887251384161893</c:v>
                </c:pt>
                <c:pt idx="194">
                  <c:v>31.568273644002243</c:v>
                </c:pt>
                <c:pt idx="195">
                  <c:v>32.538429688942479</c:v>
                </c:pt>
                <c:pt idx="196">
                  <c:v>32.488464769303796</c:v>
                </c:pt>
                <c:pt idx="197">
                  <c:v>46.518063031480978</c:v>
                </c:pt>
                <c:pt idx="198">
                  <c:v>58.951355859637005</c:v>
                </c:pt>
                <c:pt idx="199">
                  <c:v>55.076056157894179</c:v>
                </c:pt>
                <c:pt idx="200">
                  <c:v>37.735726637301596</c:v>
                </c:pt>
                <c:pt idx="201">
                  <c:v>36.200627569984448</c:v>
                </c:pt>
                <c:pt idx="202">
                  <c:v>37.02562387032679</c:v>
                </c:pt>
                <c:pt idx="203">
                  <c:v>40.635461307495348</c:v>
                </c:pt>
                <c:pt idx="204">
                  <c:v>44.073840812014161</c:v>
                </c:pt>
                <c:pt idx="205">
                  <c:v>67.511030859259876</c:v>
                </c:pt>
                <c:pt idx="206">
                  <c:v>78.728211564186438</c:v>
                </c:pt>
                <c:pt idx="207">
                  <c:v>83.723164868250734</c:v>
                </c:pt>
                <c:pt idx="208">
                  <c:v>77.085744243795176</c:v>
                </c:pt>
                <c:pt idx="209">
                  <c:v>56.343732676807846</c:v>
                </c:pt>
                <c:pt idx="210">
                  <c:v>57.221206434211503</c:v>
                </c:pt>
                <c:pt idx="211">
                  <c:v>60.128354723432231</c:v>
                </c:pt>
                <c:pt idx="212">
                  <c:v>55.959157159832216</c:v>
                </c:pt>
                <c:pt idx="213">
                  <c:v>50.093410151264479</c:v>
                </c:pt>
                <c:pt idx="214">
                  <c:v>49.523777057523539</c:v>
                </c:pt>
                <c:pt idx="215">
                  <c:v>50.768259239712499</c:v>
                </c:pt>
                <c:pt idx="216">
                  <c:v>51.051934782485752</c:v>
                </c:pt>
                <c:pt idx="217">
                  <c:v>51.378251464805643</c:v>
                </c:pt>
                <c:pt idx="218">
                  <c:v>51.846213282263534</c:v>
                </c:pt>
                <c:pt idx="219">
                  <c:v>60.959600973094695</c:v>
                </c:pt>
                <c:pt idx="220">
                  <c:v>58.929372724398249</c:v>
                </c:pt>
                <c:pt idx="221">
                  <c:v>60.818961637312185</c:v>
                </c:pt>
                <c:pt idx="222">
                  <c:v>60.297542134666706</c:v>
                </c:pt>
                <c:pt idx="223">
                  <c:v>53.702841032336991</c:v>
                </c:pt>
                <c:pt idx="224">
                  <c:v>57.07716983976745</c:v>
                </c:pt>
                <c:pt idx="225">
                  <c:v>52.041015112002597</c:v>
                </c:pt>
                <c:pt idx="226">
                  <c:v>45.704189215418431</c:v>
                </c:pt>
                <c:pt idx="227">
                  <c:v>43.596848754441389</c:v>
                </c:pt>
                <c:pt idx="228">
                  <c:v>45.11493831155186</c:v>
                </c:pt>
                <c:pt idx="229">
                  <c:v>47.10339538816887</c:v>
                </c:pt>
                <c:pt idx="230">
                  <c:v>47.067432906067644</c:v>
                </c:pt>
                <c:pt idx="231">
                  <c:v>50.482376111104799</c:v>
                </c:pt>
                <c:pt idx="232">
                  <c:v>55.047584763866055</c:v>
                </c:pt>
                <c:pt idx="233">
                  <c:v>51.889626000163766</c:v>
                </c:pt>
                <c:pt idx="234">
                  <c:v>49.35662771076305</c:v>
                </c:pt>
                <c:pt idx="235">
                  <c:v>48.632620900921545</c:v>
                </c:pt>
                <c:pt idx="236">
                  <c:v>48.433315895445766</c:v>
                </c:pt>
                <c:pt idx="237">
                  <c:v>48.435402182070639</c:v>
                </c:pt>
                <c:pt idx="238">
                  <c:v>45.803496927389574</c:v>
                </c:pt>
                <c:pt idx="239">
                  <c:v>44.49778851771255</c:v>
                </c:pt>
                <c:pt idx="240">
                  <c:v>42.6204633108566</c:v>
                </c:pt>
                <c:pt idx="241">
                  <c:v>39.265128703772717</c:v>
                </c:pt>
                <c:pt idx="242">
                  <c:v>38.809905370835196</c:v>
                </c:pt>
                <c:pt idx="243">
                  <c:v>39.43582904257245</c:v>
                </c:pt>
                <c:pt idx="244">
                  <c:v>38.382385714006354</c:v>
                </c:pt>
                <c:pt idx="245">
                  <c:v>36.273792038349356</c:v>
                </c:pt>
                <c:pt idx="246">
                  <c:v>49.944324483353398</c:v>
                </c:pt>
                <c:pt idx="247">
                  <c:v>43.822594172544136</c:v>
                </c:pt>
                <c:pt idx="248">
                  <c:v>44.948886874019749</c:v>
                </c:pt>
                <c:pt idx="249">
                  <c:v>45.637773706631855</c:v>
                </c:pt>
                <c:pt idx="250">
                  <c:v>48.970465123212719</c:v>
                </c:pt>
                <c:pt idx="251">
                  <c:v>48.051001356657402</c:v>
                </c:pt>
                <c:pt idx="252">
                  <c:v>47.596216741826943</c:v>
                </c:pt>
                <c:pt idx="253">
                  <c:v>51.021534375392733</c:v>
                </c:pt>
                <c:pt idx="254">
                  <c:v>50.454654196818908</c:v>
                </c:pt>
                <c:pt idx="255">
                  <c:v>41.32642978474933</c:v>
                </c:pt>
                <c:pt idx="256">
                  <c:v>38.694087476328249</c:v>
                </c:pt>
                <c:pt idx="257">
                  <c:v>42.567168829664958</c:v>
                </c:pt>
                <c:pt idx="258">
                  <c:v>45.377639553777946</c:v>
                </c:pt>
                <c:pt idx="259">
                  <c:v>47.739206177721101</c:v>
                </c:pt>
                <c:pt idx="260">
                  <c:v>53.269099647922644</c:v>
                </c:pt>
                <c:pt idx="261">
                  <c:v>59.541989702831629</c:v>
                </c:pt>
                <c:pt idx="262">
                  <c:v>57.055603870360578</c:v>
                </c:pt>
                <c:pt idx="263">
                  <c:v>56.8191894863172</c:v>
                </c:pt>
                <c:pt idx="264">
                  <c:v>66.307027534770299</c:v>
                </c:pt>
                <c:pt idx="265">
                  <c:v>66.332638319450453</c:v>
                </c:pt>
                <c:pt idx="266">
                  <c:v>66.244665258613381</c:v>
                </c:pt>
                <c:pt idx="267">
                  <c:v>66.108988772615646</c:v>
                </c:pt>
                <c:pt idx="268">
                  <c:v>65.933663184235712</c:v>
                </c:pt>
                <c:pt idx="269">
                  <c:v>65.700919557821436</c:v>
                </c:pt>
                <c:pt idx="270">
                  <c:v>65.269011537676349</c:v>
                </c:pt>
                <c:pt idx="271">
                  <c:v>64.987411107910077</c:v>
                </c:pt>
                <c:pt idx="272">
                  <c:v>64.726108580633081</c:v>
                </c:pt>
                <c:pt idx="273">
                  <c:v>64.483435259398618</c:v>
                </c:pt>
                <c:pt idx="274">
                  <c:v>64.272014362227651</c:v>
                </c:pt>
                <c:pt idx="275">
                  <c:v>64.094336350512947</c:v>
                </c:pt>
                <c:pt idx="276">
                  <c:v>63.938633470057582</c:v>
                </c:pt>
                <c:pt idx="277">
                  <c:v>63.820877765991177</c:v>
                </c:pt>
                <c:pt idx="278">
                  <c:v>63.715126281696257</c:v>
                </c:pt>
                <c:pt idx="279">
                  <c:v>63.541212883955176</c:v>
                </c:pt>
                <c:pt idx="280">
                  <c:v>63.354820859009905</c:v>
                </c:pt>
                <c:pt idx="281">
                  <c:v>63.217847489277318</c:v>
                </c:pt>
                <c:pt idx="282">
                  <c:v>63.079560190195629</c:v>
                </c:pt>
                <c:pt idx="283">
                  <c:v>62.949934003476976</c:v>
                </c:pt>
                <c:pt idx="284">
                  <c:v>62.81348631892255</c:v>
                </c:pt>
                <c:pt idx="285">
                  <c:v>62.768008544974904</c:v>
                </c:pt>
                <c:pt idx="286">
                  <c:v>62.747194340533923</c:v>
                </c:pt>
                <c:pt idx="287">
                  <c:v>62.782471583554447</c:v>
                </c:pt>
                <c:pt idx="288">
                  <c:v>62.851966066629352</c:v>
                </c:pt>
                <c:pt idx="289">
                  <c:v>62.974035203400831</c:v>
                </c:pt>
                <c:pt idx="290">
                  <c:v>63.128740145402766</c:v>
                </c:pt>
                <c:pt idx="291">
                  <c:v>63.31932717836397</c:v>
                </c:pt>
                <c:pt idx="292">
                  <c:v>63.521085339204326</c:v>
                </c:pt>
                <c:pt idx="293">
                  <c:v>64.087442213883634</c:v>
                </c:pt>
                <c:pt idx="294">
                  <c:v>64.363159036229931</c:v>
                </c:pt>
                <c:pt idx="295">
                  <c:v>64.674622303080639</c:v>
                </c:pt>
                <c:pt idx="296">
                  <c:v>65.03760255783655</c:v>
                </c:pt>
                <c:pt idx="297">
                  <c:v>65.946809828612459</c:v>
                </c:pt>
                <c:pt idx="298">
                  <c:v>66.794792060917715</c:v>
                </c:pt>
                <c:pt idx="299">
                  <c:v>67.130247116232695</c:v>
                </c:pt>
                <c:pt idx="300">
                  <c:v>67.411974200366103</c:v>
                </c:pt>
                <c:pt idx="301">
                  <c:v>67.96347003706893</c:v>
                </c:pt>
                <c:pt idx="302">
                  <c:v>68.3736036883423</c:v>
                </c:pt>
                <c:pt idx="303">
                  <c:v>68.485583718562808</c:v>
                </c:pt>
                <c:pt idx="304">
                  <c:v>68.582098639391901</c:v>
                </c:pt>
                <c:pt idx="305">
                  <c:v>68.650910165812149</c:v>
                </c:pt>
                <c:pt idx="306">
                  <c:v>68.684395136830361</c:v>
                </c:pt>
                <c:pt idx="307">
                  <c:v>68.716128307618703</c:v>
                </c:pt>
                <c:pt idx="308">
                  <c:v>68.714168181858724</c:v>
                </c:pt>
                <c:pt idx="309">
                  <c:v>68.656709289423077</c:v>
                </c:pt>
                <c:pt idx="310">
                  <c:v>68.576375138169965</c:v>
                </c:pt>
                <c:pt idx="311">
                  <c:v>68.508771895189682</c:v>
                </c:pt>
                <c:pt idx="312">
                  <c:v>68.481876286497808</c:v>
                </c:pt>
                <c:pt idx="313">
                  <c:v>68.469617506460423</c:v>
                </c:pt>
                <c:pt idx="314">
                  <c:v>68.42020398139303</c:v>
                </c:pt>
                <c:pt idx="315">
                  <c:v>68.559860082738311</c:v>
                </c:pt>
                <c:pt idx="316">
                  <c:v>68.639142438102795</c:v>
                </c:pt>
                <c:pt idx="317">
                  <c:v>68.700633493970287</c:v>
                </c:pt>
                <c:pt idx="318">
                  <c:v>68.726665303721944</c:v>
                </c:pt>
                <c:pt idx="319">
                  <c:v>68.727327171312581</c:v>
                </c:pt>
                <c:pt idx="320">
                  <c:v>68.702101084782456</c:v>
                </c:pt>
                <c:pt idx="321">
                  <c:v>68.625678923772853</c:v>
                </c:pt>
                <c:pt idx="322">
                  <c:v>68.530071784067815</c:v>
                </c:pt>
                <c:pt idx="323">
                  <c:v>68.425083793620672</c:v>
                </c:pt>
                <c:pt idx="324">
                  <c:v>68.330258676939607</c:v>
                </c:pt>
                <c:pt idx="325">
                  <c:v>68.221170645964676</c:v>
                </c:pt>
                <c:pt idx="326">
                  <c:v>68.120994095085294</c:v>
                </c:pt>
                <c:pt idx="327">
                  <c:v>67.998861595998363</c:v>
                </c:pt>
                <c:pt idx="328">
                  <c:v>67.952612927787627</c:v>
                </c:pt>
                <c:pt idx="329">
                  <c:v>67.913072343292356</c:v>
                </c:pt>
                <c:pt idx="330">
                  <c:v>67.873672744261413</c:v>
                </c:pt>
                <c:pt idx="331">
                  <c:v>67.848590400873917</c:v>
                </c:pt>
                <c:pt idx="332">
                  <c:v>67.827228912648792</c:v>
                </c:pt>
                <c:pt idx="333">
                  <c:v>67.817182234077308</c:v>
                </c:pt>
                <c:pt idx="334">
                  <c:v>67.819467608462162</c:v>
                </c:pt>
                <c:pt idx="335">
                  <c:v>67.915810277801455</c:v>
                </c:pt>
                <c:pt idx="336">
                  <c:v>67.977800631736955</c:v>
                </c:pt>
                <c:pt idx="337">
                  <c:v>68.046675441866327</c:v>
                </c:pt>
                <c:pt idx="338">
                  <c:v>68.142726516698815</c:v>
                </c:pt>
                <c:pt idx="339">
                  <c:v>68.368177569832966</c:v>
                </c:pt>
                <c:pt idx="340">
                  <c:v>68.491287394623598</c:v>
                </c:pt>
                <c:pt idx="341">
                  <c:v>68.634902867439564</c:v>
                </c:pt>
                <c:pt idx="342">
                  <c:v>68.75549103702096</c:v>
                </c:pt>
                <c:pt idx="343">
                  <c:v>68.83580504576409</c:v>
                </c:pt>
                <c:pt idx="344">
                  <c:v>68.933301564600853</c:v>
                </c:pt>
                <c:pt idx="345">
                  <c:v>69.037343804198628</c:v>
                </c:pt>
                <c:pt idx="346">
                  <c:v>69.157018490593686</c:v>
                </c:pt>
                <c:pt idx="347">
                  <c:v>69.25935027317891</c:v>
                </c:pt>
                <c:pt idx="348">
                  <c:v>69.549645448170665</c:v>
                </c:pt>
                <c:pt idx="349">
                  <c:v>69.711957091176728</c:v>
                </c:pt>
                <c:pt idx="350">
                  <c:v>69.893912124922494</c:v>
                </c:pt>
                <c:pt idx="351">
                  <c:v>70.023162051244782</c:v>
                </c:pt>
                <c:pt idx="352">
                  <c:v>70.602598265737768</c:v>
                </c:pt>
                <c:pt idx="353">
                  <c:v>70.558636311270902</c:v>
                </c:pt>
                <c:pt idx="354">
                  <c:v>71.2865593731985</c:v>
                </c:pt>
                <c:pt idx="355">
                  <c:v>71.631006378613918</c:v>
                </c:pt>
                <c:pt idx="356">
                  <c:v>71.955769655695192</c:v>
                </c:pt>
                <c:pt idx="357">
                  <c:v>72.245479606053479</c:v>
                </c:pt>
                <c:pt idx="358">
                  <c:v>72.484943590650232</c:v>
                </c:pt>
                <c:pt idx="359">
                  <c:v>72.672741036255857</c:v>
                </c:pt>
                <c:pt idx="360">
                  <c:v>72.826078783179852</c:v>
                </c:pt>
                <c:pt idx="361">
                  <c:v>73.14826669185733</c:v>
                </c:pt>
                <c:pt idx="362">
                  <c:v>73.486950485667535</c:v>
                </c:pt>
                <c:pt idx="363">
                  <c:v>73.623288120022195</c:v>
                </c:pt>
                <c:pt idx="364">
                  <c:v>73.953764677235625</c:v>
                </c:pt>
                <c:pt idx="365">
                  <c:v>74.079199102951534</c:v>
                </c:pt>
                <c:pt idx="366">
                  <c:v>74.232695640700214</c:v>
                </c:pt>
                <c:pt idx="367">
                  <c:v>74.392327236827711</c:v>
                </c:pt>
                <c:pt idx="368">
                  <c:v>74.577964916639658</c:v>
                </c:pt>
                <c:pt idx="369">
                  <c:v>74.767275100529773</c:v>
                </c:pt>
                <c:pt idx="370">
                  <c:v>74.932476570105834</c:v>
                </c:pt>
                <c:pt idx="371">
                  <c:v>75.24363057621504</c:v>
                </c:pt>
                <c:pt idx="372">
                  <c:v>75.36411052707777</c:v>
                </c:pt>
                <c:pt idx="373">
                  <c:v>75.465869296333338</c:v>
                </c:pt>
                <c:pt idx="374">
                  <c:v>75.579864762231949</c:v>
                </c:pt>
                <c:pt idx="375">
                  <c:v>75.699118107415359</c:v>
                </c:pt>
                <c:pt idx="376">
                  <c:v>75.808420867021809</c:v>
                </c:pt>
                <c:pt idx="377">
                  <c:v>76.081411469029476</c:v>
                </c:pt>
                <c:pt idx="378">
                  <c:v>76.163988971205839</c:v>
                </c:pt>
                <c:pt idx="379">
                  <c:v>76.225284596589731</c:v>
                </c:pt>
                <c:pt idx="380">
                  <c:v>76.279263017116733</c:v>
                </c:pt>
                <c:pt idx="381">
                  <c:v>76.300358546164347</c:v>
                </c:pt>
                <c:pt idx="382">
                  <c:v>76.354882494555781</c:v>
                </c:pt>
                <c:pt idx="383">
                  <c:v>76.550846311272807</c:v>
                </c:pt>
                <c:pt idx="384">
                  <c:v>76.614564523270673</c:v>
                </c:pt>
                <c:pt idx="385">
                  <c:v>76.707540558428391</c:v>
                </c:pt>
                <c:pt idx="386">
                  <c:v>76.7675603693136</c:v>
                </c:pt>
                <c:pt idx="387">
                  <c:v>76.726547275167306</c:v>
                </c:pt>
                <c:pt idx="388">
                  <c:v>76.648975159801594</c:v>
                </c:pt>
                <c:pt idx="389">
                  <c:v>76.758958301871104</c:v>
                </c:pt>
                <c:pt idx="390">
                  <c:v>76.852452092720981</c:v>
                </c:pt>
                <c:pt idx="391">
                  <c:v>77.050765510086947</c:v>
                </c:pt>
                <c:pt idx="392">
                  <c:v>77.126500818952707</c:v>
                </c:pt>
                <c:pt idx="393">
                  <c:v>77.201944382957834</c:v>
                </c:pt>
                <c:pt idx="394">
                  <c:v>77.24931125842852</c:v>
                </c:pt>
                <c:pt idx="395">
                  <c:v>77.277524418375734</c:v>
                </c:pt>
                <c:pt idx="396">
                  <c:v>77.307911114576171</c:v>
                </c:pt>
                <c:pt idx="397">
                  <c:v>77.224164391665624</c:v>
                </c:pt>
                <c:pt idx="398">
                  <c:v>77.144886066263979</c:v>
                </c:pt>
                <c:pt idx="399">
                  <c:v>77.079105554753767</c:v>
                </c:pt>
                <c:pt idx="400">
                  <c:v>76.971527161020433</c:v>
                </c:pt>
                <c:pt idx="401">
                  <c:v>76.840308061155071</c:v>
                </c:pt>
                <c:pt idx="402">
                  <c:v>76.555396322748166</c:v>
                </c:pt>
                <c:pt idx="403">
                  <c:v>76.516881952253058</c:v>
                </c:pt>
                <c:pt idx="404">
                  <c:v>76.19462940729565</c:v>
                </c:pt>
                <c:pt idx="405">
                  <c:v>75.974696109318685</c:v>
                </c:pt>
                <c:pt idx="406">
                  <c:v>75.766678385171716</c:v>
                </c:pt>
                <c:pt idx="407">
                  <c:v>75.456200540715955</c:v>
                </c:pt>
                <c:pt idx="408">
                  <c:v>75.305829021815214</c:v>
                </c:pt>
                <c:pt idx="409">
                  <c:v>75.161824791996025</c:v>
                </c:pt>
                <c:pt idx="410">
                  <c:v>75.027039001405413</c:v>
                </c:pt>
                <c:pt idx="411">
                  <c:v>74.901861803756674</c:v>
                </c:pt>
                <c:pt idx="412">
                  <c:v>74.759243935504813</c:v>
                </c:pt>
                <c:pt idx="413">
                  <c:v>74.596674017568759</c:v>
                </c:pt>
                <c:pt idx="414">
                  <c:v>74.423517255703615</c:v>
                </c:pt>
                <c:pt idx="415">
                  <c:v>74.180880024047042</c:v>
                </c:pt>
                <c:pt idx="416">
                  <c:v>74.020650710287924</c:v>
                </c:pt>
                <c:pt idx="417">
                  <c:v>73.83871335427979</c:v>
                </c:pt>
                <c:pt idx="418">
                  <c:v>73.654001537322728</c:v>
                </c:pt>
                <c:pt idx="419">
                  <c:v>73.465675986286868</c:v>
                </c:pt>
                <c:pt idx="420">
                  <c:v>73.286608675522672</c:v>
                </c:pt>
                <c:pt idx="421">
                  <c:v>72.953290010026635</c:v>
                </c:pt>
                <c:pt idx="422">
                  <c:v>72.783004406364071</c:v>
                </c:pt>
                <c:pt idx="423">
                  <c:v>72.564959076258646</c:v>
                </c:pt>
                <c:pt idx="424">
                  <c:v>72.330975835624869</c:v>
                </c:pt>
                <c:pt idx="425">
                  <c:v>72.138310873295254</c:v>
                </c:pt>
                <c:pt idx="426">
                  <c:v>71.977205324655714</c:v>
                </c:pt>
                <c:pt idx="427">
                  <c:v>71.532854592819575</c:v>
                </c:pt>
                <c:pt idx="428">
                  <c:v>71.453183023688737</c:v>
                </c:pt>
                <c:pt idx="429">
                  <c:v>71.197097340791288</c:v>
                </c:pt>
                <c:pt idx="430">
                  <c:v>71.00807297565278</c:v>
                </c:pt>
                <c:pt idx="431">
                  <c:v>69.759403417016983</c:v>
                </c:pt>
                <c:pt idx="432">
                  <c:v>66.751083231604454</c:v>
                </c:pt>
                <c:pt idx="433">
                  <c:v>64.924668426298183</c:v>
                </c:pt>
                <c:pt idx="434">
                  <c:v>63.186071035187773</c:v>
                </c:pt>
                <c:pt idx="435">
                  <c:v>61.889849583918959</c:v>
                </c:pt>
                <c:pt idx="436">
                  <c:v>60.312857064208465</c:v>
                </c:pt>
                <c:pt idx="437">
                  <c:v>58.991352985647111</c:v>
                </c:pt>
                <c:pt idx="438">
                  <c:v>57.917895487569865</c:v>
                </c:pt>
                <c:pt idx="439">
                  <c:v>53.117025092752648</c:v>
                </c:pt>
                <c:pt idx="440">
                  <c:v>50.814839441660993</c:v>
                </c:pt>
                <c:pt idx="441">
                  <c:v>49.387503668368403</c:v>
                </c:pt>
                <c:pt idx="442">
                  <c:v>47.40152891176929</c:v>
                </c:pt>
                <c:pt idx="443">
                  <c:v>45.933295973766356</c:v>
                </c:pt>
                <c:pt idx="444">
                  <c:v>39.753759969968037</c:v>
                </c:pt>
                <c:pt idx="445">
                  <c:v>37.267424278573927</c:v>
                </c:pt>
                <c:pt idx="446">
                  <c:v>35.506538340542001</c:v>
                </c:pt>
                <c:pt idx="447">
                  <c:v>33.565933757486874</c:v>
                </c:pt>
                <c:pt idx="448">
                  <c:v>32.115956742008407</c:v>
                </c:pt>
                <c:pt idx="449">
                  <c:v>30.126643810619804</c:v>
                </c:pt>
                <c:pt idx="450">
                  <c:v>28.205572841037611</c:v>
                </c:pt>
                <c:pt idx="451">
                  <c:v>26.631821732583894</c:v>
                </c:pt>
                <c:pt idx="452">
                  <c:v>22.422754313857322</c:v>
                </c:pt>
                <c:pt idx="453">
                  <c:v>21.188995344182349</c:v>
                </c:pt>
                <c:pt idx="454">
                  <c:v>19.103666436000356</c:v>
                </c:pt>
                <c:pt idx="455">
                  <c:v>17.652127161502865</c:v>
                </c:pt>
                <c:pt idx="456">
                  <c:v>14.41946501017903</c:v>
                </c:pt>
                <c:pt idx="457">
                  <c:v>12.997826904070907</c:v>
                </c:pt>
                <c:pt idx="458">
                  <c:v>11.726693427996455</c:v>
                </c:pt>
                <c:pt idx="459">
                  <c:v>10.407598110343383</c:v>
                </c:pt>
                <c:pt idx="460">
                  <c:v>9.5666983749615078</c:v>
                </c:pt>
                <c:pt idx="461">
                  <c:v>8.8616681168889677</c:v>
                </c:pt>
                <c:pt idx="462">
                  <c:v>8.0920397913802589</c:v>
                </c:pt>
                <c:pt idx="463">
                  <c:v>7.4787205046171863</c:v>
                </c:pt>
                <c:pt idx="464">
                  <c:v>7.1242729311454109</c:v>
                </c:pt>
                <c:pt idx="465">
                  <c:v>6.7866811846365263</c:v>
                </c:pt>
                <c:pt idx="466">
                  <c:v>6.6871123902068268</c:v>
                </c:pt>
                <c:pt idx="467">
                  <c:v>6.67044669678251</c:v>
                </c:pt>
                <c:pt idx="468">
                  <c:v>7.0031866228822128</c:v>
                </c:pt>
                <c:pt idx="469">
                  <c:v>7.1651516272018396</c:v>
                </c:pt>
                <c:pt idx="470">
                  <c:v>7.0984200664014594</c:v>
                </c:pt>
                <c:pt idx="471">
                  <c:v>6.9728795148089615</c:v>
                </c:pt>
                <c:pt idx="472">
                  <c:v>6.6629145646337502</c:v>
                </c:pt>
                <c:pt idx="473">
                  <c:v>6.6069932049092825</c:v>
                </c:pt>
                <c:pt idx="474">
                  <c:v>6.5940434223941695</c:v>
                </c:pt>
                <c:pt idx="475">
                  <c:v>6.747806081631488</c:v>
                </c:pt>
                <c:pt idx="476">
                  <c:v>6.7927568380197414</c:v>
                </c:pt>
                <c:pt idx="477">
                  <c:v>6.338567231227775</c:v>
                </c:pt>
                <c:pt idx="478">
                  <c:v>5.9964041350001134</c:v>
                </c:pt>
                <c:pt idx="479">
                  <c:v>6.1097557038060453</c:v>
                </c:pt>
                <c:pt idx="480">
                  <c:v>6.1118146024000035</c:v>
                </c:pt>
                <c:pt idx="481">
                  <c:v>6.0795393248788523</c:v>
                </c:pt>
                <c:pt idx="482">
                  <c:v>5.2868271989191191</c:v>
                </c:pt>
                <c:pt idx="483">
                  <c:v>4.9984747070690965</c:v>
                </c:pt>
                <c:pt idx="484">
                  <c:v>5.0326308158033681</c:v>
                </c:pt>
                <c:pt idx="485">
                  <c:v>5.0906250098622552</c:v>
                </c:pt>
                <c:pt idx="486">
                  <c:v>5.0734692054677168</c:v>
                </c:pt>
                <c:pt idx="487">
                  <c:v>5.3123114363673212</c:v>
                </c:pt>
                <c:pt idx="488">
                  <c:v>6.3225089537471515</c:v>
                </c:pt>
                <c:pt idx="489">
                  <c:v>5.3310088283266364</c:v>
                </c:pt>
                <c:pt idx="490">
                  <c:v>3.6999310748999625</c:v>
                </c:pt>
                <c:pt idx="491">
                  <c:v>3.1139019109094499</c:v>
                </c:pt>
                <c:pt idx="492">
                  <c:v>3.2116498314256128</c:v>
                </c:pt>
                <c:pt idx="493">
                  <c:v>3.0640493754017011</c:v>
                </c:pt>
                <c:pt idx="494">
                  <c:v>2.4740603341285183</c:v>
                </c:pt>
                <c:pt idx="495">
                  <c:v>2.1722049479184777</c:v>
                </c:pt>
                <c:pt idx="496">
                  <c:v>2.0461498764884221</c:v>
                </c:pt>
                <c:pt idx="497">
                  <c:v>1.8691861521560067</c:v>
                </c:pt>
                <c:pt idx="498">
                  <c:v>1.6854381503016382</c:v>
                </c:pt>
                <c:pt idx="499">
                  <c:v>1.5147954074236287</c:v>
                </c:pt>
                <c:pt idx="500">
                  <c:v>1.4162652502366317</c:v>
                </c:pt>
                <c:pt idx="501">
                  <c:v>1.8560652934241129</c:v>
                </c:pt>
                <c:pt idx="502">
                  <c:v>1.8251388343807107</c:v>
                </c:pt>
                <c:pt idx="503">
                  <c:v>2.7370137727968213</c:v>
                </c:pt>
                <c:pt idx="504">
                  <c:v>2.9393302466789439</c:v>
                </c:pt>
                <c:pt idx="505">
                  <c:v>3.1602191047391899</c:v>
                </c:pt>
                <c:pt idx="506">
                  <c:v>3.5899383496164594</c:v>
                </c:pt>
                <c:pt idx="507">
                  <c:v>4.5615147625782324</c:v>
                </c:pt>
                <c:pt idx="508">
                  <c:v>2.4296997000040883</c:v>
                </c:pt>
                <c:pt idx="509">
                  <c:v>0.12374707205079805</c:v>
                </c:pt>
                <c:pt idx="510">
                  <c:v>-1.22769719426988</c:v>
                </c:pt>
                <c:pt idx="511">
                  <c:v>-1.6382218412376273</c:v>
                </c:pt>
                <c:pt idx="512">
                  <c:v>-1.7771701142616354</c:v>
                </c:pt>
                <c:pt idx="513">
                  <c:v>-2.0723099117787691</c:v>
                </c:pt>
                <c:pt idx="514">
                  <c:v>-2.9561945686182054</c:v>
                </c:pt>
                <c:pt idx="515">
                  <c:v>-3.1243895431654911</c:v>
                </c:pt>
                <c:pt idx="516">
                  <c:v>-2.9813029827155582</c:v>
                </c:pt>
                <c:pt idx="517">
                  <c:v>-2.7678603654931782</c:v>
                </c:pt>
                <c:pt idx="518">
                  <c:v>-2.7073283452826264</c:v>
                </c:pt>
                <c:pt idx="519">
                  <c:v>-2.8165948516045907</c:v>
                </c:pt>
                <c:pt idx="520">
                  <c:v>-2.9847183798874273</c:v>
                </c:pt>
                <c:pt idx="521">
                  <c:v>-3.2871167445562999</c:v>
                </c:pt>
                <c:pt idx="522">
                  <c:v>-3.5902532325815089</c:v>
                </c:pt>
                <c:pt idx="523">
                  <c:v>-4.1459960330086885</c:v>
                </c:pt>
                <c:pt idx="524">
                  <c:v>-4.4964034605081</c:v>
                </c:pt>
                <c:pt idx="525">
                  <c:v>-4.9043539750139713</c:v>
                </c:pt>
                <c:pt idx="526">
                  <c:v>-4.6270302155743197</c:v>
                </c:pt>
                <c:pt idx="527">
                  <c:v>-3.7751186083444277</c:v>
                </c:pt>
                <c:pt idx="528">
                  <c:v>-4.773699321120132</c:v>
                </c:pt>
                <c:pt idx="529">
                  <c:v>-4.8265016111841703</c:v>
                </c:pt>
                <c:pt idx="530">
                  <c:v>-4.8513971146669599</c:v>
                </c:pt>
                <c:pt idx="531">
                  <c:v>-3.4608983115857077</c:v>
                </c:pt>
                <c:pt idx="532">
                  <c:v>-3.4381084521677265</c:v>
                </c:pt>
                <c:pt idx="533">
                  <c:v>-2.9532313694210761</c:v>
                </c:pt>
                <c:pt idx="534">
                  <c:v>-2.0631670452707915</c:v>
                </c:pt>
                <c:pt idx="535">
                  <c:v>-0.82604692986880213</c:v>
                </c:pt>
                <c:pt idx="536">
                  <c:v>-1.0773315971652169</c:v>
                </c:pt>
                <c:pt idx="537">
                  <c:v>-0.96046716807500521</c:v>
                </c:pt>
                <c:pt idx="538">
                  <c:v>-1.5696399634247675</c:v>
                </c:pt>
                <c:pt idx="539">
                  <c:v>-2.8803176866663014</c:v>
                </c:pt>
                <c:pt idx="540">
                  <c:v>-2.7352261281796504</c:v>
                </c:pt>
                <c:pt idx="541">
                  <c:v>-2.725717503173223</c:v>
                </c:pt>
                <c:pt idx="542">
                  <c:v>-2.4867598731434839</c:v>
                </c:pt>
                <c:pt idx="543">
                  <c:v>-2.6291993834702989</c:v>
                </c:pt>
                <c:pt idx="544">
                  <c:v>-2.788321610318921</c:v>
                </c:pt>
                <c:pt idx="545">
                  <c:v>-2.7296999914879856</c:v>
                </c:pt>
                <c:pt idx="546">
                  <c:v>-2.7309605344400327</c:v>
                </c:pt>
                <c:pt idx="547">
                  <c:v>-2.7715715648092867</c:v>
                </c:pt>
                <c:pt idx="548">
                  <c:v>-2.6656559126853527</c:v>
                </c:pt>
                <c:pt idx="549">
                  <c:v>-2.6966439760289203</c:v>
                </c:pt>
                <c:pt idx="550">
                  <c:v>-3.0717818784872755</c:v>
                </c:pt>
                <c:pt idx="551">
                  <c:v>-3.150593484395289</c:v>
                </c:pt>
                <c:pt idx="552">
                  <c:v>-3.1732436780857154</c:v>
                </c:pt>
                <c:pt idx="553">
                  <c:v>-3.2616218241982144</c:v>
                </c:pt>
                <c:pt idx="554">
                  <c:v>-3.6967447116759273</c:v>
                </c:pt>
                <c:pt idx="555">
                  <c:v>-4.1480274436454252</c:v>
                </c:pt>
                <c:pt idx="556">
                  <c:v>-4.1323999413081989</c:v>
                </c:pt>
                <c:pt idx="557">
                  <c:v>-4.2812382833968208</c:v>
                </c:pt>
                <c:pt idx="558">
                  <c:v>-3.9572265017003416</c:v>
                </c:pt>
                <c:pt idx="559">
                  <c:v>-3.8194667579570929</c:v>
                </c:pt>
                <c:pt idx="560">
                  <c:v>-3.6452007916296361</c:v>
                </c:pt>
                <c:pt idx="561">
                  <c:v>-3.4131754933682372</c:v>
                </c:pt>
                <c:pt idx="562">
                  <c:v>-3.4189091447387763</c:v>
                </c:pt>
                <c:pt idx="563">
                  <c:v>-3.4464877509836964</c:v>
                </c:pt>
                <c:pt idx="564">
                  <c:v>-3.3852188120394602</c:v>
                </c:pt>
                <c:pt idx="565">
                  <c:v>-3.6591779962222946</c:v>
                </c:pt>
                <c:pt idx="566">
                  <c:v>-3.9404384626934146</c:v>
                </c:pt>
                <c:pt idx="567">
                  <c:v>-4.0315787648634895</c:v>
                </c:pt>
                <c:pt idx="568">
                  <c:v>-4.1144528578082866</c:v>
                </c:pt>
                <c:pt idx="569">
                  <c:v>-3.9436112330181987</c:v>
                </c:pt>
                <c:pt idx="570">
                  <c:v>-3.8550070369273994</c:v>
                </c:pt>
                <c:pt idx="571">
                  <c:v>-4.3828941811625608</c:v>
                </c:pt>
                <c:pt idx="572">
                  <c:v>-4.6582700692467665</c:v>
                </c:pt>
                <c:pt idx="573">
                  <c:v>-4.7445387386919844</c:v>
                </c:pt>
                <c:pt idx="574">
                  <c:v>-4.9780888254216284</c:v>
                </c:pt>
                <c:pt idx="575">
                  <c:v>-5.3688148273994001</c:v>
                </c:pt>
                <c:pt idx="576">
                  <c:v>-5.5308436292594916</c:v>
                </c:pt>
                <c:pt idx="577">
                  <c:v>-5.9429314877403421</c:v>
                </c:pt>
                <c:pt idx="578">
                  <c:v>-6.183090088400772</c:v>
                </c:pt>
                <c:pt idx="579">
                  <c:v>-6.1367092658658855</c:v>
                </c:pt>
                <c:pt idx="580">
                  <c:v>-5.8867653609631949</c:v>
                </c:pt>
                <c:pt idx="581">
                  <c:v>-5.7990989502391335</c:v>
                </c:pt>
                <c:pt idx="582">
                  <c:v>-5.6872901110903245</c:v>
                </c:pt>
                <c:pt idx="583">
                  <c:v>-5.6995302069296754</c:v>
                </c:pt>
                <c:pt idx="584">
                  <c:v>-5.5538758421257528</c:v>
                </c:pt>
                <c:pt idx="585">
                  <c:v>-5.508909010655703</c:v>
                </c:pt>
                <c:pt idx="586">
                  <c:v>-6.1801350998704478</c:v>
                </c:pt>
                <c:pt idx="587">
                  <c:v>-6.0917429029291652</c:v>
                </c:pt>
                <c:pt idx="588">
                  <c:v>-5.906928272390175</c:v>
                </c:pt>
                <c:pt idx="589">
                  <c:v>-5.8310484319283136</c:v>
                </c:pt>
                <c:pt idx="590">
                  <c:v>-5.8243116011675813</c:v>
                </c:pt>
                <c:pt idx="591">
                  <c:v>-5.8175625866168517</c:v>
                </c:pt>
                <c:pt idx="592">
                  <c:v>-5.5665338195249365</c:v>
                </c:pt>
                <c:pt idx="593">
                  <c:v>-5.3417264628522227</c:v>
                </c:pt>
                <c:pt idx="594">
                  <c:v>-5.1720592527423195</c:v>
                </c:pt>
                <c:pt idx="595">
                  <c:v>-4.6202127202638472</c:v>
                </c:pt>
                <c:pt idx="596">
                  <c:v>-4.6504082257228188</c:v>
                </c:pt>
                <c:pt idx="597">
                  <c:v>-4.6529493527632733</c:v>
                </c:pt>
                <c:pt idx="598">
                  <c:v>-4.6416757019325541</c:v>
                </c:pt>
              </c:numCache>
            </c:numRef>
          </c:xVal>
          <c:yVal>
            <c:numRef>
              <c:f>Dr_Calc!$A$11:$A$609</c:f>
              <c:numCache>
                <c:formatCode>General</c:formatCode>
                <c:ptCount val="599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6.2399999999999904</c:v>
                </c:pt>
                <c:pt idx="312">
                  <c:v>6.25999999999999</c:v>
                </c:pt>
                <c:pt idx="313">
                  <c:v>6.2799999999999896</c:v>
                </c:pt>
                <c:pt idx="314">
                  <c:v>6.2999999999999901</c:v>
                </c:pt>
                <c:pt idx="315">
                  <c:v>6.3199999999999896</c:v>
                </c:pt>
                <c:pt idx="316">
                  <c:v>6.3399999999999901</c:v>
                </c:pt>
                <c:pt idx="317">
                  <c:v>6.3599999999999897</c:v>
                </c:pt>
                <c:pt idx="318">
                  <c:v>6.3799999999999901</c:v>
                </c:pt>
                <c:pt idx="319">
                  <c:v>6.3999999999999897</c:v>
                </c:pt>
                <c:pt idx="320">
                  <c:v>6.4199999999999902</c:v>
                </c:pt>
                <c:pt idx="321">
                  <c:v>6.4399999999999897</c:v>
                </c:pt>
                <c:pt idx="322">
                  <c:v>6.4599999999999902</c:v>
                </c:pt>
                <c:pt idx="323">
                  <c:v>6.4799999999999898</c:v>
                </c:pt>
                <c:pt idx="324">
                  <c:v>6.4999999999999902</c:v>
                </c:pt>
                <c:pt idx="325">
                  <c:v>6.5199999999999898</c:v>
                </c:pt>
                <c:pt idx="326">
                  <c:v>6.5399999999999903</c:v>
                </c:pt>
                <c:pt idx="327">
                  <c:v>6.5599999999999898</c:v>
                </c:pt>
                <c:pt idx="328">
                  <c:v>6.5799999999999903</c:v>
                </c:pt>
                <c:pt idx="329">
                  <c:v>6.5999999999999899</c:v>
                </c:pt>
                <c:pt idx="330">
                  <c:v>6.6199999999999903</c:v>
                </c:pt>
                <c:pt idx="331">
                  <c:v>6.6399999999999899</c:v>
                </c:pt>
                <c:pt idx="332">
                  <c:v>6.6599999999999904</c:v>
                </c:pt>
                <c:pt idx="333">
                  <c:v>6.6799999999999899</c:v>
                </c:pt>
                <c:pt idx="334">
                  <c:v>6.6999999999999904</c:v>
                </c:pt>
                <c:pt idx="335">
                  <c:v>6.7199999999999802</c:v>
                </c:pt>
                <c:pt idx="336">
                  <c:v>6.7399999999999798</c:v>
                </c:pt>
                <c:pt idx="337">
                  <c:v>6.7599999999999802</c:v>
                </c:pt>
                <c:pt idx="338">
                  <c:v>6.7799999999999798</c:v>
                </c:pt>
                <c:pt idx="339">
                  <c:v>6.7999999999999803</c:v>
                </c:pt>
                <c:pt idx="340">
                  <c:v>6.8199999999999799</c:v>
                </c:pt>
                <c:pt idx="341">
                  <c:v>6.8399999999999803</c:v>
                </c:pt>
                <c:pt idx="342">
                  <c:v>6.8599999999999799</c:v>
                </c:pt>
                <c:pt idx="343">
                  <c:v>6.8799999999999804</c:v>
                </c:pt>
                <c:pt idx="344">
                  <c:v>6.8999999999999799</c:v>
                </c:pt>
                <c:pt idx="345">
                  <c:v>6.9199999999999804</c:v>
                </c:pt>
                <c:pt idx="346">
                  <c:v>6.93999999999998</c:v>
                </c:pt>
                <c:pt idx="347">
                  <c:v>6.9599999999999804</c:v>
                </c:pt>
                <c:pt idx="348">
                  <c:v>6.97999999999998</c:v>
                </c:pt>
                <c:pt idx="349">
                  <c:v>6.9999999999999796</c:v>
                </c:pt>
                <c:pt idx="350">
                  <c:v>7.01999999999998</c:v>
                </c:pt>
                <c:pt idx="351">
                  <c:v>7.0399999999999796</c:v>
                </c:pt>
                <c:pt idx="352">
                  <c:v>7.0599999999999801</c:v>
                </c:pt>
                <c:pt idx="353">
                  <c:v>7.0799999999999796</c:v>
                </c:pt>
                <c:pt idx="354">
                  <c:v>7.0999999999999801</c:v>
                </c:pt>
                <c:pt idx="355">
                  <c:v>7.1199999999999797</c:v>
                </c:pt>
                <c:pt idx="356">
                  <c:v>7.1399999999999801</c:v>
                </c:pt>
                <c:pt idx="357">
                  <c:v>7.1599999999999699</c:v>
                </c:pt>
                <c:pt idx="358">
                  <c:v>7.1799999999999704</c:v>
                </c:pt>
                <c:pt idx="359">
                  <c:v>7.19999999999997</c:v>
                </c:pt>
                <c:pt idx="360">
                  <c:v>7.2199999999999704</c:v>
                </c:pt>
                <c:pt idx="361">
                  <c:v>7.23999999999997</c:v>
                </c:pt>
                <c:pt idx="362">
                  <c:v>7.2599999999999696</c:v>
                </c:pt>
                <c:pt idx="363">
                  <c:v>7.2799999999999701</c:v>
                </c:pt>
                <c:pt idx="364">
                  <c:v>7.2999999999999696</c:v>
                </c:pt>
                <c:pt idx="365">
                  <c:v>7.3199999999999701</c:v>
                </c:pt>
                <c:pt idx="366">
                  <c:v>7.3399999999999697</c:v>
                </c:pt>
                <c:pt idx="367">
                  <c:v>7.3599999999999701</c:v>
                </c:pt>
                <c:pt idx="368">
                  <c:v>7.3799999999999697</c:v>
                </c:pt>
                <c:pt idx="369">
                  <c:v>7.3999999999999702</c:v>
                </c:pt>
                <c:pt idx="370">
                  <c:v>7.4199999999999697</c:v>
                </c:pt>
                <c:pt idx="371">
                  <c:v>7.4399999999999702</c:v>
                </c:pt>
                <c:pt idx="372">
                  <c:v>7.4599999999999698</c:v>
                </c:pt>
                <c:pt idx="373">
                  <c:v>7.4799999999999702</c:v>
                </c:pt>
                <c:pt idx="374">
                  <c:v>7.4999999999999698</c:v>
                </c:pt>
                <c:pt idx="375">
                  <c:v>7.5199999999999703</c:v>
                </c:pt>
                <c:pt idx="376">
                  <c:v>7.5399999999999698</c:v>
                </c:pt>
                <c:pt idx="377">
                  <c:v>7.5599999999999703</c:v>
                </c:pt>
                <c:pt idx="378">
                  <c:v>7.5799999999999699</c:v>
                </c:pt>
                <c:pt idx="379">
                  <c:v>7.5999999999999703</c:v>
                </c:pt>
                <c:pt idx="380">
                  <c:v>7.6199999999999699</c:v>
                </c:pt>
                <c:pt idx="381">
                  <c:v>7.6399999999999597</c:v>
                </c:pt>
                <c:pt idx="382">
                  <c:v>7.6599999999999602</c:v>
                </c:pt>
                <c:pt idx="383">
                  <c:v>7.6799999999999597</c:v>
                </c:pt>
                <c:pt idx="384">
                  <c:v>7.6999999999999602</c:v>
                </c:pt>
                <c:pt idx="385">
                  <c:v>7.7199999999999598</c:v>
                </c:pt>
                <c:pt idx="386">
                  <c:v>7.7399999999999602</c:v>
                </c:pt>
                <c:pt idx="387">
                  <c:v>7.7599999999999598</c:v>
                </c:pt>
                <c:pt idx="388">
                  <c:v>7.7799999999999603</c:v>
                </c:pt>
                <c:pt idx="389">
                  <c:v>7.7999999999999599</c:v>
                </c:pt>
                <c:pt idx="390">
                  <c:v>7.8199999999999603</c:v>
                </c:pt>
                <c:pt idx="391">
                  <c:v>7.8399999999999599</c:v>
                </c:pt>
                <c:pt idx="392">
                  <c:v>7.8599999999999604</c:v>
                </c:pt>
                <c:pt idx="393">
                  <c:v>7.8799999999999599</c:v>
                </c:pt>
                <c:pt idx="394">
                  <c:v>7.8999999999999604</c:v>
                </c:pt>
                <c:pt idx="395">
                  <c:v>7.91999999999996</c:v>
                </c:pt>
                <c:pt idx="396">
                  <c:v>7.9399999999999604</c:v>
                </c:pt>
                <c:pt idx="397">
                  <c:v>7.95999999999996</c:v>
                </c:pt>
                <c:pt idx="398">
                  <c:v>7.9799999999999596</c:v>
                </c:pt>
                <c:pt idx="399">
                  <c:v>7.99999999999996</c:v>
                </c:pt>
                <c:pt idx="400">
                  <c:v>8.0199999999999605</c:v>
                </c:pt>
                <c:pt idx="401">
                  <c:v>8.0399999999999601</c:v>
                </c:pt>
                <c:pt idx="402">
                  <c:v>8.0599999999999596</c:v>
                </c:pt>
                <c:pt idx="403">
                  <c:v>8.0799999999999592</c:v>
                </c:pt>
                <c:pt idx="404">
                  <c:v>8.0999999999999499</c:v>
                </c:pt>
                <c:pt idx="405">
                  <c:v>8.1199999999999495</c:v>
                </c:pt>
                <c:pt idx="406">
                  <c:v>8.1399999999999508</c:v>
                </c:pt>
                <c:pt idx="407">
                  <c:v>8.1599999999999504</c:v>
                </c:pt>
                <c:pt idx="408">
                  <c:v>8.17999999999995</c:v>
                </c:pt>
                <c:pt idx="409">
                  <c:v>8.1999999999999496</c:v>
                </c:pt>
                <c:pt idx="410">
                  <c:v>8.2199999999999491</c:v>
                </c:pt>
                <c:pt idx="411">
                  <c:v>8.2399999999999505</c:v>
                </c:pt>
                <c:pt idx="412">
                  <c:v>8.25999999999995</c:v>
                </c:pt>
                <c:pt idx="413">
                  <c:v>8.2799999999999496</c:v>
                </c:pt>
                <c:pt idx="414">
                  <c:v>8.2999999999999492</c:v>
                </c:pt>
                <c:pt idx="415">
                  <c:v>8.3199999999999505</c:v>
                </c:pt>
                <c:pt idx="416">
                  <c:v>8.3399999999999501</c:v>
                </c:pt>
                <c:pt idx="417">
                  <c:v>8.3599999999999497</c:v>
                </c:pt>
                <c:pt idx="418">
                  <c:v>8.3799999999999493</c:v>
                </c:pt>
                <c:pt idx="419">
                  <c:v>8.3999999999999506</c:v>
                </c:pt>
                <c:pt idx="420">
                  <c:v>8.4199999999999502</c:v>
                </c:pt>
                <c:pt idx="421">
                  <c:v>8.4399999999999498</c:v>
                </c:pt>
                <c:pt idx="422">
                  <c:v>8.4599999999999493</c:v>
                </c:pt>
                <c:pt idx="423">
                  <c:v>8.4799999999999507</c:v>
                </c:pt>
                <c:pt idx="424">
                  <c:v>8.4999999999999503</c:v>
                </c:pt>
                <c:pt idx="425">
                  <c:v>8.5199999999999498</c:v>
                </c:pt>
                <c:pt idx="426">
                  <c:v>8.5399999999999494</c:v>
                </c:pt>
                <c:pt idx="427">
                  <c:v>8.5599999999999508</c:v>
                </c:pt>
                <c:pt idx="428">
                  <c:v>8.5799999999999397</c:v>
                </c:pt>
                <c:pt idx="429">
                  <c:v>8.5999999999999392</c:v>
                </c:pt>
                <c:pt idx="430">
                  <c:v>8.6199999999999406</c:v>
                </c:pt>
                <c:pt idx="431">
                  <c:v>8.6399999999999402</c:v>
                </c:pt>
                <c:pt idx="432">
                  <c:v>8.6599999999999397</c:v>
                </c:pt>
                <c:pt idx="433">
                  <c:v>8.6799999999999393</c:v>
                </c:pt>
                <c:pt idx="434">
                  <c:v>8.6999999999999407</c:v>
                </c:pt>
                <c:pt idx="435">
                  <c:v>8.7199999999999402</c:v>
                </c:pt>
                <c:pt idx="436">
                  <c:v>8.7399999999999398</c:v>
                </c:pt>
                <c:pt idx="437">
                  <c:v>8.7599999999999394</c:v>
                </c:pt>
                <c:pt idx="438">
                  <c:v>8.7799999999999407</c:v>
                </c:pt>
                <c:pt idx="439">
                  <c:v>8.7999999999999403</c:v>
                </c:pt>
                <c:pt idx="440">
                  <c:v>8.8199999999999399</c:v>
                </c:pt>
                <c:pt idx="441">
                  <c:v>8.8399999999999395</c:v>
                </c:pt>
                <c:pt idx="442">
                  <c:v>8.8599999999999408</c:v>
                </c:pt>
                <c:pt idx="443">
                  <c:v>8.8799999999999404</c:v>
                </c:pt>
                <c:pt idx="444">
                  <c:v>8.89999999999994</c:v>
                </c:pt>
                <c:pt idx="445">
                  <c:v>8.9199999999999395</c:v>
                </c:pt>
                <c:pt idx="446">
                  <c:v>8.9399999999999409</c:v>
                </c:pt>
                <c:pt idx="447">
                  <c:v>8.9599999999999405</c:v>
                </c:pt>
                <c:pt idx="448">
                  <c:v>8.97999999999994</c:v>
                </c:pt>
                <c:pt idx="449">
                  <c:v>8.9999999999999396</c:v>
                </c:pt>
                <c:pt idx="450">
                  <c:v>9.0199999999999392</c:v>
                </c:pt>
                <c:pt idx="451">
                  <c:v>9.0399999999999299</c:v>
                </c:pt>
                <c:pt idx="452">
                  <c:v>9.0599999999999294</c:v>
                </c:pt>
                <c:pt idx="453">
                  <c:v>9.0799999999999308</c:v>
                </c:pt>
                <c:pt idx="454">
                  <c:v>9.0999999999999304</c:v>
                </c:pt>
                <c:pt idx="455">
                  <c:v>9.1199999999999299</c:v>
                </c:pt>
                <c:pt idx="456">
                  <c:v>9.1399999999999295</c:v>
                </c:pt>
                <c:pt idx="457">
                  <c:v>9.1599999999999309</c:v>
                </c:pt>
                <c:pt idx="458">
                  <c:v>9.1799999999999304</c:v>
                </c:pt>
                <c:pt idx="459">
                  <c:v>9.19999999999993</c:v>
                </c:pt>
                <c:pt idx="460">
                  <c:v>9.2199999999999296</c:v>
                </c:pt>
                <c:pt idx="461">
                  <c:v>9.2399999999999292</c:v>
                </c:pt>
                <c:pt idx="462">
                  <c:v>9.2599999999999305</c:v>
                </c:pt>
                <c:pt idx="463">
                  <c:v>9.2799999999999301</c:v>
                </c:pt>
                <c:pt idx="464">
                  <c:v>9.2999999999999297</c:v>
                </c:pt>
                <c:pt idx="465">
                  <c:v>9.3199999999999292</c:v>
                </c:pt>
                <c:pt idx="466">
                  <c:v>9.3399999999999306</c:v>
                </c:pt>
                <c:pt idx="467">
                  <c:v>9.3599999999999302</c:v>
                </c:pt>
                <c:pt idx="468">
                  <c:v>9.3799999999999297</c:v>
                </c:pt>
                <c:pt idx="469">
                  <c:v>9.3999999999999293</c:v>
                </c:pt>
                <c:pt idx="470">
                  <c:v>9.4199999999999307</c:v>
                </c:pt>
                <c:pt idx="471">
                  <c:v>9.4399999999999302</c:v>
                </c:pt>
                <c:pt idx="472">
                  <c:v>9.4599999999999298</c:v>
                </c:pt>
                <c:pt idx="473">
                  <c:v>9.4799999999999294</c:v>
                </c:pt>
                <c:pt idx="474">
                  <c:v>9.4999999999999201</c:v>
                </c:pt>
                <c:pt idx="475">
                  <c:v>9.5199999999999196</c:v>
                </c:pt>
                <c:pt idx="476">
                  <c:v>9.5399999999999192</c:v>
                </c:pt>
                <c:pt idx="477">
                  <c:v>9.5599999999999206</c:v>
                </c:pt>
                <c:pt idx="478">
                  <c:v>9.5799999999999201</c:v>
                </c:pt>
                <c:pt idx="479">
                  <c:v>9.5999999999999197</c:v>
                </c:pt>
                <c:pt idx="480">
                  <c:v>9.6199999999999193</c:v>
                </c:pt>
                <c:pt idx="481">
                  <c:v>9.6399999999999206</c:v>
                </c:pt>
                <c:pt idx="482">
                  <c:v>9.6599999999999202</c:v>
                </c:pt>
                <c:pt idx="483">
                  <c:v>9.6799999999999198</c:v>
                </c:pt>
                <c:pt idx="484">
                  <c:v>9.6999999999999194</c:v>
                </c:pt>
                <c:pt idx="485">
                  <c:v>9.7199999999999207</c:v>
                </c:pt>
                <c:pt idx="486">
                  <c:v>9.7399999999999203</c:v>
                </c:pt>
                <c:pt idx="487">
                  <c:v>9.7599999999999199</c:v>
                </c:pt>
                <c:pt idx="488">
                  <c:v>9.7799999999999194</c:v>
                </c:pt>
                <c:pt idx="489">
                  <c:v>9.7999999999999208</c:v>
                </c:pt>
                <c:pt idx="490">
                  <c:v>9.8199999999999203</c:v>
                </c:pt>
                <c:pt idx="491">
                  <c:v>9.8399999999999199</c:v>
                </c:pt>
                <c:pt idx="492">
                  <c:v>9.8599999999999195</c:v>
                </c:pt>
                <c:pt idx="493">
                  <c:v>9.8799999999999208</c:v>
                </c:pt>
                <c:pt idx="494">
                  <c:v>9.8999999999999204</c:v>
                </c:pt>
                <c:pt idx="495">
                  <c:v>9.91999999999992</c:v>
                </c:pt>
                <c:pt idx="496">
                  <c:v>9.9399999999999196</c:v>
                </c:pt>
                <c:pt idx="497">
                  <c:v>9.9599999999999191</c:v>
                </c:pt>
                <c:pt idx="498">
                  <c:v>9.9799999999999098</c:v>
                </c:pt>
                <c:pt idx="499">
                  <c:v>9.9999999999999094</c:v>
                </c:pt>
                <c:pt idx="500">
                  <c:v>10.0199999999999</c:v>
                </c:pt>
                <c:pt idx="501">
                  <c:v>10.0399999999999</c:v>
                </c:pt>
                <c:pt idx="502">
                  <c:v>10.059999999999899</c:v>
                </c:pt>
                <c:pt idx="503">
                  <c:v>10.079999999999901</c:v>
                </c:pt>
                <c:pt idx="504">
                  <c:v>10.0999999999999</c:v>
                </c:pt>
                <c:pt idx="505">
                  <c:v>10.1199999999999</c:v>
                </c:pt>
                <c:pt idx="506">
                  <c:v>10.139999999999899</c:v>
                </c:pt>
                <c:pt idx="507">
                  <c:v>10.159999999999901</c:v>
                </c:pt>
                <c:pt idx="508">
                  <c:v>10.1799999999999</c:v>
                </c:pt>
                <c:pt idx="509">
                  <c:v>10.1999999999999</c:v>
                </c:pt>
                <c:pt idx="510">
                  <c:v>10.219999999999899</c:v>
                </c:pt>
                <c:pt idx="511">
                  <c:v>10.239999999999901</c:v>
                </c:pt>
                <c:pt idx="512">
                  <c:v>10.2599999999999</c:v>
                </c:pt>
                <c:pt idx="513">
                  <c:v>10.2799999999999</c:v>
                </c:pt>
                <c:pt idx="514">
                  <c:v>10.299999999999899</c:v>
                </c:pt>
                <c:pt idx="515">
                  <c:v>10.319999999999901</c:v>
                </c:pt>
                <c:pt idx="516">
                  <c:v>10.3399999999999</c:v>
                </c:pt>
                <c:pt idx="517">
                  <c:v>10.3599999999999</c:v>
                </c:pt>
                <c:pt idx="518">
                  <c:v>10.3799999999999</c:v>
                </c:pt>
                <c:pt idx="519">
                  <c:v>10.399999999999901</c:v>
                </c:pt>
                <c:pt idx="520">
                  <c:v>10.4199999999999</c:v>
                </c:pt>
                <c:pt idx="521">
                  <c:v>10.4399999999999</c:v>
                </c:pt>
                <c:pt idx="522">
                  <c:v>10.4599999999999</c:v>
                </c:pt>
                <c:pt idx="523">
                  <c:v>10.479999999999899</c:v>
                </c:pt>
                <c:pt idx="524">
                  <c:v>10.499999999999901</c:v>
                </c:pt>
                <c:pt idx="525">
                  <c:v>10.5199999999999</c:v>
                </c:pt>
                <c:pt idx="526">
                  <c:v>10.5399999999999</c:v>
                </c:pt>
                <c:pt idx="527">
                  <c:v>10.559999999999899</c:v>
                </c:pt>
                <c:pt idx="528">
                  <c:v>10.579999999999901</c:v>
                </c:pt>
                <c:pt idx="529">
                  <c:v>10.5999999999999</c:v>
                </c:pt>
                <c:pt idx="530">
                  <c:v>10.6199999999999</c:v>
                </c:pt>
                <c:pt idx="531">
                  <c:v>10.639999999999899</c:v>
                </c:pt>
                <c:pt idx="532">
                  <c:v>10.659999999999901</c:v>
                </c:pt>
                <c:pt idx="533">
                  <c:v>10.6799999999999</c:v>
                </c:pt>
                <c:pt idx="534">
                  <c:v>10.6999999999999</c:v>
                </c:pt>
                <c:pt idx="535">
                  <c:v>10.719999999999899</c:v>
                </c:pt>
                <c:pt idx="536">
                  <c:v>10.739999999999901</c:v>
                </c:pt>
                <c:pt idx="537">
                  <c:v>10.7599999999999</c:v>
                </c:pt>
                <c:pt idx="538">
                  <c:v>10.7799999999999</c:v>
                </c:pt>
                <c:pt idx="539">
                  <c:v>10.799999999999899</c:v>
                </c:pt>
                <c:pt idx="540">
                  <c:v>10.819999999999901</c:v>
                </c:pt>
                <c:pt idx="541">
                  <c:v>10.8399999999999</c:v>
                </c:pt>
                <c:pt idx="542">
                  <c:v>10.8599999999999</c:v>
                </c:pt>
                <c:pt idx="543">
                  <c:v>10.8799999999999</c:v>
                </c:pt>
                <c:pt idx="544">
                  <c:v>10.899999999999901</c:v>
                </c:pt>
                <c:pt idx="545">
                  <c:v>10.9199999999999</c:v>
                </c:pt>
                <c:pt idx="546">
                  <c:v>10.9399999999999</c:v>
                </c:pt>
                <c:pt idx="547">
                  <c:v>10.9599999999999</c:v>
                </c:pt>
                <c:pt idx="548">
                  <c:v>10.979999999999899</c:v>
                </c:pt>
                <c:pt idx="549">
                  <c:v>10.999999999999901</c:v>
                </c:pt>
                <c:pt idx="550">
                  <c:v>11.0199999999999</c:v>
                </c:pt>
                <c:pt idx="551">
                  <c:v>11.0399999999999</c:v>
                </c:pt>
                <c:pt idx="552">
                  <c:v>11.059999999999899</c:v>
                </c:pt>
                <c:pt idx="553">
                  <c:v>11.079999999999901</c:v>
                </c:pt>
                <c:pt idx="554">
                  <c:v>11.0999999999999</c:v>
                </c:pt>
                <c:pt idx="555">
                  <c:v>11.1199999999999</c:v>
                </c:pt>
                <c:pt idx="556">
                  <c:v>11.139999999999899</c:v>
                </c:pt>
                <c:pt idx="557">
                  <c:v>11.159999999999901</c:v>
                </c:pt>
                <c:pt idx="558">
                  <c:v>11.1799999999999</c:v>
                </c:pt>
                <c:pt idx="559">
                  <c:v>11.1999999999999</c:v>
                </c:pt>
                <c:pt idx="560">
                  <c:v>11.219999999999899</c:v>
                </c:pt>
                <c:pt idx="561">
                  <c:v>11.239999999999901</c:v>
                </c:pt>
                <c:pt idx="562">
                  <c:v>11.2599999999999</c:v>
                </c:pt>
                <c:pt idx="563">
                  <c:v>11.2799999999999</c:v>
                </c:pt>
                <c:pt idx="564">
                  <c:v>11.299999999999899</c:v>
                </c:pt>
                <c:pt idx="565">
                  <c:v>11.319999999999901</c:v>
                </c:pt>
                <c:pt idx="566">
                  <c:v>11.3399999999999</c:v>
                </c:pt>
                <c:pt idx="567">
                  <c:v>11.3599999999999</c:v>
                </c:pt>
                <c:pt idx="568">
                  <c:v>11.3799999999999</c:v>
                </c:pt>
                <c:pt idx="569">
                  <c:v>11.399999999999901</c:v>
                </c:pt>
                <c:pt idx="570">
                  <c:v>11.4199999999999</c:v>
                </c:pt>
                <c:pt idx="571">
                  <c:v>11.4399999999999</c:v>
                </c:pt>
                <c:pt idx="572">
                  <c:v>11.4599999999999</c:v>
                </c:pt>
                <c:pt idx="573">
                  <c:v>11.479999999999899</c:v>
                </c:pt>
                <c:pt idx="574">
                  <c:v>11.499999999999901</c:v>
                </c:pt>
                <c:pt idx="575">
                  <c:v>11.5199999999999</c:v>
                </c:pt>
                <c:pt idx="576">
                  <c:v>11.5399999999999</c:v>
                </c:pt>
                <c:pt idx="577">
                  <c:v>11.559999999999899</c:v>
                </c:pt>
                <c:pt idx="578">
                  <c:v>11.579999999999901</c:v>
                </c:pt>
                <c:pt idx="579">
                  <c:v>11.5999999999999</c:v>
                </c:pt>
                <c:pt idx="580">
                  <c:v>11.6199999999999</c:v>
                </c:pt>
                <c:pt idx="581">
                  <c:v>11.639999999999899</c:v>
                </c:pt>
                <c:pt idx="582">
                  <c:v>11.659999999999901</c:v>
                </c:pt>
                <c:pt idx="583">
                  <c:v>11.6799999999999</c:v>
                </c:pt>
                <c:pt idx="584">
                  <c:v>11.6999999999999</c:v>
                </c:pt>
                <c:pt idx="585">
                  <c:v>11.719999999999899</c:v>
                </c:pt>
                <c:pt idx="586">
                  <c:v>11.739999999999901</c:v>
                </c:pt>
                <c:pt idx="587">
                  <c:v>11.7599999999999</c:v>
                </c:pt>
                <c:pt idx="588">
                  <c:v>11.7799999999999</c:v>
                </c:pt>
                <c:pt idx="589">
                  <c:v>11.799999999999899</c:v>
                </c:pt>
                <c:pt idx="590">
                  <c:v>11.819999999999901</c:v>
                </c:pt>
                <c:pt idx="591">
                  <c:v>11.8399999999999</c:v>
                </c:pt>
                <c:pt idx="592">
                  <c:v>11.8599999999999</c:v>
                </c:pt>
                <c:pt idx="593">
                  <c:v>11.8799999999999</c:v>
                </c:pt>
                <c:pt idx="594">
                  <c:v>11.899999999999901</c:v>
                </c:pt>
                <c:pt idx="595">
                  <c:v>11.9199999999999</c:v>
                </c:pt>
                <c:pt idx="596">
                  <c:v>11.9399999999999</c:v>
                </c:pt>
                <c:pt idx="597">
                  <c:v>11.9599999999999</c:v>
                </c:pt>
                <c:pt idx="598">
                  <c:v>11.979999999999899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8-4BCE-8429-17CA2052F34B}"/>
            </c:ext>
          </c:extLst>
        </c:ser>
        <c:ser>
          <c:idx val="1"/>
          <c:order val="1"/>
          <c:tx>
            <c:strRef>
              <c:f>Dr_Calc!$M$9</c:f>
              <c:strCache>
                <c:ptCount val="1"/>
                <c:pt idx="0">
                  <c:v>Dr GEO k0=2.5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Dr_Calc!$M$11:$M$609</c:f>
              <c:numCache>
                <c:formatCode>General</c:formatCode>
                <c:ptCount val="599"/>
                <c:pt idx="0">
                  <c:v>-90.871282326277537</c:v>
                </c:pt>
                <c:pt idx="1">
                  <c:v>-41.919289084424435</c:v>
                </c:pt>
                <c:pt idx="2">
                  <c:v>-22.090164999857954</c:v>
                </c:pt>
                <c:pt idx="3">
                  <c:v>-7.6369862492453624</c:v>
                </c:pt>
                <c:pt idx="4">
                  <c:v>-1.5453085551259362</c:v>
                </c:pt>
                <c:pt idx="5">
                  <c:v>1.6244182759471926</c:v>
                </c:pt>
                <c:pt idx="6">
                  <c:v>4.0672080406289126</c:v>
                </c:pt>
                <c:pt idx="7">
                  <c:v>6.2779525565456238</c:v>
                </c:pt>
                <c:pt idx="8">
                  <c:v>7.7608540560678199</c:v>
                </c:pt>
                <c:pt idx="9">
                  <c:v>9.5036252208158345</c:v>
                </c:pt>
                <c:pt idx="10">
                  <c:v>10.871995578307516</c:v>
                </c:pt>
                <c:pt idx="11">
                  <c:v>12.333307994773364</c:v>
                </c:pt>
                <c:pt idx="12">
                  <c:v>14.162771936526736</c:v>
                </c:pt>
                <c:pt idx="13">
                  <c:v>17.412495038598102</c:v>
                </c:pt>
                <c:pt idx="14">
                  <c:v>19.955825257778535</c:v>
                </c:pt>
                <c:pt idx="15">
                  <c:v>21.671445934428181</c:v>
                </c:pt>
                <c:pt idx="16">
                  <c:v>22.669196817532736</c:v>
                </c:pt>
                <c:pt idx="17">
                  <c:v>23.832850908780031</c:v>
                </c:pt>
                <c:pt idx="18">
                  <c:v>25.362185569370553</c:v>
                </c:pt>
                <c:pt idx="19">
                  <c:v>28.078435834219622</c:v>
                </c:pt>
                <c:pt idx="20">
                  <c:v>31.456682691281333</c:v>
                </c:pt>
                <c:pt idx="21">
                  <c:v>35.726634272193579</c:v>
                </c:pt>
                <c:pt idx="22">
                  <c:v>40.508992440525667</c:v>
                </c:pt>
                <c:pt idx="23">
                  <c:v>43.329670356003334</c:v>
                </c:pt>
                <c:pt idx="24">
                  <c:v>44.725231303433034</c:v>
                </c:pt>
                <c:pt idx="25">
                  <c:v>45.784134409194991</c:v>
                </c:pt>
                <c:pt idx="26">
                  <c:v>47.45474882147704</c:v>
                </c:pt>
                <c:pt idx="27">
                  <c:v>48.701089268922871</c:v>
                </c:pt>
                <c:pt idx="28">
                  <c:v>49.603107476815552</c:v>
                </c:pt>
                <c:pt idx="29">
                  <c:v>50.392005390956697</c:v>
                </c:pt>
                <c:pt idx="30">
                  <c:v>51.189580867907146</c:v>
                </c:pt>
                <c:pt idx="31">
                  <c:v>51.823891939245271</c:v>
                </c:pt>
                <c:pt idx="32">
                  <c:v>52.499331484889012</c:v>
                </c:pt>
                <c:pt idx="33">
                  <c:v>53.304823023754473</c:v>
                </c:pt>
                <c:pt idx="34">
                  <c:v>54.090580722682482</c:v>
                </c:pt>
                <c:pt idx="35">
                  <c:v>54.95925558086423</c:v>
                </c:pt>
                <c:pt idx="36">
                  <c:v>55.796359477967741</c:v>
                </c:pt>
                <c:pt idx="37">
                  <c:v>56.705316265715574</c:v>
                </c:pt>
                <c:pt idx="38">
                  <c:v>57.867639570904778</c:v>
                </c:pt>
                <c:pt idx="39">
                  <c:v>59.242365865552308</c:v>
                </c:pt>
                <c:pt idx="40">
                  <c:v>60.45264237252708</c:v>
                </c:pt>
                <c:pt idx="41">
                  <c:v>61.29581430045787</c:v>
                </c:pt>
                <c:pt idx="42">
                  <c:v>61.460812116723403</c:v>
                </c:pt>
                <c:pt idx="43">
                  <c:v>61.298533698987313</c:v>
                </c:pt>
                <c:pt idx="44">
                  <c:v>61.474446173637546</c:v>
                </c:pt>
                <c:pt idx="45">
                  <c:v>61.973951246621922</c:v>
                </c:pt>
                <c:pt idx="46">
                  <c:v>62.562339228617851</c:v>
                </c:pt>
                <c:pt idx="47">
                  <c:v>63.023436241946669</c:v>
                </c:pt>
                <c:pt idx="48">
                  <c:v>63.39733786444765</c:v>
                </c:pt>
                <c:pt idx="49">
                  <c:v>63.990074265346898</c:v>
                </c:pt>
                <c:pt idx="50">
                  <c:v>65.770880392655499</c:v>
                </c:pt>
                <c:pt idx="51">
                  <c:v>67.25324961358514</c:v>
                </c:pt>
                <c:pt idx="52">
                  <c:v>68.88747462695865</c:v>
                </c:pt>
                <c:pt idx="53">
                  <c:v>69.142380968808396</c:v>
                </c:pt>
                <c:pt idx="54">
                  <c:v>67.119297822114319</c:v>
                </c:pt>
                <c:pt idx="55">
                  <c:v>67.870676158294742</c:v>
                </c:pt>
                <c:pt idx="56">
                  <c:v>68.219600122132761</c:v>
                </c:pt>
                <c:pt idx="57">
                  <c:v>68.061575970630969</c:v>
                </c:pt>
                <c:pt idx="58">
                  <c:v>67.338827331065332</c:v>
                </c:pt>
                <c:pt idx="59">
                  <c:v>66.928763137667161</c:v>
                </c:pt>
                <c:pt idx="60">
                  <c:v>67.973375648416834</c:v>
                </c:pt>
                <c:pt idx="61">
                  <c:v>67.725995074779462</c:v>
                </c:pt>
                <c:pt idx="62">
                  <c:v>67.849302693116073</c:v>
                </c:pt>
                <c:pt idx="63">
                  <c:v>68.335817503718701</c:v>
                </c:pt>
                <c:pt idx="64">
                  <c:v>67.846373419253737</c:v>
                </c:pt>
                <c:pt idx="65">
                  <c:v>68.249113466291135</c:v>
                </c:pt>
                <c:pt idx="66">
                  <c:v>68.971141106005703</c:v>
                </c:pt>
                <c:pt idx="67">
                  <c:v>65.899811788720669</c:v>
                </c:pt>
                <c:pt idx="68">
                  <c:v>63.637481240658708</c:v>
                </c:pt>
                <c:pt idx="69">
                  <c:v>62.858619633335373</c:v>
                </c:pt>
                <c:pt idx="70">
                  <c:v>58.924494019608524</c:v>
                </c:pt>
                <c:pt idx="71">
                  <c:v>56.300779897751568</c:v>
                </c:pt>
                <c:pt idx="72">
                  <c:v>54.965064748332033</c:v>
                </c:pt>
                <c:pt idx="73">
                  <c:v>52.912849120472892</c:v>
                </c:pt>
                <c:pt idx="74">
                  <c:v>51.975092912674718</c:v>
                </c:pt>
                <c:pt idx="75">
                  <c:v>51.40376811695829</c:v>
                </c:pt>
                <c:pt idx="76">
                  <c:v>50.791909278217041</c:v>
                </c:pt>
                <c:pt idx="77">
                  <c:v>49.775100075086058</c:v>
                </c:pt>
                <c:pt idx="78">
                  <c:v>48.444431278100339</c:v>
                </c:pt>
                <c:pt idx="79">
                  <c:v>46.774258949959346</c:v>
                </c:pt>
                <c:pt idx="80">
                  <c:v>45.193637792843255</c:v>
                </c:pt>
                <c:pt idx="81">
                  <c:v>44.02283706073252</c:v>
                </c:pt>
                <c:pt idx="82">
                  <c:v>43.765618888329868</c:v>
                </c:pt>
                <c:pt idx="83">
                  <c:v>44.329196919734571</c:v>
                </c:pt>
                <c:pt idx="84">
                  <c:v>44.580588650250029</c:v>
                </c:pt>
                <c:pt idx="85">
                  <c:v>43.822439956453344</c:v>
                </c:pt>
                <c:pt idx="86">
                  <c:v>41.901622001197119</c:v>
                </c:pt>
                <c:pt idx="87">
                  <c:v>39.95551114004644</c:v>
                </c:pt>
                <c:pt idx="88">
                  <c:v>38.651185157527443</c:v>
                </c:pt>
                <c:pt idx="89">
                  <c:v>38.217937848035668</c:v>
                </c:pt>
                <c:pt idx="90">
                  <c:v>38.156464545066001</c:v>
                </c:pt>
                <c:pt idx="91">
                  <c:v>37.798037443091168</c:v>
                </c:pt>
                <c:pt idx="92">
                  <c:v>37.240719215866591</c:v>
                </c:pt>
                <c:pt idx="93">
                  <c:v>36.853694615893993</c:v>
                </c:pt>
                <c:pt idx="94">
                  <c:v>36.89021706910431</c:v>
                </c:pt>
                <c:pt idx="95">
                  <c:v>37.356026301160917</c:v>
                </c:pt>
                <c:pt idx="96">
                  <c:v>38.04814634719888</c:v>
                </c:pt>
                <c:pt idx="97">
                  <c:v>38.572920718042774</c:v>
                </c:pt>
                <c:pt idx="98">
                  <c:v>38.927019138941354</c:v>
                </c:pt>
                <c:pt idx="99">
                  <c:v>39.365251956962631</c:v>
                </c:pt>
                <c:pt idx="100">
                  <c:v>39.450335729804657</c:v>
                </c:pt>
                <c:pt idx="101">
                  <c:v>38.99236397694947</c:v>
                </c:pt>
                <c:pt idx="102">
                  <c:v>38.137745308928345</c:v>
                </c:pt>
                <c:pt idx="103">
                  <c:v>37.381195183405026</c:v>
                </c:pt>
                <c:pt idx="104">
                  <c:v>36.759537831422705</c:v>
                </c:pt>
                <c:pt idx="105">
                  <c:v>36.121990647605536</c:v>
                </c:pt>
                <c:pt idx="106">
                  <c:v>35.427380424527307</c:v>
                </c:pt>
                <c:pt idx="107">
                  <c:v>34.802837023162532</c:v>
                </c:pt>
                <c:pt idx="108">
                  <c:v>34.339676970223714</c:v>
                </c:pt>
                <c:pt idx="109">
                  <c:v>33.992988618749067</c:v>
                </c:pt>
                <c:pt idx="110">
                  <c:v>33.89535524340458</c:v>
                </c:pt>
                <c:pt idx="111">
                  <c:v>33.850268237978405</c:v>
                </c:pt>
                <c:pt idx="112">
                  <c:v>33.793851637529784</c:v>
                </c:pt>
                <c:pt idx="113">
                  <c:v>33.733930906201657</c:v>
                </c:pt>
                <c:pt idx="114">
                  <c:v>33.613067169390177</c:v>
                </c:pt>
                <c:pt idx="115">
                  <c:v>33.350355922818437</c:v>
                </c:pt>
                <c:pt idx="116">
                  <c:v>32.425006004383157</c:v>
                </c:pt>
                <c:pt idx="117">
                  <c:v>29.515493356367841</c:v>
                </c:pt>
                <c:pt idx="118">
                  <c:v>24.755153348144891</c:v>
                </c:pt>
                <c:pt idx="119">
                  <c:v>19.297102325765582</c:v>
                </c:pt>
                <c:pt idx="120">
                  <c:v>15.032433328836751</c:v>
                </c:pt>
                <c:pt idx="121">
                  <c:v>17.244481424524512</c:v>
                </c:pt>
                <c:pt idx="122">
                  <c:v>22.743039952496176</c:v>
                </c:pt>
                <c:pt idx="123">
                  <c:v>27.807835216460795</c:v>
                </c:pt>
                <c:pt idx="124">
                  <c:v>29.394432717370208</c:v>
                </c:pt>
                <c:pt idx="125">
                  <c:v>29.355029138658718</c:v>
                </c:pt>
                <c:pt idx="126">
                  <c:v>27.92555928420731</c:v>
                </c:pt>
                <c:pt idx="127">
                  <c:v>26.11362517894932</c:v>
                </c:pt>
                <c:pt idx="128">
                  <c:v>24.412946132682045</c:v>
                </c:pt>
                <c:pt idx="129">
                  <c:v>22.98207536236351</c:v>
                </c:pt>
                <c:pt idx="130">
                  <c:v>21.856116962655744</c:v>
                </c:pt>
                <c:pt idx="131">
                  <c:v>20.69124418429378</c:v>
                </c:pt>
                <c:pt idx="132">
                  <c:v>18.868571641285588</c:v>
                </c:pt>
                <c:pt idx="133">
                  <c:v>15.696549733554896</c:v>
                </c:pt>
                <c:pt idx="134">
                  <c:v>10.472165044184875</c:v>
                </c:pt>
                <c:pt idx="135">
                  <c:v>4.723601945049321</c:v>
                </c:pt>
                <c:pt idx="136">
                  <c:v>-0.93871686196720394</c:v>
                </c:pt>
                <c:pt idx="137">
                  <c:v>-6.9240653539215966</c:v>
                </c:pt>
                <c:pt idx="138">
                  <c:v>-12.453767822565412</c:v>
                </c:pt>
                <c:pt idx="139">
                  <c:v>-12.630058639421847</c:v>
                </c:pt>
                <c:pt idx="140">
                  <c:v>39.384138472452022</c:v>
                </c:pt>
                <c:pt idx="141">
                  <c:v>50.20356699424687</c:v>
                </c:pt>
                <c:pt idx="142">
                  <c:v>56.66084148710349</c:v>
                </c:pt>
                <c:pt idx="143">
                  <c:v>39.812075876543396</c:v>
                </c:pt>
                <c:pt idx="144">
                  <c:v>50.821253762104398</c:v>
                </c:pt>
                <c:pt idx="145">
                  <c:v>59.673790076759964</c:v>
                </c:pt>
                <c:pt idx="146">
                  <c:v>62.77370430560142</c:v>
                </c:pt>
                <c:pt idx="147">
                  <c:v>59.067677287518862</c:v>
                </c:pt>
                <c:pt idx="148">
                  <c:v>62.253127204560236</c:v>
                </c:pt>
                <c:pt idx="149">
                  <c:v>66.75923186383767</c:v>
                </c:pt>
                <c:pt idx="150">
                  <c:v>68.498221242318806</c:v>
                </c:pt>
                <c:pt idx="151">
                  <c:v>69.080931098991826</c:v>
                </c:pt>
                <c:pt idx="152">
                  <c:v>70.557671098973046</c:v>
                </c:pt>
                <c:pt idx="153">
                  <c:v>71.844576642086309</c:v>
                </c:pt>
                <c:pt idx="154">
                  <c:v>71.632871604219872</c:v>
                </c:pt>
                <c:pt idx="155">
                  <c:v>72.192255620363042</c:v>
                </c:pt>
                <c:pt idx="156">
                  <c:v>71.378209080255488</c:v>
                </c:pt>
                <c:pt idx="157">
                  <c:v>69.966704241723207</c:v>
                </c:pt>
                <c:pt idx="158">
                  <c:v>67.022364004117392</c:v>
                </c:pt>
                <c:pt idx="159">
                  <c:v>62.046281792470886</c:v>
                </c:pt>
                <c:pt idx="160">
                  <c:v>57.909245538356217</c:v>
                </c:pt>
                <c:pt idx="161">
                  <c:v>52.716296793627563</c:v>
                </c:pt>
                <c:pt idx="162">
                  <c:v>44.677476959006796</c:v>
                </c:pt>
                <c:pt idx="163">
                  <c:v>40.437784345729042</c:v>
                </c:pt>
                <c:pt idx="164">
                  <c:v>34.880489672046068</c:v>
                </c:pt>
                <c:pt idx="165">
                  <c:v>31.614893477224509</c:v>
                </c:pt>
                <c:pt idx="166">
                  <c:v>33.192581279138125</c:v>
                </c:pt>
                <c:pt idx="167">
                  <c:v>33.450605841323089</c:v>
                </c:pt>
                <c:pt idx="168">
                  <c:v>29.224821971967305</c:v>
                </c:pt>
                <c:pt idx="169">
                  <c:v>26.851562308973623</c:v>
                </c:pt>
                <c:pt idx="170">
                  <c:v>25.796713374212587</c:v>
                </c:pt>
                <c:pt idx="171">
                  <c:v>24.982692634196326</c:v>
                </c:pt>
                <c:pt idx="172">
                  <c:v>29.320959369674341</c:v>
                </c:pt>
                <c:pt idx="173">
                  <c:v>38.024216911866667</c:v>
                </c:pt>
                <c:pt idx="174">
                  <c:v>44.691476095153078</c:v>
                </c:pt>
                <c:pt idx="175">
                  <c:v>44.34951346498201</c:v>
                </c:pt>
                <c:pt idx="176">
                  <c:v>40.547133212311131</c:v>
                </c:pt>
                <c:pt idx="177">
                  <c:v>35.874209026932441</c:v>
                </c:pt>
                <c:pt idx="178">
                  <c:v>31.02800135230623</c:v>
                </c:pt>
                <c:pt idx="179">
                  <c:v>28.406555255367198</c:v>
                </c:pt>
                <c:pt idx="180">
                  <c:v>25.210004271225547</c:v>
                </c:pt>
                <c:pt idx="181">
                  <c:v>26.147046311961713</c:v>
                </c:pt>
                <c:pt idx="182">
                  <c:v>24.239682588738301</c:v>
                </c:pt>
                <c:pt idx="183">
                  <c:v>22.68143275294301</c:v>
                </c:pt>
                <c:pt idx="184">
                  <c:v>24.216426414289216</c:v>
                </c:pt>
                <c:pt idx="185">
                  <c:v>24.581476753812971</c:v>
                </c:pt>
                <c:pt idx="186">
                  <c:v>24.975797086008683</c:v>
                </c:pt>
                <c:pt idx="187">
                  <c:v>25.890000199324792</c:v>
                </c:pt>
                <c:pt idx="188">
                  <c:v>27.009373876163636</c:v>
                </c:pt>
                <c:pt idx="189">
                  <c:v>23.308875499537692</c:v>
                </c:pt>
                <c:pt idx="190">
                  <c:v>20.975674028042857</c:v>
                </c:pt>
                <c:pt idx="191">
                  <c:v>48.329295634570073</c:v>
                </c:pt>
                <c:pt idx="192">
                  <c:v>44.038519185315138</c:v>
                </c:pt>
                <c:pt idx="193">
                  <c:v>20.891505062125251</c:v>
                </c:pt>
                <c:pt idx="194">
                  <c:v>18.572527321965595</c:v>
                </c:pt>
                <c:pt idx="195">
                  <c:v>19.542683366905834</c:v>
                </c:pt>
                <c:pt idx="196">
                  <c:v>19.492718447267158</c:v>
                </c:pt>
                <c:pt idx="197">
                  <c:v>33.522316709444347</c:v>
                </c:pt>
                <c:pt idx="198">
                  <c:v>45.95560953760036</c:v>
                </c:pt>
                <c:pt idx="199">
                  <c:v>42.080309835857534</c:v>
                </c:pt>
                <c:pt idx="200">
                  <c:v>24.739980315264962</c:v>
                </c:pt>
                <c:pt idx="201">
                  <c:v>23.204881247947803</c:v>
                </c:pt>
                <c:pt idx="202">
                  <c:v>24.029877548290152</c:v>
                </c:pt>
                <c:pt idx="203">
                  <c:v>27.639714985458703</c:v>
                </c:pt>
                <c:pt idx="204">
                  <c:v>31.078094489977524</c:v>
                </c:pt>
                <c:pt idx="205">
                  <c:v>54.515284537223238</c:v>
                </c:pt>
                <c:pt idx="206">
                  <c:v>65.732465242149786</c:v>
                </c:pt>
                <c:pt idx="207">
                  <c:v>70.727418546214082</c:v>
                </c:pt>
                <c:pt idx="208">
                  <c:v>64.089997921758538</c:v>
                </c:pt>
                <c:pt idx="209">
                  <c:v>43.347986354771209</c:v>
                </c:pt>
                <c:pt idx="210">
                  <c:v>44.225460112174865</c:v>
                </c:pt>
                <c:pt idx="211">
                  <c:v>47.132608401395579</c:v>
                </c:pt>
                <c:pt idx="212">
                  <c:v>42.963410837795578</c:v>
                </c:pt>
                <c:pt idx="213">
                  <c:v>37.097663829227827</c:v>
                </c:pt>
                <c:pt idx="214">
                  <c:v>36.528030735486901</c:v>
                </c:pt>
                <c:pt idx="215">
                  <c:v>37.772512917675861</c:v>
                </c:pt>
                <c:pt idx="216">
                  <c:v>38.056188460449114</c:v>
                </c:pt>
                <c:pt idx="217">
                  <c:v>38.382505142769006</c:v>
                </c:pt>
                <c:pt idx="218">
                  <c:v>38.850466960226889</c:v>
                </c:pt>
                <c:pt idx="219">
                  <c:v>47.96385465105805</c:v>
                </c:pt>
                <c:pt idx="220">
                  <c:v>45.933626402361597</c:v>
                </c:pt>
                <c:pt idx="221">
                  <c:v>47.823215315275547</c:v>
                </c:pt>
                <c:pt idx="222">
                  <c:v>47.301795812630054</c:v>
                </c:pt>
                <c:pt idx="223">
                  <c:v>40.70709471030036</c:v>
                </c:pt>
                <c:pt idx="224">
                  <c:v>44.081423517730819</c:v>
                </c:pt>
                <c:pt idx="225">
                  <c:v>39.045268789965952</c:v>
                </c:pt>
                <c:pt idx="226">
                  <c:v>32.708442893381779</c:v>
                </c:pt>
                <c:pt idx="227">
                  <c:v>30.601102432404748</c:v>
                </c:pt>
                <c:pt idx="228">
                  <c:v>32.119191989515215</c:v>
                </c:pt>
                <c:pt idx="229">
                  <c:v>34.107649066132225</c:v>
                </c:pt>
                <c:pt idx="230">
                  <c:v>34.071686584031006</c:v>
                </c:pt>
                <c:pt idx="231">
                  <c:v>37.486629789068154</c:v>
                </c:pt>
                <c:pt idx="232">
                  <c:v>42.051838441829418</c:v>
                </c:pt>
                <c:pt idx="233">
                  <c:v>38.893879678127135</c:v>
                </c:pt>
                <c:pt idx="234">
                  <c:v>36.360881388726412</c:v>
                </c:pt>
                <c:pt idx="235">
                  <c:v>35.636874578884914</c:v>
                </c:pt>
                <c:pt idx="236">
                  <c:v>35.437569573409121</c:v>
                </c:pt>
                <c:pt idx="237">
                  <c:v>35.439655860034001</c:v>
                </c:pt>
                <c:pt idx="238">
                  <c:v>32.807750605352936</c:v>
                </c:pt>
                <c:pt idx="239">
                  <c:v>31.502042195675909</c:v>
                </c:pt>
                <c:pt idx="240">
                  <c:v>29.624716988819959</c:v>
                </c:pt>
                <c:pt idx="241">
                  <c:v>26.269382381736062</c:v>
                </c:pt>
                <c:pt idx="242">
                  <c:v>25.814159048798551</c:v>
                </c:pt>
                <c:pt idx="243">
                  <c:v>26.440082720535809</c:v>
                </c:pt>
                <c:pt idx="244">
                  <c:v>25.386639391969712</c:v>
                </c:pt>
                <c:pt idx="245">
                  <c:v>23.278045716312722</c:v>
                </c:pt>
                <c:pt idx="246">
                  <c:v>36.948578161316753</c:v>
                </c:pt>
                <c:pt idx="247">
                  <c:v>30.826847850507491</c:v>
                </c:pt>
                <c:pt idx="248">
                  <c:v>31.953140551983108</c:v>
                </c:pt>
                <c:pt idx="249">
                  <c:v>32.642027384595217</c:v>
                </c:pt>
                <c:pt idx="250">
                  <c:v>35.974718801176067</c:v>
                </c:pt>
                <c:pt idx="251">
                  <c:v>35.055255034620757</c:v>
                </c:pt>
                <c:pt idx="252">
                  <c:v>34.600470419790305</c:v>
                </c:pt>
                <c:pt idx="253">
                  <c:v>38.025788053356081</c:v>
                </c:pt>
                <c:pt idx="254">
                  <c:v>37.45890787478227</c:v>
                </c:pt>
                <c:pt idx="255">
                  <c:v>28.330683462712695</c:v>
                </c:pt>
                <c:pt idx="256">
                  <c:v>25.698341154291604</c:v>
                </c:pt>
                <c:pt idx="257">
                  <c:v>29.571422507628316</c:v>
                </c:pt>
                <c:pt idx="258">
                  <c:v>32.381893231741316</c:v>
                </c:pt>
                <c:pt idx="259">
                  <c:v>34.743459855684463</c:v>
                </c:pt>
                <c:pt idx="260">
                  <c:v>40.273353325886006</c:v>
                </c:pt>
                <c:pt idx="261">
                  <c:v>46.546243380794976</c:v>
                </c:pt>
                <c:pt idx="262">
                  <c:v>44.059857548323933</c:v>
                </c:pt>
                <c:pt idx="263">
                  <c:v>43.823443164280562</c:v>
                </c:pt>
                <c:pt idx="264">
                  <c:v>53.311281212733654</c:v>
                </c:pt>
                <c:pt idx="265">
                  <c:v>53.336891997413815</c:v>
                </c:pt>
                <c:pt idx="266">
                  <c:v>53.24891893657675</c:v>
                </c:pt>
                <c:pt idx="267">
                  <c:v>53.113242450578994</c:v>
                </c:pt>
                <c:pt idx="268">
                  <c:v>52.937916862199074</c:v>
                </c:pt>
                <c:pt idx="269">
                  <c:v>52.705173235784791</c:v>
                </c:pt>
                <c:pt idx="270">
                  <c:v>52.273265215639711</c:v>
                </c:pt>
                <c:pt idx="271">
                  <c:v>51.991664785873439</c:v>
                </c:pt>
                <c:pt idx="272">
                  <c:v>51.730362258596436</c:v>
                </c:pt>
                <c:pt idx="273">
                  <c:v>51.487688937361987</c:v>
                </c:pt>
                <c:pt idx="274">
                  <c:v>51.276268040191013</c:v>
                </c:pt>
                <c:pt idx="275">
                  <c:v>51.098590028476309</c:v>
                </c:pt>
                <c:pt idx="276">
                  <c:v>50.942887148020944</c:v>
                </c:pt>
                <c:pt idx="277">
                  <c:v>50.825131443954525</c:v>
                </c:pt>
                <c:pt idx="278">
                  <c:v>50.719379959659612</c:v>
                </c:pt>
                <c:pt idx="279">
                  <c:v>50.545466561918545</c:v>
                </c:pt>
                <c:pt idx="280">
                  <c:v>50.359074536973267</c:v>
                </c:pt>
                <c:pt idx="281">
                  <c:v>50.222101167240687</c:v>
                </c:pt>
                <c:pt idx="282">
                  <c:v>50.083813868158991</c:v>
                </c:pt>
                <c:pt idx="283">
                  <c:v>49.954187681440338</c:v>
                </c:pt>
                <c:pt idx="284">
                  <c:v>49.817739996885898</c:v>
                </c:pt>
                <c:pt idx="285">
                  <c:v>49.772262222938267</c:v>
                </c:pt>
                <c:pt idx="286">
                  <c:v>49.751448018497278</c:v>
                </c:pt>
                <c:pt idx="287">
                  <c:v>49.786725261517809</c:v>
                </c:pt>
                <c:pt idx="288">
                  <c:v>49.856219744592714</c:v>
                </c:pt>
                <c:pt idx="289">
                  <c:v>49.978288881364193</c:v>
                </c:pt>
                <c:pt idx="290">
                  <c:v>50.132993823366121</c:v>
                </c:pt>
                <c:pt idx="291">
                  <c:v>50.323580856327318</c:v>
                </c:pt>
                <c:pt idx="292">
                  <c:v>50.525339017167688</c:v>
                </c:pt>
                <c:pt idx="293">
                  <c:v>51.091695891847003</c:v>
                </c:pt>
                <c:pt idx="294">
                  <c:v>51.367412714193271</c:v>
                </c:pt>
                <c:pt idx="295">
                  <c:v>51.678875981043994</c:v>
                </c:pt>
                <c:pt idx="296">
                  <c:v>52.041856235799905</c:v>
                </c:pt>
                <c:pt idx="297">
                  <c:v>52.951063506575807</c:v>
                </c:pt>
                <c:pt idx="298">
                  <c:v>53.79904573888107</c:v>
                </c:pt>
                <c:pt idx="299">
                  <c:v>54.13450079419605</c:v>
                </c:pt>
                <c:pt idx="300">
                  <c:v>54.416227878329451</c:v>
                </c:pt>
                <c:pt idx="301">
                  <c:v>54.967723715032292</c:v>
                </c:pt>
                <c:pt idx="302">
                  <c:v>55.377857366305655</c:v>
                </c:pt>
                <c:pt idx="303">
                  <c:v>55.489837396526163</c:v>
                </c:pt>
                <c:pt idx="304">
                  <c:v>55.586352317355242</c:v>
                </c:pt>
                <c:pt idx="305">
                  <c:v>55.655163843775505</c:v>
                </c:pt>
                <c:pt idx="306">
                  <c:v>55.68864881479373</c:v>
                </c:pt>
                <c:pt idx="307">
                  <c:v>55.720381985582051</c:v>
                </c:pt>
                <c:pt idx="308">
                  <c:v>55.718421859822094</c:v>
                </c:pt>
                <c:pt idx="309">
                  <c:v>55.660962967386432</c:v>
                </c:pt>
                <c:pt idx="310">
                  <c:v>55.580628816133327</c:v>
                </c:pt>
                <c:pt idx="311">
                  <c:v>55.513025573153037</c:v>
                </c:pt>
                <c:pt idx="312">
                  <c:v>55.486129964461163</c:v>
                </c:pt>
                <c:pt idx="313">
                  <c:v>55.473871184423786</c:v>
                </c:pt>
                <c:pt idx="314">
                  <c:v>55.424457659356392</c:v>
                </c:pt>
                <c:pt idx="315">
                  <c:v>55.564113760701659</c:v>
                </c:pt>
                <c:pt idx="316">
                  <c:v>55.64339611606615</c:v>
                </c:pt>
                <c:pt idx="317">
                  <c:v>55.704887171933649</c:v>
                </c:pt>
                <c:pt idx="318">
                  <c:v>55.730918981685306</c:v>
                </c:pt>
                <c:pt idx="319">
                  <c:v>55.73158084927595</c:v>
                </c:pt>
                <c:pt idx="320">
                  <c:v>55.706354762745804</c:v>
                </c:pt>
                <c:pt idx="321">
                  <c:v>55.629932601736215</c:v>
                </c:pt>
                <c:pt idx="322">
                  <c:v>55.534325462031163</c:v>
                </c:pt>
                <c:pt idx="323">
                  <c:v>55.429337471584034</c:v>
                </c:pt>
                <c:pt idx="324">
                  <c:v>55.334512354902955</c:v>
                </c:pt>
                <c:pt idx="325">
                  <c:v>55.225424323928024</c:v>
                </c:pt>
                <c:pt idx="326">
                  <c:v>55.125247773048649</c:v>
                </c:pt>
                <c:pt idx="327">
                  <c:v>55.003115273961711</c:v>
                </c:pt>
                <c:pt idx="328">
                  <c:v>54.956866605750989</c:v>
                </c:pt>
                <c:pt idx="329">
                  <c:v>54.917326021255718</c:v>
                </c:pt>
                <c:pt idx="330">
                  <c:v>54.87792642222476</c:v>
                </c:pt>
                <c:pt idx="331">
                  <c:v>54.852844078837272</c:v>
                </c:pt>
                <c:pt idx="332">
                  <c:v>54.831482590612154</c:v>
                </c:pt>
                <c:pt idx="333">
                  <c:v>54.821435912040663</c:v>
                </c:pt>
                <c:pt idx="334">
                  <c:v>54.823721286425524</c:v>
                </c:pt>
                <c:pt idx="335">
                  <c:v>54.920063955764803</c:v>
                </c:pt>
                <c:pt idx="336">
                  <c:v>54.98205430970031</c:v>
                </c:pt>
                <c:pt idx="337">
                  <c:v>55.050929119829682</c:v>
                </c:pt>
                <c:pt idx="338">
                  <c:v>55.146980194662163</c:v>
                </c:pt>
                <c:pt idx="339">
                  <c:v>55.372431247796328</c:v>
                </c:pt>
                <c:pt idx="340">
                  <c:v>55.495541072586946</c:v>
                </c:pt>
                <c:pt idx="341">
                  <c:v>55.639156545402919</c:v>
                </c:pt>
                <c:pt idx="342">
                  <c:v>55.759744714984315</c:v>
                </c:pt>
                <c:pt idx="343">
                  <c:v>55.840058723727445</c:v>
                </c:pt>
                <c:pt idx="344">
                  <c:v>55.937555242564208</c:v>
                </c:pt>
                <c:pt idx="345">
                  <c:v>56.041597482161983</c:v>
                </c:pt>
                <c:pt idx="346">
                  <c:v>56.161272168557041</c:v>
                </c:pt>
                <c:pt idx="347">
                  <c:v>56.263603951142272</c:v>
                </c:pt>
                <c:pt idx="348">
                  <c:v>56.553899126134027</c:v>
                </c:pt>
                <c:pt idx="349">
                  <c:v>56.716210769140091</c:v>
                </c:pt>
                <c:pt idx="350">
                  <c:v>56.898165802885856</c:v>
                </c:pt>
                <c:pt idx="351">
                  <c:v>57.02741572920813</c:v>
                </c:pt>
                <c:pt idx="352">
                  <c:v>57.60685194370113</c:v>
                </c:pt>
                <c:pt idx="353">
                  <c:v>57.56288998923425</c:v>
                </c:pt>
                <c:pt idx="354">
                  <c:v>58.290813051161855</c:v>
                </c:pt>
                <c:pt idx="355">
                  <c:v>58.635260056577266</c:v>
                </c:pt>
                <c:pt idx="356">
                  <c:v>58.960023333658555</c:v>
                </c:pt>
                <c:pt idx="357">
                  <c:v>59.249733284016827</c:v>
                </c:pt>
                <c:pt idx="358">
                  <c:v>59.489197268613594</c:v>
                </c:pt>
                <c:pt idx="359">
                  <c:v>59.676994714219219</c:v>
                </c:pt>
                <c:pt idx="360">
                  <c:v>59.830332461143207</c:v>
                </c:pt>
                <c:pt idx="361">
                  <c:v>60.152520369820685</c:v>
                </c:pt>
                <c:pt idx="362">
                  <c:v>60.49120416363089</c:v>
                </c:pt>
                <c:pt idx="363">
                  <c:v>60.627541797985558</c:v>
                </c:pt>
                <c:pt idx="364">
                  <c:v>60.958018355198988</c:v>
                </c:pt>
                <c:pt idx="365">
                  <c:v>61.083452780914897</c:v>
                </c:pt>
                <c:pt idx="366">
                  <c:v>61.236949318663569</c:v>
                </c:pt>
                <c:pt idx="367">
                  <c:v>61.396580914791073</c:v>
                </c:pt>
                <c:pt idx="368">
                  <c:v>61.582218594603013</c:v>
                </c:pt>
                <c:pt idx="369">
                  <c:v>61.771528778493121</c:v>
                </c:pt>
                <c:pt idx="370">
                  <c:v>61.936730248069189</c:v>
                </c:pt>
                <c:pt idx="371">
                  <c:v>62.247884254178402</c:v>
                </c:pt>
                <c:pt idx="372">
                  <c:v>62.368364205041118</c:v>
                </c:pt>
                <c:pt idx="373">
                  <c:v>62.470122974296693</c:v>
                </c:pt>
                <c:pt idx="374">
                  <c:v>62.584118440195311</c:v>
                </c:pt>
                <c:pt idx="375">
                  <c:v>62.703371785378721</c:v>
                </c:pt>
                <c:pt idx="376">
                  <c:v>62.812674544985164</c:v>
                </c:pt>
                <c:pt idx="377">
                  <c:v>63.085665146992852</c:v>
                </c:pt>
                <c:pt idx="378">
                  <c:v>63.168242649169201</c:v>
                </c:pt>
                <c:pt idx="379">
                  <c:v>63.229538274553086</c:v>
                </c:pt>
                <c:pt idx="380">
                  <c:v>63.283516695080088</c:v>
                </c:pt>
                <c:pt idx="381">
                  <c:v>63.304612224127709</c:v>
                </c:pt>
                <c:pt idx="382">
                  <c:v>63.359136172519143</c:v>
                </c:pt>
                <c:pt idx="383">
                  <c:v>63.555099989236147</c:v>
                </c:pt>
                <c:pt idx="384">
                  <c:v>63.618818201234028</c:v>
                </c:pt>
                <c:pt idx="385">
                  <c:v>63.711794236391746</c:v>
                </c:pt>
                <c:pt idx="386">
                  <c:v>63.771814047276955</c:v>
                </c:pt>
                <c:pt idx="387">
                  <c:v>63.730800953130668</c:v>
                </c:pt>
                <c:pt idx="388">
                  <c:v>63.653228837764964</c:v>
                </c:pt>
                <c:pt idx="389">
                  <c:v>63.763211979834473</c:v>
                </c:pt>
                <c:pt idx="390">
                  <c:v>63.856705770684329</c:v>
                </c:pt>
                <c:pt idx="391">
                  <c:v>64.055019188050309</c:v>
                </c:pt>
                <c:pt idx="392">
                  <c:v>64.130754496916055</c:v>
                </c:pt>
                <c:pt idx="393">
                  <c:v>64.206198060921196</c:v>
                </c:pt>
                <c:pt idx="394">
                  <c:v>64.253564936391868</c:v>
                </c:pt>
                <c:pt idx="395">
                  <c:v>64.281778096339082</c:v>
                </c:pt>
                <c:pt idx="396">
                  <c:v>64.312164792539519</c:v>
                </c:pt>
                <c:pt idx="397">
                  <c:v>64.228418069628972</c:v>
                </c:pt>
                <c:pt idx="398">
                  <c:v>64.149139744227327</c:v>
                </c:pt>
                <c:pt idx="399">
                  <c:v>64.083359232717129</c:v>
                </c:pt>
                <c:pt idx="400">
                  <c:v>63.975780838983802</c:v>
                </c:pt>
                <c:pt idx="401">
                  <c:v>63.844561739118433</c:v>
                </c:pt>
                <c:pt idx="402">
                  <c:v>63.559650000711528</c:v>
                </c:pt>
                <c:pt idx="403">
                  <c:v>63.521135630216421</c:v>
                </c:pt>
                <c:pt idx="404">
                  <c:v>63.198883085259013</c:v>
                </c:pt>
                <c:pt idx="405">
                  <c:v>62.978949787282048</c:v>
                </c:pt>
                <c:pt idx="406">
                  <c:v>62.770932063135085</c:v>
                </c:pt>
                <c:pt idx="407">
                  <c:v>62.46045421867931</c:v>
                </c:pt>
                <c:pt idx="408">
                  <c:v>62.310082699778583</c:v>
                </c:pt>
                <c:pt idx="409">
                  <c:v>62.166078469959388</c:v>
                </c:pt>
                <c:pt idx="410">
                  <c:v>62.031292679368768</c:v>
                </c:pt>
                <c:pt idx="411">
                  <c:v>61.906115481720022</c:v>
                </c:pt>
                <c:pt idx="412">
                  <c:v>61.763497613468175</c:v>
                </c:pt>
                <c:pt idx="413">
                  <c:v>61.600927695532107</c:v>
                </c:pt>
                <c:pt idx="414">
                  <c:v>61.42777093366697</c:v>
                </c:pt>
                <c:pt idx="415">
                  <c:v>61.185133702010397</c:v>
                </c:pt>
                <c:pt idx="416">
                  <c:v>61.024904388251265</c:v>
                </c:pt>
                <c:pt idx="417">
                  <c:v>60.842967032243152</c:v>
                </c:pt>
                <c:pt idx="418">
                  <c:v>60.658255215286076</c:v>
                </c:pt>
                <c:pt idx="419">
                  <c:v>60.46992966425023</c:v>
                </c:pt>
                <c:pt idx="420">
                  <c:v>60.290862353486034</c:v>
                </c:pt>
                <c:pt idx="421">
                  <c:v>59.95754368798999</c:v>
                </c:pt>
                <c:pt idx="422">
                  <c:v>59.787258084327441</c:v>
                </c:pt>
                <c:pt idx="423">
                  <c:v>59.569212754221994</c:v>
                </c:pt>
                <c:pt idx="424">
                  <c:v>59.335229513588224</c:v>
                </c:pt>
                <c:pt idx="425">
                  <c:v>59.142564551258609</c:v>
                </c:pt>
                <c:pt idx="426">
                  <c:v>58.981459002619076</c:v>
                </c:pt>
                <c:pt idx="427">
                  <c:v>58.537108270782944</c:v>
                </c:pt>
                <c:pt idx="428">
                  <c:v>58.457436701652092</c:v>
                </c:pt>
                <c:pt idx="429">
                  <c:v>58.201351018754636</c:v>
                </c:pt>
                <c:pt idx="430">
                  <c:v>58.012326653616149</c:v>
                </c:pt>
                <c:pt idx="431">
                  <c:v>56.763657094980346</c:v>
                </c:pt>
                <c:pt idx="432">
                  <c:v>53.755336909567809</c:v>
                </c:pt>
                <c:pt idx="433">
                  <c:v>51.928922104261545</c:v>
                </c:pt>
                <c:pt idx="434">
                  <c:v>50.190324713151135</c:v>
                </c:pt>
                <c:pt idx="435">
                  <c:v>48.894103261882307</c:v>
                </c:pt>
                <c:pt idx="436">
                  <c:v>47.31711074217182</c:v>
                </c:pt>
                <c:pt idx="437">
                  <c:v>45.995606663610467</c:v>
                </c:pt>
                <c:pt idx="438">
                  <c:v>44.922149165533213</c:v>
                </c:pt>
                <c:pt idx="439">
                  <c:v>40.12127877071601</c:v>
                </c:pt>
                <c:pt idx="440">
                  <c:v>37.819093119624355</c:v>
                </c:pt>
                <c:pt idx="441">
                  <c:v>36.391757346331758</c:v>
                </c:pt>
                <c:pt idx="442">
                  <c:v>34.405782589732652</c:v>
                </c:pt>
                <c:pt idx="443">
                  <c:v>32.937549651729725</c:v>
                </c:pt>
                <c:pt idx="444">
                  <c:v>26.758013647931396</c:v>
                </c:pt>
                <c:pt idx="445">
                  <c:v>24.271677956537278</c:v>
                </c:pt>
                <c:pt idx="446">
                  <c:v>22.510792018505352</c:v>
                </c:pt>
                <c:pt idx="447">
                  <c:v>20.570187435450229</c:v>
                </c:pt>
                <c:pt idx="448">
                  <c:v>19.12021041997177</c:v>
                </c:pt>
                <c:pt idx="449">
                  <c:v>17.130897488583152</c:v>
                </c:pt>
                <c:pt idx="450">
                  <c:v>15.209826519000972</c:v>
                </c:pt>
                <c:pt idx="451">
                  <c:v>13.636075410547244</c:v>
                </c:pt>
                <c:pt idx="452">
                  <c:v>9.4270079918206768</c:v>
                </c:pt>
                <c:pt idx="453">
                  <c:v>8.193249022145709</c:v>
                </c:pt>
                <c:pt idx="454">
                  <c:v>6.107920113963722</c:v>
                </c:pt>
                <c:pt idx="455">
                  <c:v>4.6563808394662267</c:v>
                </c:pt>
                <c:pt idx="456">
                  <c:v>1.4237186881423938</c:v>
                </c:pt>
                <c:pt idx="457">
                  <c:v>2.0805820342687537E-3</c:v>
                </c:pt>
                <c:pt idx="458">
                  <c:v>-1.2690528940401813</c:v>
                </c:pt>
                <c:pt idx="459">
                  <c:v>-2.5881482116932548</c:v>
                </c:pt>
                <c:pt idx="460">
                  <c:v>-3.4290479470751376</c:v>
                </c:pt>
                <c:pt idx="461">
                  <c:v>-4.1340782051476817</c:v>
                </c:pt>
                <c:pt idx="462">
                  <c:v>-4.9037065306563754</c:v>
                </c:pt>
                <c:pt idx="463">
                  <c:v>-5.5170258174194577</c:v>
                </c:pt>
                <c:pt idx="464">
                  <c:v>-5.8714733908912278</c:v>
                </c:pt>
                <c:pt idx="465">
                  <c:v>-6.2090651374001187</c:v>
                </c:pt>
                <c:pt idx="466">
                  <c:v>-6.3086339318298208</c:v>
                </c:pt>
                <c:pt idx="467">
                  <c:v>-6.3252996252541296</c:v>
                </c:pt>
                <c:pt idx="468">
                  <c:v>-5.9925596991544285</c:v>
                </c:pt>
                <c:pt idx="469">
                  <c:v>-5.8305946948347982</c:v>
                </c:pt>
                <c:pt idx="470">
                  <c:v>-5.8973262556351846</c:v>
                </c:pt>
                <c:pt idx="471">
                  <c:v>-6.022866807227687</c:v>
                </c:pt>
                <c:pt idx="472">
                  <c:v>-6.3328317574028912</c:v>
                </c:pt>
                <c:pt idx="473">
                  <c:v>-6.3887531171273526</c:v>
                </c:pt>
                <c:pt idx="474">
                  <c:v>-6.4017028996424736</c:v>
                </c:pt>
                <c:pt idx="475">
                  <c:v>-6.2479402404051543</c:v>
                </c:pt>
                <c:pt idx="476">
                  <c:v>-6.2029894840169026</c:v>
                </c:pt>
                <c:pt idx="477">
                  <c:v>-6.6571790908088637</c:v>
                </c:pt>
                <c:pt idx="478">
                  <c:v>-6.9993421870365253</c:v>
                </c:pt>
                <c:pt idx="479">
                  <c:v>-6.8859906182306041</c:v>
                </c:pt>
                <c:pt idx="480">
                  <c:v>-6.883931719636637</c:v>
                </c:pt>
                <c:pt idx="481">
                  <c:v>-6.9162069971577926</c:v>
                </c:pt>
                <c:pt idx="482">
                  <c:v>-7.7089191231175285</c:v>
                </c:pt>
                <c:pt idx="483">
                  <c:v>-7.9972716149675422</c:v>
                </c:pt>
                <c:pt idx="484">
                  <c:v>-7.9631155062332786</c:v>
                </c:pt>
                <c:pt idx="485">
                  <c:v>-7.905121312174388</c:v>
                </c:pt>
                <c:pt idx="486">
                  <c:v>-7.9222771165689174</c:v>
                </c:pt>
                <c:pt idx="487">
                  <c:v>-7.6834348856693193</c:v>
                </c:pt>
                <c:pt idx="488">
                  <c:v>-6.6732373682894961</c:v>
                </c:pt>
                <c:pt idx="489">
                  <c:v>-7.6647374937100095</c:v>
                </c:pt>
                <c:pt idx="490">
                  <c:v>-9.2958152471366819</c:v>
                </c:pt>
                <c:pt idx="491">
                  <c:v>-9.8818444111271937</c:v>
                </c:pt>
                <c:pt idx="492">
                  <c:v>-9.7840964906110397</c:v>
                </c:pt>
                <c:pt idx="493">
                  <c:v>-9.9316969466349452</c:v>
                </c:pt>
                <c:pt idx="494">
                  <c:v>-10.521685987908125</c:v>
                </c:pt>
                <c:pt idx="495">
                  <c:v>-10.82354137411817</c:v>
                </c:pt>
                <c:pt idx="496">
                  <c:v>-10.949596445548224</c:v>
                </c:pt>
                <c:pt idx="497">
                  <c:v>-11.126560169880637</c:v>
                </c:pt>
                <c:pt idx="498">
                  <c:v>-11.310308171735011</c:v>
                </c:pt>
                <c:pt idx="499">
                  <c:v>-11.480950914613013</c:v>
                </c:pt>
                <c:pt idx="500">
                  <c:v>-11.579481071800011</c:v>
                </c:pt>
                <c:pt idx="501">
                  <c:v>-11.139681028612538</c:v>
                </c:pt>
                <c:pt idx="502">
                  <c:v>-11.17060748765593</c:v>
                </c:pt>
                <c:pt idx="503">
                  <c:v>-10.258732549239827</c:v>
                </c:pt>
                <c:pt idx="504">
                  <c:v>-10.056416075357696</c:v>
                </c:pt>
                <c:pt idx="505">
                  <c:v>-9.8355272172974519</c:v>
                </c:pt>
                <c:pt idx="506">
                  <c:v>-9.4058079724201811</c:v>
                </c:pt>
                <c:pt idx="507">
                  <c:v>-8.4342315594584072</c:v>
                </c:pt>
                <c:pt idx="508">
                  <c:v>-10.566046622032554</c:v>
                </c:pt>
                <c:pt idx="509">
                  <c:v>-12.871999249985846</c:v>
                </c:pt>
                <c:pt idx="510">
                  <c:v>-14.22344351630653</c:v>
                </c:pt>
                <c:pt idx="511">
                  <c:v>-14.63396816327427</c:v>
                </c:pt>
                <c:pt idx="512">
                  <c:v>-14.772916436298281</c:v>
                </c:pt>
                <c:pt idx="513">
                  <c:v>-15.068056233815415</c:v>
                </c:pt>
                <c:pt idx="514">
                  <c:v>-15.95194089065485</c:v>
                </c:pt>
                <c:pt idx="515">
                  <c:v>-16.120135865202144</c:v>
                </c:pt>
                <c:pt idx="516">
                  <c:v>-15.977049304752205</c:v>
                </c:pt>
                <c:pt idx="517">
                  <c:v>-15.763606687529819</c:v>
                </c:pt>
                <c:pt idx="518">
                  <c:v>-15.703074667319264</c:v>
                </c:pt>
                <c:pt idx="519">
                  <c:v>-15.812341173641229</c:v>
                </c:pt>
                <c:pt idx="520">
                  <c:v>-15.980464701924074</c:v>
                </c:pt>
                <c:pt idx="521">
                  <c:v>-16.282863066592945</c:v>
                </c:pt>
                <c:pt idx="522">
                  <c:v>-16.585999554618152</c:v>
                </c:pt>
                <c:pt idx="523">
                  <c:v>-17.141742355045331</c:v>
                </c:pt>
                <c:pt idx="524">
                  <c:v>-17.492149782544747</c:v>
                </c:pt>
                <c:pt idx="525">
                  <c:v>-17.900100297050614</c:v>
                </c:pt>
                <c:pt idx="526">
                  <c:v>-17.622776537610964</c:v>
                </c:pt>
                <c:pt idx="527">
                  <c:v>-16.770864930381073</c:v>
                </c:pt>
                <c:pt idx="528">
                  <c:v>-17.769445643156779</c:v>
                </c:pt>
                <c:pt idx="529">
                  <c:v>-17.822247933220812</c:v>
                </c:pt>
                <c:pt idx="530">
                  <c:v>-17.847143436703597</c:v>
                </c:pt>
                <c:pt idx="531">
                  <c:v>-16.456644633622346</c:v>
                </c:pt>
                <c:pt idx="532">
                  <c:v>-16.43385477420437</c:v>
                </c:pt>
                <c:pt idx="533">
                  <c:v>-15.948977691457715</c:v>
                </c:pt>
                <c:pt idx="534">
                  <c:v>-15.058913367307429</c:v>
                </c:pt>
                <c:pt idx="535">
                  <c:v>-13.821793251905438</c:v>
                </c:pt>
                <c:pt idx="536">
                  <c:v>-14.073077919201866</c:v>
                </c:pt>
                <c:pt idx="537">
                  <c:v>-13.956213490111649</c:v>
                </c:pt>
                <c:pt idx="538">
                  <c:v>-14.565386285461411</c:v>
                </c:pt>
                <c:pt idx="539">
                  <c:v>-15.876064008702945</c:v>
                </c:pt>
                <c:pt idx="540">
                  <c:v>-15.730972450216299</c:v>
                </c:pt>
                <c:pt idx="541">
                  <c:v>-15.72146382520987</c:v>
                </c:pt>
                <c:pt idx="542">
                  <c:v>-15.482506195180131</c:v>
                </c:pt>
                <c:pt idx="543">
                  <c:v>-15.624945705506935</c:v>
                </c:pt>
                <c:pt idx="544">
                  <c:v>-15.784067932355567</c:v>
                </c:pt>
                <c:pt idx="545">
                  <c:v>-15.725446313524627</c:v>
                </c:pt>
                <c:pt idx="546">
                  <c:v>-15.726706856476676</c:v>
                </c:pt>
                <c:pt idx="547">
                  <c:v>-15.767317886845928</c:v>
                </c:pt>
                <c:pt idx="548">
                  <c:v>-15.661402234721987</c:v>
                </c:pt>
                <c:pt idx="549">
                  <c:v>-15.692390298065565</c:v>
                </c:pt>
                <c:pt idx="550">
                  <c:v>-16.067528200523924</c:v>
                </c:pt>
                <c:pt idx="551">
                  <c:v>-16.146339806431932</c:v>
                </c:pt>
                <c:pt idx="552">
                  <c:v>-16.168990000122356</c:v>
                </c:pt>
                <c:pt idx="553">
                  <c:v>-16.25736814623486</c:v>
                </c:pt>
                <c:pt idx="554">
                  <c:v>-16.692491033712571</c:v>
                </c:pt>
                <c:pt idx="555">
                  <c:v>-17.143773765682063</c:v>
                </c:pt>
                <c:pt idx="556">
                  <c:v>-17.128146263344846</c:v>
                </c:pt>
                <c:pt idx="557">
                  <c:v>-17.276984605433459</c:v>
                </c:pt>
                <c:pt idx="558">
                  <c:v>-16.952972823736985</c:v>
                </c:pt>
                <c:pt idx="559">
                  <c:v>-16.815213079993736</c:v>
                </c:pt>
                <c:pt idx="560">
                  <c:v>-16.640947113666275</c:v>
                </c:pt>
                <c:pt idx="561">
                  <c:v>-16.408921815404877</c:v>
                </c:pt>
                <c:pt idx="562">
                  <c:v>-16.414655466775418</c:v>
                </c:pt>
                <c:pt idx="563">
                  <c:v>-16.442234073020337</c:v>
                </c:pt>
                <c:pt idx="564">
                  <c:v>-16.380965134076103</c:v>
                </c:pt>
                <c:pt idx="565">
                  <c:v>-16.654924318258942</c:v>
                </c:pt>
                <c:pt idx="566">
                  <c:v>-16.936184784730056</c:v>
                </c:pt>
                <c:pt idx="567">
                  <c:v>-17.027325086900131</c:v>
                </c:pt>
                <c:pt idx="568">
                  <c:v>-17.11019917984493</c:v>
                </c:pt>
                <c:pt idx="569">
                  <c:v>-16.939357555054837</c:v>
                </c:pt>
                <c:pt idx="570">
                  <c:v>-16.850753358964035</c:v>
                </c:pt>
                <c:pt idx="571">
                  <c:v>-17.378640503199204</c:v>
                </c:pt>
                <c:pt idx="572">
                  <c:v>-17.65401639128341</c:v>
                </c:pt>
                <c:pt idx="573">
                  <c:v>-17.74028506072862</c:v>
                </c:pt>
                <c:pt idx="574">
                  <c:v>-17.973835147458274</c:v>
                </c:pt>
                <c:pt idx="575">
                  <c:v>-18.364561149436042</c:v>
                </c:pt>
                <c:pt idx="576">
                  <c:v>-18.526589951296128</c:v>
                </c:pt>
                <c:pt idx="577">
                  <c:v>-18.938677809776994</c:v>
                </c:pt>
                <c:pt idx="578">
                  <c:v>-19.178836410437423</c:v>
                </c:pt>
                <c:pt idx="579">
                  <c:v>-19.132455587902534</c:v>
                </c:pt>
                <c:pt idx="580">
                  <c:v>-18.882511682999834</c:v>
                </c:pt>
                <c:pt idx="581">
                  <c:v>-18.794845272275776</c:v>
                </c:pt>
                <c:pt idx="582">
                  <c:v>-18.683036433126968</c:v>
                </c:pt>
                <c:pt idx="583">
                  <c:v>-18.695276528966314</c:v>
                </c:pt>
                <c:pt idx="584">
                  <c:v>-18.549622164162383</c:v>
                </c:pt>
                <c:pt idx="585">
                  <c:v>-18.504655332692348</c:v>
                </c:pt>
                <c:pt idx="586">
                  <c:v>-19.175881421907093</c:v>
                </c:pt>
                <c:pt idx="587">
                  <c:v>-19.087489224965807</c:v>
                </c:pt>
                <c:pt idx="588">
                  <c:v>-18.902674594426816</c:v>
                </c:pt>
                <c:pt idx="589">
                  <c:v>-18.826794753964958</c:v>
                </c:pt>
                <c:pt idx="590">
                  <c:v>-18.820057923204217</c:v>
                </c:pt>
                <c:pt idx="591">
                  <c:v>-18.813308908653493</c:v>
                </c:pt>
                <c:pt idx="592">
                  <c:v>-18.56228014156158</c:v>
                </c:pt>
                <c:pt idx="593">
                  <c:v>-18.33747278488887</c:v>
                </c:pt>
                <c:pt idx="594">
                  <c:v>-18.167805574778956</c:v>
                </c:pt>
                <c:pt idx="595">
                  <c:v>-17.615959042300489</c:v>
                </c:pt>
                <c:pt idx="596">
                  <c:v>-17.646154547759462</c:v>
                </c:pt>
                <c:pt idx="597">
                  <c:v>-17.64869567479991</c:v>
                </c:pt>
                <c:pt idx="598">
                  <c:v>-17.637422023969197</c:v>
                </c:pt>
              </c:numCache>
            </c:numRef>
          </c:xVal>
          <c:yVal>
            <c:numRef>
              <c:f>Dr_Calc!$A$11:$A$609</c:f>
              <c:numCache>
                <c:formatCode>General</c:formatCode>
                <c:ptCount val="599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6.2399999999999904</c:v>
                </c:pt>
                <c:pt idx="312">
                  <c:v>6.25999999999999</c:v>
                </c:pt>
                <c:pt idx="313">
                  <c:v>6.2799999999999896</c:v>
                </c:pt>
                <c:pt idx="314">
                  <c:v>6.2999999999999901</c:v>
                </c:pt>
                <c:pt idx="315">
                  <c:v>6.3199999999999896</c:v>
                </c:pt>
                <c:pt idx="316">
                  <c:v>6.3399999999999901</c:v>
                </c:pt>
                <c:pt idx="317">
                  <c:v>6.3599999999999897</c:v>
                </c:pt>
                <c:pt idx="318">
                  <c:v>6.3799999999999901</c:v>
                </c:pt>
                <c:pt idx="319">
                  <c:v>6.3999999999999897</c:v>
                </c:pt>
                <c:pt idx="320">
                  <c:v>6.4199999999999902</c:v>
                </c:pt>
                <c:pt idx="321">
                  <c:v>6.4399999999999897</c:v>
                </c:pt>
                <c:pt idx="322">
                  <c:v>6.4599999999999902</c:v>
                </c:pt>
                <c:pt idx="323">
                  <c:v>6.4799999999999898</c:v>
                </c:pt>
                <c:pt idx="324">
                  <c:v>6.4999999999999902</c:v>
                </c:pt>
                <c:pt idx="325">
                  <c:v>6.5199999999999898</c:v>
                </c:pt>
                <c:pt idx="326">
                  <c:v>6.5399999999999903</c:v>
                </c:pt>
                <c:pt idx="327">
                  <c:v>6.5599999999999898</c:v>
                </c:pt>
                <c:pt idx="328">
                  <c:v>6.5799999999999903</c:v>
                </c:pt>
                <c:pt idx="329">
                  <c:v>6.5999999999999899</c:v>
                </c:pt>
                <c:pt idx="330">
                  <c:v>6.6199999999999903</c:v>
                </c:pt>
                <c:pt idx="331">
                  <c:v>6.6399999999999899</c:v>
                </c:pt>
                <c:pt idx="332">
                  <c:v>6.6599999999999904</c:v>
                </c:pt>
                <c:pt idx="333">
                  <c:v>6.6799999999999899</c:v>
                </c:pt>
                <c:pt idx="334">
                  <c:v>6.6999999999999904</c:v>
                </c:pt>
                <c:pt idx="335">
                  <c:v>6.7199999999999802</c:v>
                </c:pt>
                <c:pt idx="336">
                  <c:v>6.7399999999999798</c:v>
                </c:pt>
                <c:pt idx="337">
                  <c:v>6.7599999999999802</c:v>
                </c:pt>
                <c:pt idx="338">
                  <c:v>6.7799999999999798</c:v>
                </c:pt>
                <c:pt idx="339">
                  <c:v>6.7999999999999803</c:v>
                </c:pt>
                <c:pt idx="340">
                  <c:v>6.8199999999999799</c:v>
                </c:pt>
                <c:pt idx="341">
                  <c:v>6.8399999999999803</c:v>
                </c:pt>
                <c:pt idx="342">
                  <c:v>6.8599999999999799</c:v>
                </c:pt>
                <c:pt idx="343">
                  <c:v>6.8799999999999804</c:v>
                </c:pt>
                <c:pt idx="344">
                  <c:v>6.8999999999999799</c:v>
                </c:pt>
                <c:pt idx="345">
                  <c:v>6.9199999999999804</c:v>
                </c:pt>
                <c:pt idx="346">
                  <c:v>6.93999999999998</c:v>
                </c:pt>
                <c:pt idx="347">
                  <c:v>6.9599999999999804</c:v>
                </c:pt>
                <c:pt idx="348">
                  <c:v>6.97999999999998</c:v>
                </c:pt>
                <c:pt idx="349">
                  <c:v>6.9999999999999796</c:v>
                </c:pt>
                <c:pt idx="350">
                  <c:v>7.01999999999998</c:v>
                </c:pt>
                <c:pt idx="351">
                  <c:v>7.0399999999999796</c:v>
                </c:pt>
                <c:pt idx="352">
                  <c:v>7.0599999999999801</c:v>
                </c:pt>
                <c:pt idx="353">
                  <c:v>7.0799999999999796</c:v>
                </c:pt>
                <c:pt idx="354">
                  <c:v>7.0999999999999801</c:v>
                </c:pt>
                <c:pt idx="355">
                  <c:v>7.1199999999999797</c:v>
                </c:pt>
                <c:pt idx="356">
                  <c:v>7.1399999999999801</c:v>
                </c:pt>
                <c:pt idx="357">
                  <c:v>7.1599999999999699</c:v>
                </c:pt>
                <c:pt idx="358">
                  <c:v>7.1799999999999704</c:v>
                </c:pt>
                <c:pt idx="359">
                  <c:v>7.19999999999997</c:v>
                </c:pt>
                <c:pt idx="360">
                  <c:v>7.2199999999999704</c:v>
                </c:pt>
                <c:pt idx="361">
                  <c:v>7.23999999999997</c:v>
                </c:pt>
                <c:pt idx="362">
                  <c:v>7.2599999999999696</c:v>
                </c:pt>
                <c:pt idx="363">
                  <c:v>7.2799999999999701</c:v>
                </c:pt>
                <c:pt idx="364">
                  <c:v>7.2999999999999696</c:v>
                </c:pt>
                <c:pt idx="365">
                  <c:v>7.3199999999999701</c:v>
                </c:pt>
                <c:pt idx="366">
                  <c:v>7.3399999999999697</c:v>
                </c:pt>
                <c:pt idx="367">
                  <c:v>7.3599999999999701</c:v>
                </c:pt>
                <c:pt idx="368">
                  <c:v>7.3799999999999697</c:v>
                </c:pt>
                <c:pt idx="369">
                  <c:v>7.3999999999999702</c:v>
                </c:pt>
                <c:pt idx="370">
                  <c:v>7.4199999999999697</c:v>
                </c:pt>
                <c:pt idx="371">
                  <c:v>7.4399999999999702</c:v>
                </c:pt>
                <c:pt idx="372">
                  <c:v>7.4599999999999698</c:v>
                </c:pt>
                <c:pt idx="373">
                  <c:v>7.4799999999999702</c:v>
                </c:pt>
                <c:pt idx="374">
                  <c:v>7.4999999999999698</c:v>
                </c:pt>
                <c:pt idx="375">
                  <c:v>7.5199999999999703</c:v>
                </c:pt>
                <c:pt idx="376">
                  <c:v>7.5399999999999698</c:v>
                </c:pt>
                <c:pt idx="377">
                  <c:v>7.5599999999999703</c:v>
                </c:pt>
                <c:pt idx="378">
                  <c:v>7.5799999999999699</c:v>
                </c:pt>
                <c:pt idx="379">
                  <c:v>7.5999999999999703</c:v>
                </c:pt>
                <c:pt idx="380">
                  <c:v>7.6199999999999699</c:v>
                </c:pt>
                <c:pt idx="381">
                  <c:v>7.6399999999999597</c:v>
                </c:pt>
                <c:pt idx="382">
                  <c:v>7.6599999999999602</c:v>
                </c:pt>
                <c:pt idx="383">
                  <c:v>7.6799999999999597</c:v>
                </c:pt>
                <c:pt idx="384">
                  <c:v>7.6999999999999602</c:v>
                </c:pt>
                <c:pt idx="385">
                  <c:v>7.7199999999999598</c:v>
                </c:pt>
                <c:pt idx="386">
                  <c:v>7.7399999999999602</c:v>
                </c:pt>
                <c:pt idx="387">
                  <c:v>7.7599999999999598</c:v>
                </c:pt>
                <c:pt idx="388">
                  <c:v>7.7799999999999603</c:v>
                </c:pt>
                <c:pt idx="389">
                  <c:v>7.7999999999999599</c:v>
                </c:pt>
                <c:pt idx="390">
                  <c:v>7.8199999999999603</c:v>
                </c:pt>
                <c:pt idx="391">
                  <c:v>7.8399999999999599</c:v>
                </c:pt>
                <c:pt idx="392">
                  <c:v>7.8599999999999604</c:v>
                </c:pt>
                <c:pt idx="393">
                  <c:v>7.8799999999999599</c:v>
                </c:pt>
                <c:pt idx="394">
                  <c:v>7.8999999999999604</c:v>
                </c:pt>
                <c:pt idx="395">
                  <c:v>7.91999999999996</c:v>
                </c:pt>
                <c:pt idx="396">
                  <c:v>7.9399999999999604</c:v>
                </c:pt>
                <c:pt idx="397">
                  <c:v>7.95999999999996</c:v>
                </c:pt>
                <c:pt idx="398">
                  <c:v>7.9799999999999596</c:v>
                </c:pt>
                <c:pt idx="399">
                  <c:v>7.99999999999996</c:v>
                </c:pt>
                <c:pt idx="400">
                  <c:v>8.0199999999999605</c:v>
                </c:pt>
                <c:pt idx="401">
                  <c:v>8.0399999999999601</c:v>
                </c:pt>
                <c:pt idx="402">
                  <c:v>8.0599999999999596</c:v>
                </c:pt>
                <c:pt idx="403">
                  <c:v>8.0799999999999592</c:v>
                </c:pt>
                <c:pt idx="404">
                  <c:v>8.0999999999999499</c:v>
                </c:pt>
                <c:pt idx="405">
                  <c:v>8.1199999999999495</c:v>
                </c:pt>
                <c:pt idx="406">
                  <c:v>8.1399999999999508</c:v>
                </c:pt>
                <c:pt idx="407">
                  <c:v>8.1599999999999504</c:v>
                </c:pt>
                <c:pt idx="408">
                  <c:v>8.17999999999995</c:v>
                </c:pt>
                <c:pt idx="409">
                  <c:v>8.1999999999999496</c:v>
                </c:pt>
                <c:pt idx="410">
                  <c:v>8.2199999999999491</c:v>
                </c:pt>
                <c:pt idx="411">
                  <c:v>8.2399999999999505</c:v>
                </c:pt>
                <c:pt idx="412">
                  <c:v>8.25999999999995</c:v>
                </c:pt>
                <c:pt idx="413">
                  <c:v>8.2799999999999496</c:v>
                </c:pt>
                <c:pt idx="414">
                  <c:v>8.2999999999999492</c:v>
                </c:pt>
                <c:pt idx="415">
                  <c:v>8.3199999999999505</c:v>
                </c:pt>
                <c:pt idx="416">
                  <c:v>8.3399999999999501</c:v>
                </c:pt>
                <c:pt idx="417">
                  <c:v>8.3599999999999497</c:v>
                </c:pt>
                <c:pt idx="418">
                  <c:v>8.3799999999999493</c:v>
                </c:pt>
                <c:pt idx="419">
                  <c:v>8.3999999999999506</c:v>
                </c:pt>
                <c:pt idx="420">
                  <c:v>8.4199999999999502</c:v>
                </c:pt>
                <c:pt idx="421">
                  <c:v>8.4399999999999498</c:v>
                </c:pt>
                <c:pt idx="422">
                  <c:v>8.4599999999999493</c:v>
                </c:pt>
                <c:pt idx="423">
                  <c:v>8.4799999999999507</c:v>
                </c:pt>
                <c:pt idx="424">
                  <c:v>8.4999999999999503</c:v>
                </c:pt>
                <c:pt idx="425">
                  <c:v>8.5199999999999498</c:v>
                </c:pt>
                <c:pt idx="426">
                  <c:v>8.5399999999999494</c:v>
                </c:pt>
                <c:pt idx="427">
                  <c:v>8.5599999999999508</c:v>
                </c:pt>
                <c:pt idx="428">
                  <c:v>8.5799999999999397</c:v>
                </c:pt>
                <c:pt idx="429">
                  <c:v>8.5999999999999392</c:v>
                </c:pt>
                <c:pt idx="430">
                  <c:v>8.6199999999999406</c:v>
                </c:pt>
                <c:pt idx="431">
                  <c:v>8.6399999999999402</c:v>
                </c:pt>
                <c:pt idx="432">
                  <c:v>8.6599999999999397</c:v>
                </c:pt>
                <c:pt idx="433">
                  <c:v>8.6799999999999393</c:v>
                </c:pt>
                <c:pt idx="434">
                  <c:v>8.6999999999999407</c:v>
                </c:pt>
                <c:pt idx="435">
                  <c:v>8.7199999999999402</c:v>
                </c:pt>
                <c:pt idx="436">
                  <c:v>8.7399999999999398</c:v>
                </c:pt>
                <c:pt idx="437">
                  <c:v>8.7599999999999394</c:v>
                </c:pt>
                <c:pt idx="438">
                  <c:v>8.7799999999999407</c:v>
                </c:pt>
                <c:pt idx="439">
                  <c:v>8.7999999999999403</c:v>
                </c:pt>
                <c:pt idx="440">
                  <c:v>8.8199999999999399</c:v>
                </c:pt>
                <c:pt idx="441">
                  <c:v>8.8399999999999395</c:v>
                </c:pt>
                <c:pt idx="442">
                  <c:v>8.8599999999999408</c:v>
                </c:pt>
                <c:pt idx="443">
                  <c:v>8.8799999999999404</c:v>
                </c:pt>
                <c:pt idx="444">
                  <c:v>8.89999999999994</c:v>
                </c:pt>
                <c:pt idx="445">
                  <c:v>8.9199999999999395</c:v>
                </c:pt>
                <c:pt idx="446">
                  <c:v>8.9399999999999409</c:v>
                </c:pt>
                <c:pt idx="447">
                  <c:v>8.9599999999999405</c:v>
                </c:pt>
                <c:pt idx="448">
                  <c:v>8.97999999999994</c:v>
                </c:pt>
                <c:pt idx="449">
                  <c:v>8.9999999999999396</c:v>
                </c:pt>
                <c:pt idx="450">
                  <c:v>9.0199999999999392</c:v>
                </c:pt>
                <c:pt idx="451">
                  <c:v>9.0399999999999299</c:v>
                </c:pt>
                <c:pt idx="452">
                  <c:v>9.0599999999999294</c:v>
                </c:pt>
                <c:pt idx="453">
                  <c:v>9.0799999999999308</c:v>
                </c:pt>
                <c:pt idx="454">
                  <c:v>9.0999999999999304</c:v>
                </c:pt>
                <c:pt idx="455">
                  <c:v>9.1199999999999299</c:v>
                </c:pt>
                <c:pt idx="456">
                  <c:v>9.1399999999999295</c:v>
                </c:pt>
                <c:pt idx="457">
                  <c:v>9.1599999999999309</c:v>
                </c:pt>
                <c:pt idx="458">
                  <c:v>9.1799999999999304</c:v>
                </c:pt>
                <c:pt idx="459">
                  <c:v>9.19999999999993</c:v>
                </c:pt>
                <c:pt idx="460">
                  <c:v>9.2199999999999296</c:v>
                </c:pt>
                <c:pt idx="461">
                  <c:v>9.2399999999999292</c:v>
                </c:pt>
                <c:pt idx="462">
                  <c:v>9.2599999999999305</c:v>
                </c:pt>
                <c:pt idx="463">
                  <c:v>9.2799999999999301</c:v>
                </c:pt>
                <c:pt idx="464">
                  <c:v>9.2999999999999297</c:v>
                </c:pt>
                <c:pt idx="465">
                  <c:v>9.3199999999999292</c:v>
                </c:pt>
                <c:pt idx="466">
                  <c:v>9.3399999999999306</c:v>
                </c:pt>
                <c:pt idx="467">
                  <c:v>9.3599999999999302</c:v>
                </c:pt>
                <c:pt idx="468">
                  <c:v>9.3799999999999297</c:v>
                </c:pt>
                <c:pt idx="469">
                  <c:v>9.3999999999999293</c:v>
                </c:pt>
                <c:pt idx="470">
                  <c:v>9.4199999999999307</c:v>
                </c:pt>
                <c:pt idx="471">
                  <c:v>9.4399999999999302</c:v>
                </c:pt>
                <c:pt idx="472">
                  <c:v>9.4599999999999298</c:v>
                </c:pt>
                <c:pt idx="473">
                  <c:v>9.4799999999999294</c:v>
                </c:pt>
                <c:pt idx="474">
                  <c:v>9.4999999999999201</c:v>
                </c:pt>
                <c:pt idx="475">
                  <c:v>9.5199999999999196</c:v>
                </c:pt>
                <c:pt idx="476">
                  <c:v>9.5399999999999192</c:v>
                </c:pt>
                <c:pt idx="477">
                  <c:v>9.5599999999999206</c:v>
                </c:pt>
                <c:pt idx="478">
                  <c:v>9.5799999999999201</c:v>
                </c:pt>
                <c:pt idx="479">
                  <c:v>9.5999999999999197</c:v>
                </c:pt>
                <c:pt idx="480">
                  <c:v>9.6199999999999193</c:v>
                </c:pt>
                <c:pt idx="481">
                  <c:v>9.6399999999999206</c:v>
                </c:pt>
                <c:pt idx="482">
                  <c:v>9.6599999999999202</c:v>
                </c:pt>
                <c:pt idx="483">
                  <c:v>9.6799999999999198</c:v>
                </c:pt>
                <c:pt idx="484">
                  <c:v>9.6999999999999194</c:v>
                </c:pt>
                <c:pt idx="485">
                  <c:v>9.7199999999999207</c:v>
                </c:pt>
                <c:pt idx="486">
                  <c:v>9.7399999999999203</c:v>
                </c:pt>
                <c:pt idx="487">
                  <c:v>9.7599999999999199</c:v>
                </c:pt>
                <c:pt idx="488">
                  <c:v>9.7799999999999194</c:v>
                </c:pt>
                <c:pt idx="489">
                  <c:v>9.7999999999999208</c:v>
                </c:pt>
                <c:pt idx="490">
                  <c:v>9.8199999999999203</c:v>
                </c:pt>
                <c:pt idx="491">
                  <c:v>9.8399999999999199</c:v>
                </c:pt>
                <c:pt idx="492">
                  <c:v>9.8599999999999195</c:v>
                </c:pt>
                <c:pt idx="493">
                  <c:v>9.8799999999999208</c:v>
                </c:pt>
                <c:pt idx="494">
                  <c:v>9.8999999999999204</c:v>
                </c:pt>
                <c:pt idx="495">
                  <c:v>9.91999999999992</c:v>
                </c:pt>
                <c:pt idx="496">
                  <c:v>9.9399999999999196</c:v>
                </c:pt>
                <c:pt idx="497">
                  <c:v>9.9599999999999191</c:v>
                </c:pt>
                <c:pt idx="498">
                  <c:v>9.9799999999999098</c:v>
                </c:pt>
                <c:pt idx="499">
                  <c:v>9.9999999999999094</c:v>
                </c:pt>
                <c:pt idx="500">
                  <c:v>10.0199999999999</c:v>
                </c:pt>
                <c:pt idx="501">
                  <c:v>10.0399999999999</c:v>
                </c:pt>
                <c:pt idx="502">
                  <c:v>10.059999999999899</c:v>
                </c:pt>
                <c:pt idx="503">
                  <c:v>10.079999999999901</c:v>
                </c:pt>
                <c:pt idx="504">
                  <c:v>10.0999999999999</c:v>
                </c:pt>
                <c:pt idx="505">
                  <c:v>10.1199999999999</c:v>
                </c:pt>
                <c:pt idx="506">
                  <c:v>10.139999999999899</c:v>
                </c:pt>
                <c:pt idx="507">
                  <c:v>10.159999999999901</c:v>
                </c:pt>
                <c:pt idx="508">
                  <c:v>10.1799999999999</c:v>
                </c:pt>
                <c:pt idx="509">
                  <c:v>10.1999999999999</c:v>
                </c:pt>
                <c:pt idx="510">
                  <c:v>10.219999999999899</c:v>
                </c:pt>
                <c:pt idx="511">
                  <c:v>10.239999999999901</c:v>
                </c:pt>
                <c:pt idx="512">
                  <c:v>10.2599999999999</c:v>
                </c:pt>
                <c:pt idx="513">
                  <c:v>10.2799999999999</c:v>
                </c:pt>
                <c:pt idx="514">
                  <c:v>10.299999999999899</c:v>
                </c:pt>
                <c:pt idx="515">
                  <c:v>10.319999999999901</c:v>
                </c:pt>
                <c:pt idx="516">
                  <c:v>10.3399999999999</c:v>
                </c:pt>
                <c:pt idx="517">
                  <c:v>10.3599999999999</c:v>
                </c:pt>
                <c:pt idx="518">
                  <c:v>10.3799999999999</c:v>
                </c:pt>
                <c:pt idx="519">
                  <c:v>10.399999999999901</c:v>
                </c:pt>
                <c:pt idx="520">
                  <c:v>10.4199999999999</c:v>
                </c:pt>
                <c:pt idx="521">
                  <c:v>10.4399999999999</c:v>
                </c:pt>
                <c:pt idx="522">
                  <c:v>10.4599999999999</c:v>
                </c:pt>
                <c:pt idx="523">
                  <c:v>10.479999999999899</c:v>
                </c:pt>
                <c:pt idx="524">
                  <c:v>10.499999999999901</c:v>
                </c:pt>
                <c:pt idx="525">
                  <c:v>10.5199999999999</c:v>
                </c:pt>
                <c:pt idx="526">
                  <c:v>10.5399999999999</c:v>
                </c:pt>
                <c:pt idx="527">
                  <c:v>10.559999999999899</c:v>
                </c:pt>
                <c:pt idx="528">
                  <c:v>10.579999999999901</c:v>
                </c:pt>
                <c:pt idx="529">
                  <c:v>10.5999999999999</c:v>
                </c:pt>
                <c:pt idx="530">
                  <c:v>10.6199999999999</c:v>
                </c:pt>
                <c:pt idx="531">
                  <c:v>10.639999999999899</c:v>
                </c:pt>
                <c:pt idx="532">
                  <c:v>10.659999999999901</c:v>
                </c:pt>
                <c:pt idx="533">
                  <c:v>10.6799999999999</c:v>
                </c:pt>
                <c:pt idx="534">
                  <c:v>10.6999999999999</c:v>
                </c:pt>
                <c:pt idx="535">
                  <c:v>10.719999999999899</c:v>
                </c:pt>
                <c:pt idx="536">
                  <c:v>10.739999999999901</c:v>
                </c:pt>
                <c:pt idx="537">
                  <c:v>10.7599999999999</c:v>
                </c:pt>
                <c:pt idx="538">
                  <c:v>10.7799999999999</c:v>
                </c:pt>
                <c:pt idx="539">
                  <c:v>10.799999999999899</c:v>
                </c:pt>
                <c:pt idx="540">
                  <c:v>10.819999999999901</c:v>
                </c:pt>
                <c:pt idx="541">
                  <c:v>10.8399999999999</c:v>
                </c:pt>
                <c:pt idx="542">
                  <c:v>10.8599999999999</c:v>
                </c:pt>
                <c:pt idx="543">
                  <c:v>10.8799999999999</c:v>
                </c:pt>
                <c:pt idx="544">
                  <c:v>10.899999999999901</c:v>
                </c:pt>
                <c:pt idx="545">
                  <c:v>10.9199999999999</c:v>
                </c:pt>
                <c:pt idx="546">
                  <c:v>10.9399999999999</c:v>
                </c:pt>
                <c:pt idx="547">
                  <c:v>10.9599999999999</c:v>
                </c:pt>
                <c:pt idx="548">
                  <c:v>10.979999999999899</c:v>
                </c:pt>
                <c:pt idx="549">
                  <c:v>10.999999999999901</c:v>
                </c:pt>
                <c:pt idx="550">
                  <c:v>11.0199999999999</c:v>
                </c:pt>
                <c:pt idx="551">
                  <c:v>11.0399999999999</c:v>
                </c:pt>
                <c:pt idx="552">
                  <c:v>11.059999999999899</c:v>
                </c:pt>
                <c:pt idx="553">
                  <c:v>11.079999999999901</c:v>
                </c:pt>
                <c:pt idx="554">
                  <c:v>11.0999999999999</c:v>
                </c:pt>
                <c:pt idx="555">
                  <c:v>11.1199999999999</c:v>
                </c:pt>
                <c:pt idx="556">
                  <c:v>11.139999999999899</c:v>
                </c:pt>
                <c:pt idx="557">
                  <c:v>11.159999999999901</c:v>
                </c:pt>
                <c:pt idx="558">
                  <c:v>11.1799999999999</c:v>
                </c:pt>
                <c:pt idx="559">
                  <c:v>11.1999999999999</c:v>
                </c:pt>
                <c:pt idx="560">
                  <c:v>11.219999999999899</c:v>
                </c:pt>
                <c:pt idx="561">
                  <c:v>11.239999999999901</c:v>
                </c:pt>
                <c:pt idx="562">
                  <c:v>11.2599999999999</c:v>
                </c:pt>
                <c:pt idx="563">
                  <c:v>11.2799999999999</c:v>
                </c:pt>
                <c:pt idx="564">
                  <c:v>11.299999999999899</c:v>
                </c:pt>
                <c:pt idx="565">
                  <c:v>11.319999999999901</c:v>
                </c:pt>
                <c:pt idx="566">
                  <c:v>11.3399999999999</c:v>
                </c:pt>
                <c:pt idx="567">
                  <c:v>11.3599999999999</c:v>
                </c:pt>
                <c:pt idx="568">
                  <c:v>11.3799999999999</c:v>
                </c:pt>
                <c:pt idx="569">
                  <c:v>11.399999999999901</c:v>
                </c:pt>
                <c:pt idx="570">
                  <c:v>11.4199999999999</c:v>
                </c:pt>
                <c:pt idx="571">
                  <c:v>11.4399999999999</c:v>
                </c:pt>
                <c:pt idx="572">
                  <c:v>11.4599999999999</c:v>
                </c:pt>
                <c:pt idx="573">
                  <c:v>11.479999999999899</c:v>
                </c:pt>
                <c:pt idx="574">
                  <c:v>11.499999999999901</c:v>
                </c:pt>
                <c:pt idx="575">
                  <c:v>11.5199999999999</c:v>
                </c:pt>
                <c:pt idx="576">
                  <c:v>11.5399999999999</c:v>
                </c:pt>
                <c:pt idx="577">
                  <c:v>11.559999999999899</c:v>
                </c:pt>
                <c:pt idx="578">
                  <c:v>11.579999999999901</c:v>
                </c:pt>
                <c:pt idx="579">
                  <c:v>11.5999999999999</c:v>
                </c:pt>
                <c:pt idx="580">
                  <c:v>11.6199999999999</c:v>
                </c:pt>
                <c:pt idx="581">
                  <c:v>11.639999999999899</c:v>
                </c:pt>
                <c:pt idx="582">
                  <c:v>11.659999999999901</c:v>
                </c:pt>
                <c:pt idx="583">
                  <c:v>11.6799999999999</c:v>
                </c:pt>
                <c:pt idx="584">
                  <c:v>11.6999999999999</c:v>
                </c:pt>
                <c:pt idx="585">
                  <c:v>11.719999999999899</c:v>
                </c:pt>
                <c:pt idx="586">
                  <c:v>11.739999999999901</c:v>
                </c:pt>
                <c:pt idx="587">
                  <c:v>11.7599999999999</c:v>
                </c:pt>
                <c:pt idx="588">
                  <c:v>11.7799999999999</c:v>
                </c:pt>
                <c:pt idx="589">
                  <c:v>11.799999999999899</c:v>
                </c:pt>
                <c:pt idx="590">
                  <c:v>11.819999999999901</c:v>
                </c:pt>
                <c:pt idx="591">
                  <c:v>11.8399999999999</c:v>
                </c:pt>
                <c:pt idx="592">
                  <c:v>11.8599999999999</c:v>
                </c:pt>
                <c:pt idx="593">
                  <c:v>11.8799999999999</c:v>
                </c:pt>
                <c:pt idx="594">
                  <c:v>11.899999999999901</c:v>
                </c:pt>
                <c:pt idx="595">
                  <c:v>11.9199999999999</c:v>
                </c:pt>
                <c:pt idx="596">
                  <c:v>11.9399999999999</c:v>
                </c:pt>
                <c:pt idx="597">
                  <c:v>11.9599999999999</c:v>
                </c:pt>
                <c:pt idx="598">
                  <c:v>11.979999999999899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78-4BCE-8429-17CA2052F34B}"/>
            </c:ext>
          </c:extLst>
        </c:ser>
        <c:ser>
          <c:idx val="2"/>
          <c:order val="2"/>
          <c:tx>
            <c:strRef>
              <c:f>Dr_Calc!$H$9</c:f>
              <c:strCache>
                <c:ptCount val="1"/>
                <c:pt idx="0">
                  <c:v>Dr (K0=0.5)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Dr_Calc!$H$11:$H$998</c:f>
              <c:numCache>
                <c:formatCode>General</c:formatCode>
                <c:ptCount val="988"/>
                <c:pt idx="0">
                  <c:v>-58.518275394608544</c:v>
                </c:pt>
                <c:pt idx="1">
                  <c:v>-10.247912222907031</c:v>
                </c:pt>
                <c:pt idx="2">
                  <c:v>9.0923204561973883</c:v>
                </c:pt>
                <c:pt idx="3">
                  <c:v>23.202558933861006</c:v>
                </c:pt>
                <c:pt idx="4">
                  <c:v>28.975817711343076</c:v>
                </c:pt>
                <c:pt idx="5">
                  <c:v>31.866870146840238</c:v>
                </c:pt>
                <c:pt idx="6">
                  <c:v>34.071615643195727</c:v>
                </c:pt>
                <c:pt idx="7">
                  <c:v>36.077126497800123</c:v>
                </c:pt>
                <c:pt idx="8">
                  <c:v>37.374216347733146</c:v>
                </c:pt>
                <c:pt idx="9">
                  <c:v>38.955035484035193</c:v>
                </c:pt>
                <c:pt idx="10">
                  <c:v>40.17477110149381</c:v>
                </c:pt>
                <c:pt idx="11">
                  <c:v>41.502562182651069</c:v>
                </c:pt>
                <c:pt idx="12">
                  <c:v>43.214166185798611</c:v>
                </c:pt>
                <c:pt idx="13">
                  <c:v>46.370698786946264</c:v>
                </c:pt>
                <c:pt idx="14">
                  <c:v>48.822334654297563</c:v>
                </c:pt>
                <c:pt idx="15">
                  <c:v>50.445387417845389</c:v>
                </c:pt>
                <c:pt idx="16">
                  <c:v>51.34989919426426</c:v>
                </c:pt>
                <c:pt idx="17">
                  <c:v>52.427927877162638</c:v>
                </c:pt>
                <c:pt idx="18">
                  <c:v>53.880656371700731</c:v>
                </c:pt>
                <c:pt idx="19">
                  <c:v>56.537186853617257</c:v>
                </c:pt>
                <c:pt idx="20">
                  <c:v>59.866763603124262</c:v>
                </c:pt>
                <c:pt idx="21">
                  <c:v>64.101049132586994</c:v>
                </c:pt>
                <c:pt idx="22">
                  <c:v>68.856517175388632</c:v>
                </c:pt>
                <c:pt idx="23">
                  <c:v>71.633448423757216</c:v>
                </c:pt>
                <c:pt idx="24">
                  <c:v>72.973636284436608</c:v>
                </c:pt>
                <c:pt idx="25">
                  <c:v>73.976451856890193</c:v>
                </c:pt>
                <c:pt idx="26">
                  <c:v>75.599768246119069</c:v>
                </c:pt>
                <c:pt idx="27">
                  <c:v>76.79680903232564</c:v>
                </c:pt>
                <c:pt idx="28">
                  <c:v>77.648180123215056</c:v>
                </c:pt>
                <c:pt idx="29">
                  <c:v>78.387303013139771</c:v>
                </c:pt>
                <c:pt idx="30">
                  <c:v>79.137089462852529</c:v>
                </c:pt>
                <c:pt idx="31">
                  <c:v>79.723716520732367</c:v>
                </c:pt>
                <c:pt idx="32">
                  <c:v>80.353560466729547</c:v>
                </c:pt>
                <c:pt idx="33">
                  <c:v>81.116355736112936</c:v>
                </c:pt>
                <c:pt idx="34">
                  <c:v>81.860691949239438</c:v>
                </c:pt>
                <c:pt idx="35">
                  <c:v>82.69018792036043</c:v>
                </c:pt>
                <c:pt idx="36">
                  <c:v>83.489106918478456</c:v>
                </c:pt>
                <c:pt idx="37">
                  <c:v>84.361861476950395</c:v>
                </c:pt>
                <c:pt idx="38">
                  <c:v>85.491758934746869</c:v>
                </c:pt>
                <c:pt idx="39">
                  <c:v>86.837356474758906</c:v>
                </c:pt>
                <c:pt idx="40">
                  <c:v>88.017887327214012</c:v>
                </c:pt>
                <c:pt idx="41">
                  <c:v>88.828570313145718</c:v>
                </c:pt>
                <c:pt idx="42">
                  <c:v>88.955103094406795</c:v>
                </c:pt>
                <c:pt idx="43">
                  <c:v>88.751931863136377</c:v>
                </c:pt>
                <c:pt idx="44">
                  <c:v>88.891295906038906</c:v>
                </c:pt>
                <c:pt idx="45">
                  <c:v>89.358408698680506</c:v>
                </c:pt>
                <c:pt idx="46">
                  <c:v>89.916121122094538</c:v>
                </c:pt>
                <c:pt idx="47">
                  <c:v>90.346011945802445</c:v>
                </c:pt>
                <c:pt idx="48">
                  <c:v>90.688555415628102</c:v>
                </c:pt>
                <c:pt idx="49">
                  <c:v>91.252885180158543</c:v>
                </c:pt>
                <c:pt idx="50">
                  <c:v>93.018131937958074</c:v>
                </c:pt>
                <c:pt idx="51">
                  <c:v>94.482542335455079</c:v>
                </c:pt>
                <c:pt idx="52">
                  <c:v>96.100994575977978</c:v>
                </c:pt>
                <c:pt idx="53">
                  <c:v>96.326613042467557</c:v>
                </c:pt>
                <c:pt idx="54">
                  <c:v>94.251503210537351</c:v>
                </c:pt>
                <c:pt idx="55">
                  <c:v>94.979826537356686</c:v>
                </c:pt>
                <c:pt idx="56">
                  <c:v>95.302119045023431</c:v>
                </c:pt>
                <c:pt idx="57">
                  <c:v>95.112798156967258</c:v>
                </c:pt>
                <c:pt idx="58">
                  <c:v>94.353477972697377</c:v>
                </c:pt>
                <c:pt idx="59">
                  <c:v>93.910534080533353</c:v>
                </c:pt>
                <c:pt idx="60">
                  <c:v>94.937635282602642</c:v>
                </c:pt>
                <c:pt idx="61">
                  <c:v>94.659973472935221</c:v>
                </c:pt>
                <c:pt idx="62">
                  <c:v>94.757239289844492</c:v>
                </c:pt>
                <c:pt idx="63">
                  <c:v>95.221861151463287</c:v>
                </c:pt>
                <c:pt idx="64">
                  <c:v>94.700948037915126</c:v>
                </c:pt>
                <c:pt idx="65">
                  <c:v>95.081757996473755</c:v>
                </c:pt>
                <c:pt idx="66">
                  <c:v>95.785516503890946</c:v>
                </c:pt>
                <c:pt idx="67">
                  <c:v>92.657458412392856</c:v>
                </c:pt>
                <c:pt idx="68">
                  <c:v>90.347051443324901</c:v>
                </c:pt>
                <c:pt idx="69">
                  <c:v>89.535660984301842</c:v>
                </c:pt>
                <c:pt idx="70">
                  <c:v>85.537048359185363</c:v>
                </c:pt>
                <c:pt idx="71">
                  <c:v>82.862602963086289</c:v>
                </c:pt>
                <c:pt idx="72">
                  <c:v>81.489673456962223</c:v>
                </c:pt>
                <c:pt idx="73">
                  <c:v>79.393227546128799</c:v>
                </c:pt>
                <c:pt idx="74">
                  <c:v>78.422963560892185</c:v>
                </c:pt>
                <c:pt idx="75">
                  <c:v>77.823186247216157</c:v>
                </c:pt>
                <c:pt idx="76">
                  <c:v>77.182755335779007</c:v>
                </c:pt>
                <c:pt idx="77">
                  <c:v>76.133515654738986</c:v>
                </c:pt>
                <c:pt idx="78">
                  <c:v>74.767483310723676</c:v>
                </c:pt>
                <c:pt idx="79">
                  <c:v>73.058744743374987</c:v>
                </c:pt>
                <c:pt idx="80">
                  <c:v>71.440740912297713</c:v>
                </c:pt>
                <c:pt idx="81">
                  <c:v>70.237013734820991</c:v>
                </c:pt>
                <c:pt idx="82">
                  <c:v>69.956477013669584</c:v>
                </c:pt>
                <c:pt idx="83">
                  <c:v>70.505388282517487</c:v>
                </c:pt>
                <c:pt idx="84">
                  <c:v>70.739158669579169</c:v>
                </c:pt>
                <c:pt idx="85">
                  <c:v>69.95328824894635</c:v>
                </c:pt>
                <c:pt idx="86">
                  <c:v>67.993074849777827</c:v>
                </c:pt>
                <c:pt idx="87">
                  <c:v>66.007535044957294</c:v>
                </c:pt>
                <c:pt idx="88">
                  <c:v>64.670571671398974</c:v>
                </c:pt>
                <c:pt idx="89">
                  <c:v>64.213821316762022</c:v>
                </c:pt>
                <c:pt idx="90">
                  <c:v>64.132862218563005</c:v>
                </c:pt>
                <c:pt idx="91">
                  <c:v>63.752114923509595</c:v>
                </c:pt>
                <c:pt idx="92">
                  <c:v>63.170641704019559</c:v>
                </c:pt>
                <c:pt idx="93">
                  <c:v>62.761403048216614</c:v>
                </c:pt>
                <c:pt idx="94">
                  <c:v>62.780241244411108</c:v>
                </c:pt>
                <c:pt idx="95">
                  <c:v>63.232950741868812</c:v>
                </c:pt>
                <c:pt idx="96">
                  <c:v>63.914473404358453</c:v>
                </c:pt>
                <c:pt idx="97">
                  <c:v>64.427118331615091</c:v>
                </c:pt>
                <c:pt idx="98">
                  <c:v>64.767517467635457</c:v>
                </c:pt>
                <c:pt idx="99">
                  <c:v>65.193086567319924</c:v>
                </c:pt>
                <c:pt idx="100">
                  <c:v>65.262061418291452</c:v>
                </c:pt>
                <c:pt idx="101">
                  <c:v>64.782587742296087</c:v>
                </c:pt>
                <c:pt idx="102">
                  <c:v>63.90256994978094</c:v>
                </c:pt>
                <c:pt idx="103">
                  <c:v>63.121785674658867</c:v>
                </c:pt>
                <c:pt idx="104">
                  <c:v>62.477433109147462</c:v>
                </c:pt>
                <c:pt idx="105">
                  <c:v>61.817182807484819</c:v>
                </c:pt>
                <c:pt idx="106">
                  <c:v>61.099437086644961</c:v>
                </c:pt>
                <c:pt idx="107">
                  <c:v>60.452624652736674</c:v>
                </c:pt>
                <c:pt idx="108">
                  <c:v>59.968994266312272</c:v>
                </c:pt>
                <c:pt idx="109">
                  <c:v>59.603171761813535</c:v>
                </c:pt>
                <c:pt idx="110">
                  <c:v>59.489095322011728</c:v>
                </c:pt>
                <c:pt idx="111">
                  <c:v>59.428241777310262</c:v>
                </c:pt>
                <c:pt idx="112">
                  <c:v>59.356078680240586</c:v>
                </c:pt>
                <c:pt idx="113">
                  <c:v>59.280509221830336</c:v>
                </c:pt>
                <c:pt idx="114">
                  <c:v>59.143504081623611</c:v>
                </c:pt>
                <c:pt idx="115">
                  <c:v>58.863328107709634</c:v>
                </c:pt>
                <c:pt idx="116">
                  <c:v>57.913855589953542</c:v>
                </c:pt>
                <c:pt idx="117">
                  <c:v>54.960029348839235</c:v>
                </c:pt>
                <c:pt idx="118">
                  <c:v>50.136547858201261</c:v>
                </c:pt>
                <c:pt idx="119">
                  <c:v>44.608332064824012</c:v>
                </c:pt>
                <c:pt idx="120">
                  <c:v>40.285835735478351</c:v>
                </c:pt>
                <c:pt idx="121">
                  <c:v>42.506487567407774</c:v>
                </c:pt>
                <c:pt idx="122">
                  <c:v>48.047414765223579</c:v>
                </c:pt>
                <c:pt idx="123">
                  <c:v>53.150250236272086</c:v>
                </c:pt>
                <c:pt idx="124">
                  <c:v>54.739385985147706</c:v>
                </c:pt>
                <c:pt idx="125">
                  <c:v>54.685981397696551</c:v>
                </c:pt>
                <c:pt idx="126">
                  <c:v>53.22838526571303</c:v>
                </c:pt>
                <c:pt idx="127">
                  <c:v>51.384514672242453</c:v>
                </c:pt>
                <c:pt idx="128">
                  <c:v>49.653142426794872</c:v>
                </c:pt>
                <c:pt idx="129">
                  <c:v>48.194443549452743</c:v>
                </c:pt>
                <c:pt idx="130">
                  <c:v>47.043879990796498</c:v>
                </c:pt>
                <c:pt idx="131">
                  <c:v>45.854103055343415</c:v>
                </c:pt>
                <c:pt idx="132">
                  <c:v>43.99988914562288</c:v>
                </c:pt>
                <c:pt idx="133">
                  <c:v>40.782606481619943</c:v>
                </c:pt>
                <c:pt idx="134">
                  <c:v>35.492042122243539</c:v>
                </c:pt>
                <c:pt idx="135">
                  <c:v>29.672025975509975</c:v>
                </c:pt>
                <c:pt idx="136">
                  <c:v>23.939229433110892</c:v>
                </c:pt>
                <c:pt idx="137">
                  <c:v>17.880186657400863</c:v>
                </c:pt>
                <c:pt idx="138">
                  <c:v>12.281544832468057</c:v>
                </c:pt>
                <c:pt idx="139">
                  <c:v>12.091216072984059</c:v>
                </c:pt>
                <c:pt idx="140">
                  <c:v>64.62583590653432</c:v>
                </c:pt>
                <c:pt idx="141">
                  <c:v>75.543983547625544</c:v>
                </c:pt>
                <c:pt idx="142">
                  <c:v>82.055398099012038</c:v>
                </c:pt>
                <c:pt idx="143">
                  <c:v>65.022227602821474</c:v>
                </c:pt>
                <c:pt idx="144">
                  <c:v>76.132317816827538</c:v>
                </c:pt>
                <c:pt idx="145">
                  <c:v>85.063765972097698</c:v>
                </c:pt>
                <c:pt idx="146">
                  <c:v>88.183771532513646</c:v>
                </c:pt>
                <c:pt idx="147">
                  <c:v>84.428229413588298</c:v>
                </c:pt>
                <c:pt idx="148">
                  <c:v>87.634803336296727</c:v>
                </c:pt>
                <c:pt idx="149">
                  <c:v>92.175630930394775</c:v>
                </c:pt>
                <c:pt idx="150">
                  <c:v>93.921086850773889</c:v>
                </c:pt>
                <c:pt idx="151">
                  <c:v>94.49849905404875</c:v>
                </c:pt>
                <c:pt idx="152">
                  <c:v>95.979169155486872</c:v>
                </c:pt>
                <c:pt idx="153">
                  <c:v>97.268134002759652</c:v>
                </c:pt>
                <c:pt idx="154">
                  <c:v>97.043216089922552</c:v>
                </c:pt>
                <c:pt idx="155">
                  <c:v>97.597353371878981</c:v>
                </c:pt>
                <c:pt idx="156">
                  <c:v>96.764067791943049</c:v>
                </c:pt>
                <c:pt idx="157">
                  <c:v>95.327275825919557</c:v>
                </c:pt>
                <c:pt idx="158">
                  <c:v>92.342022259612548</c:v>
                </c:pt>
                <c:pt idx="159">
                  <c:v>87.304291402431105</c:v>
                </c:pt>
                <c:pt idx="160">
                  <c:v>83.114264077880733</c:v>
                </c:pt>
                <c:pt idx="161">
                  <c:v>77.857578707356353</c:v>
                </c:pt>
                <c:pt idx="162">
                  <c:v>69.725948660138144</c:v>
                </c:pt>
                <c:pt idx="163">
                  <c:v>65.432408977411413</c:v>
                </c:pt>
                <c:pt idx="164">
                  <c:v>59.807839876905092</c:v>
                </c:pt>
                <c:pt idx="165">
                  <c:v>56.498496426750954</c:v>
                </c:pt>
                <c:pt idx="166">
                  <c:v>58.08208884086811</c:v>
                </c:pt>
                <c:pt idx="167">
                  <c:v>58.332567294497792</c:v>
                </c:pt>
                <c:pt idx="168">
                  <c:v>54.053388478493638</c:v>
                </c:pt>
                <c:pt idx="169">
                  <c:v>51.645761443306867</c:v>
                </c:pt>
                <c:pt idx="170">
                  <c:v>50.570103271240427</c:v>
                </c:pt>
                <c:pt idx="171">
                  <c:v>49.737797471922299</c:v>
                </c:pt>
                <c:pt idx="172">
                  <c:v>54.110590628438793</c:v>
                </c:pt>
                <c:pt idx="173">
                  <c:v>62.893124349020866</c:v>
                </c:pt>
                <c:pt idx="174">
                  <c:v>69.618869676318781</c:v>
                </c:pt>
                <c:pt idx="175">
                  <c:v>69.263682136769432</c:v>
                </c:pt>
                <c:pt idx="176">
                  <c:v>65.412701168993266</c:v>
                </c:pt>
                <c:pt idx="177">
                  <c:v>60.682317320081246</c:v>
                </c:pt>
                <c:pt idx="178">
                  <c:v>55.776929608601066</c:v>
                </c:pt>
                <c:pt idx="179">
                  <c:v>53.119135863827417</c:v>
                </c:pt>
                <c:pt idx="180">
                  <c:v>49.880401455998957</c:v>
                </c:pt>
                <c:pt idx="181">
                  <c:v>50.817635640819518</c:v>
                </c:pt>
                <c:pt idx="182">
                  <c:v>48.881391972026186</c:v>
                </c:pt>
                <c:pt idx="183">
                  <c:v>47.297887692916333</c:v>
                </c:pt>
                <c:pt idx="184">
                  <c:v>48.839348751018072</c:v>
                </c:pt>
                <c:pt idx="185">
                  <c:v>49.198937406927939</c:v>
                </c:pt>
                <c:pt idx="186">
                  <c:v>49.588145075048203</c:v>
                </c:pt>
                <c:pt idx="187">
                  <c:v>50.502607356802088</c:v>
                </c:pt>
                <c:pt idx="188">
                  <c:v>51.624389207414559</c:v>
                </c:pt>
                <c:pt idx="189">
                  <c:v>47.876996552016251</c:v>
                </c:pt>
                <c:pt idx="190">
                  <c:v>45.510947700461493</c:v>
                </c:pt>
                <c:pt idx="191">
                  <c:v>73.135729350773715</c:v>
                </c:pt>
                <c:pt idx="192">
                  <c:v>68.792155161633744</c:v>
                </c:pt>
                <c:pt idx="193">
                  <c:v>45.399321832133985</c:v>
                </c:pt>
                <c:pt idx="194">
                  <c:v>43.047826573303034</c:v>
                </c:pt>
                <c:pt idx="195">
                  <c:v>44.01918711585909</c:v>
                </c:pt>
                <c:pt idx="196">
                  <c:v>43.960026191057786</c:v>
                </c:pt>
                <c:pt idx="197">
                  <c:v>58.124631769986699</c:v>
                </c:pt>
                <c:pt idx="198">
                  <c:v>70.676631019540309</c:v>
                </c:pt>
                <c:pt idx="199">
                  <c:v>66.753098655623404</c:v>
                </c:pt>
                <c:pt idx="200">
                  <c:v>49.226711935995695</c:v>
                </c:pt>
                <c:pt idx="201">
                  <c:v>47.667426206995891</c:v>
                </c:pt>
                <c:pt idx="202">
                  <c:v>48.492442466658147</c:v>
                </c:pt>
                <c:pt idx="203">
                  <c:v>52.130855005909595</c:v>
                </c:pt>
                <c:pt idx="204">
                  <c:v>55.59609507652555</c:v>
                </c:pt>
                <c:pt idx="205">
                  <c:v>79.264952275020931</c:v>
                </c:pt>
                <c:pt idx="206">
                  <c:v>90.588720795226976</c:v>
                </c:pt>
                <c:pt idx="207">
                  <c:v>95.626592927599177</c:v>
                </c:pt>
                <c:pt idx="208">
                  <c:v>88.913027770702939</c:v>
                </c:pt>
                <c:pt idx="209">
                  <c:v>67.950495131779476</c:v>
                </c:pt>
                <c:pt idx="210">
                  <c:v>68.828846431479761</c:v>
                </c:pt>
                <c:pt idx="211">
                  <c:v>71.757692243805224</c:v>
                </c:pt>
                <c:pt idx="212">
                  <c:v>67.537776119763208</c:v>
                </c:pt>
                <c:pt idx="213">
                  <c:v>61.603977351188945</c:v>
                </c:pt>
                <c:pt idx="214">
                  <c:v>61.0205561829288</c:v>
                </c:pt>
                <c:pt idx="215">
                  <c:v>62.2698617670574</c:v>
                </c:pt>
                <c:pt idx="216">
                  <c:v>62.548559677408043</c:v>
                </c:pt>
                <c:pt idx="217">
                  <c:v>62.870371565948567</c:v>
                </c:pt>
                <c:pt idx="218">
                  <c:v>63.335314789340458</c:v>
                </c:pt>
                <c:pt idx="219">
                  <c:v>72.53423918598925</c:v>
                </c:pt>
                <c:pt idx="220">
                  <c:v>70.475484444703071</c:v>
                </c:pt>
                <c:pt idx="221">
                  <c:v>72.376716451683507</c:v>
                </c:pt>
                <c:pt idx="222">
                  <c:v>71.842288575994147</c:v>
                </c:pt>
                <c:pt idx="223">
                  <c:v>65.172429646004204</c:v>
                </c:pt>
                <c:pt idx="224">
                  <c:v>68.573706614689272</c:v>
                </c:pt>
                <c:pt idx="225">
                  <c:v>63.478419590961174</c:v>
                </c:pt>
                <c:pt idx="226">
                  <c:v>57.069177357195059</c:v>
                </c:pt>
                <c:pt idx="227">
                  <c:v>54.932758987960526</c:v>
                </c:pt>
                <c:pt idx="228">
                  <c:v>56.45892390811342</c:v>
                </c:pt>
                <c:pt idx="229">
                  <c:v>58.460304938810204</c:v>
                </c:pt>
                <c:pt idx="230">
                  <c:v>58.416570824471428</c:v>
                </c:pt>
                <c:pt idx="231">
                  <c:v>61.859107882897156</c:v>
                </c:pt>
                <c:pt idx="232">
                  <c:v>66.463719556165543</c:v>
                </c:pt>
                <c:pt idx="233">
                  <c:v>63.266118447114771</c:v>
                </c:pt>
                <c:pt idx="234">
                  <c:v>60.699907890610184</c:v>
                </c:pt>
                <c:pt idx="235">
                  <c:v>59.961241811586937</c:v>
                </c:pt>
                <c:pt idx="236">
                  <c:v>59.752680549895508</c:v>
                </c:pt>
                <c:pt idx="237">
                  <c:v>59.747602988710483</c:v>
                </c:pt>
                <c:pt idx="238">
                  <c:v>57.08159481630225</c:v>
                </c:pt>
                <c:pt idx="239">
                  <c:v>55.755392171354679</c:v>
                </c:pt>
                <c:pt idx="240">
                  <c:v>53.851749624243105</c:v>
                </c:pt>
                <c:pt idx="241">
                  <c:v>50.45499385622314</c:v>
                </c:pt>
                <c:pt idx="242">
                  <c:v>49.988072473487868</c:v>
                </c:pt>
                <c:pt idx="243">
                  <c:v>50.613396759692307</c:v>
                </c:pt>
                <c:pt idx="244">
                  <c:v>49.542187824943746</c:v>
                </c:pt>
                <c:pt idx="245">
                  <c:v>47.405053385734568</c:v>
                </c:pt>
                <c:pt idx="246">
                  <c:v>61.208634284619848</c:v>
                </c:pt>
                <c:pt idx="247">
                  <c:v>55.01732924445588</c:v>
                </c:pt>
                <c:pt idx="248">
                  <c:v>56.148286802431713</c:v>
                </c:pt>
                <c:pt idx="249">
                  <c:v>56.83738745688364</c:v>
                </c:pt>
                <c:pt idx="250">
                  <c:v>60.197389670785228</c:v>
                </c:pt>
                <c:pt idx="251">
                  <c:v>59.26172636331016</c:v>
                </c:pt>
                <c:pt idx="252">
                  <c:v>58.795526886866945</c:v>
                </c:pt>
                <c:pt idx="253">
                  <c:v>62.249184328470932</c:v>
                </c:pt>
                <c:pt idx="254">
                  <c:v>61.669794663188341</c:v>
                </c:pt>
                <c:pt idx="255">
                  <c:v>52.441428193450598</c:v>
                </c:pt>
                <c:pt idx="256">
                  <c:v>49.775480604711788</c:v>
                </c:pt>
                <c:pt idx="257">
                  <c:v>53.681590947969347</c:v>
                </c:pt>
                <c:pt idx="258">
                  <c:v>56.514236326633124</c:v>
                </c:pt>
                <c:pt idx="259">
                  <c:v>58.893406756766844</c:v>
                </c:pt>
                <c:pt idx="260">
                  <c:v>64.473369483818274</c:v>
                </c:pt>
                <c:pt idx="261">
                  <c:v>70.803961320111313</c:v>
                </c:pt>
                <c:pt idx="262">
                  <c:v>68.285616710487531</c:v>
                </c:pt>
                <c:pt idx="263">
                  <c:v>68.040305471029811</c:v>
                </c:pt>
                <c:pt idx="264">
                  <c:v>77.618836873494544</c:v>
                </c:pt>
                <c:pt idx="265">
                  <c:v>77.638282439595514</c:v>
                </c:pt>
                <c:pt idx="266">
                  <c:v>77.54300530370115</c:v>
                </c:pt>
                <c:pt idx="267">
                  <c:v>77.399560249398647</c:v>
                </c:pt>
                <c:pt idx="268">
                  <c:v>77.21608388862748</c:v>
                </c:pt>
                <c:pt idx="269">
                  <c:v>76.974625174917946</c:v>
                </c:pt>
                <c:pt idx="270">
                  <c:v>76.531986250332267</c:v>
                </c:pt>
                <c:pt idx="271">
                  <c:v>76.24121713798084</c:v>
                </c:pt>
                <c:pt idx="272">
                  <c:v>75.970976822218134</c:v>
                </c:pt>
                <c:pt idx="273">
                  <c:v>75.71957935229679</c:v>
                </c:pt>
                <c:pt idx="274">
                  <c:v>75.499777027375785</c:v>
                </c:pt>
                <c:pt idx="275">
                  <c:v>75.314085643441146</c:v>
                </c:pt>
                <c:pt idx="276">
                  <c:v>75.150616794124147</c:v>
                </c:pt>
                <c:pt idx="277">
                  <c:v>75.025505899396151</c:v>
                </c:pt>
                <c:pt idx="278">
                  <c:v>74.912544215380251</c:v>
                </c:pt>
                <c:pt idx="279">
                  <c:v>74.730744637205163</c:v>
                </c:pt>
                <c:pt idx="280">
                  <c:v>74.536360430836382</c:v>
                </c:pt>
                <c:pt idx="281">
                  <c:v>74.39192248461444</c:v>
                </c:pt>
                <c:pt idx="282">
                  <c:v>74.246178614714296</c:v>
                </c:pt>
                <c:pt idx="283">
                  <c:v>74.109205844995159</c:v>
                </c:pt>
                <c:pt idx="284">
                  <c:v>73.965362890449654</c:v>
                </c:pt>
                <c:pt idx="285">
                  <c:v>73.913442288524394</c:v>
                </c:pt>
                <c:pt idx="286">
                  <c:v>73.886458646939346</c:v>
                </c:pt>
                <c:pt idx="287">
                  <c:v>73.916161485662599</c:v>
                </c:pt>
                <c:pt idx="288">
                  <c:v>73.980452485669204</c:v>
                </c:pt>
                <c:pt idx="289">
                  <c:v>74.097876878332386</c:v>
                </c:pt>
                <c:pt idx="290">
                  <c:v>74.248291522486269</c:v>
                </c:pt>
                <c:pt idx="291">
                  <c:v>74.434975803060041</c:v>
                </c:pt>
                <c:pt idx="292">
                  <c:v>74.632965605907671</c:v>
                </c:pt>
                <c:pt idx="293">
                  <c:v>75.199307093089487</c:v>
                </c:pt>
                <c:pt idx="294">
                  <c:v>75.47205243409266</c:v>
                </c:pt>
                <c:pt idx="295">
                  <c:v>75.780929833395362</c:v>
                </c:pt>
                <c:pt idx="296">
                  <c:v>76.141871175267127</c:v>
                </c:pt>
                <c:pt idx="297">
                  <c:v>77.054651647275051</c:v>
                </c:pt>
                <c:pt idx="298">
                  <c:v>77.905599419697282</c:v>
                </c:pt>
                <c:pt idx="299">
                  <c:v>78.238791384681832</c:v>
                </c:pt>
                <c:pt idx="300">
                  <c:v>78.517724223784739</c:v>
                </c:pt>
                <c:pt idx="301">
                  <c:v>79.069206788122756</c:v>
                </c:pt>
                <c:pt idx="302">
                  <c:v>79.477898483377587</c:v>
                </c:pt>
                <c:pt idx="303">
                  <c:v>79.58540237756479</c:v>
                </c:pt>
                <c:pt idx="304">
                  <c:v>79.677301281881554</c:v>
                </c:pt>
                <c:pt idx="305">
                  <c:v>79.741231483751548</c:v>
                </c:pt>
                <c:pt idx="306">
                  <c:v>79.769491649635469</c:v>
                </c:pt>
                <c:pt idx="307">
                  <c:v>79.796000184994355</c:v>
                </c:pt>
                <c:pt idx="308">
                  <c:v>79.788488430089799</c:v>
                </c:pt>
                <c:pt idx="309">
                  <c:v>79.724927534350286</c:v>
                </c:pt>
                <c:pt idx="310">
                  <c:v>79.638274919603049</c:v>
                </c:pt>
                <c:pt idx="311">
                  <c:v>79.564501207189096</c:v>
                </c:pt>
                <c:pt idx="312">
                  <c:v>79.531869461325172</c:v>
                </c:pt>
                <c:pt idx="313">
                  <c:v>79.514041827962984</c:v>
                </c:pt>
                <c:pt idx="314">
                  <c:v>79.458696333496675</c:v>
                </c:pt>
                <c:pt idx="315">
                  <c:v>79.594373530143628</c:v>
                </c:pt>
                <c:pt idx="316">
                  <c:v>79.669075909128964</c:v>
                </c:pt>
                <c:pt idx="317">
                  <c:v>79.72582180703111</c:v>
                </c:pt>
                <c:pt idx="318">
                  <c:v>79.746762270116974</c:v>
                </c:pt>
                <c:pt idx="319">
                  <c:v>79.742089800159192</c:v>
                </c:pt>
                <c:pt idx="320">
                  <c:v>79.711280976674402</c:v>
                </c:pt>
                <c:pt idx="321">
                  <c:v>79.628768448121363</c:v>
                </c:pt>
                <c:pt idx="322">
                  <c:v>79.526890966238028</c:v>
                </c:pt>
                <c:pt idx="323">
                  <c:v>79.415552940786867</c:v>
                </c:pt>
                <c:pt idx="324">
                  <c:v>79.314498101857524</c:v>
                </c:pt>
                <c:pt idx="325">
                  <c:v>79.199050468113285</c:v>
                </c:pt>
                <c:pt idx="326">
                  <c:v>79.092621615466285</c:v>
                </c:pt>
                <c:pt idx="327">
                  <c:v>78.964027968800153</c:v>
                </c:pt>
                <c:pt idx="328">
                  <c:v>78.912110982516907</c:v>
                </c:pt>
                <c:pt idx="329">
                  <c:v>78.866986529076016</c:v>
                </c:pt>
                <c:pt idx="330">
                  <c:v>78.822020174907323</c:v>
                </c:pt>
                <c:pt idx="331">
                  <c:v>78.791533245172133</c:v>
                </c:pt>
                <c:pt idx="332">
                  <c:v>78.7648207501325</c:v>
                </c:pt>
                <c:pt idx="333">
                  <c:v>78.7495543052339</c:v>
                </c:pt>
                <c:pt idx="334">
                  <c:v>78.746761477226173</c:v>
                </c:pt>
                <c:pt idx="335">
                  <c:v>78.839004194138681</c:v>
                </c:pt>
                <c:pt idx="336">
                  <c:v>78.896557981068142</c:v>
                </c:pt>
                <c:pt idx="337">
                  <c:v>78.961081739542408</c:v>
                </c:pt>
                <c:pt idx="338">
                  <c:v>79.05307495524788</c:v>
                </c:pt>
                <c:pt idx="339">
                  <c:v>79.275807912970848</c:v>
                </c:pt>
                <c:pt idx="340">
                  <c:v>79.395166541985745</c:v>
                </c:pt>
                <c:pt idx="341">
                  <c:v>79.535255450053967</c:v>
                </c:pt>
                <c:pt idx="342">
                  <c:v>79.652095870342094</c:v>
                </c:pt>
                <c:pt idx="343">
                  <c:v>79.728264271312185</c:v>
                </c:pt>
                <c:pt idx="344">
                  <c:v>79.821805533246319</c:v>
                </c:pt>
                <c:pt idx="345">
                  <c:v>79.921973874228428</c:v>
                </c:pt>
                <c:pt idx="346">
                  <c:v>80.037948975690469</c:v>
                </c:pt>
                <c:pt idx="347">
                  <c:v>80.136417773408624</c:v>
                </c:pt>
                <c:pt idx="348">
                  <c:v>80.424788594513004</c:v>
                </c:pt>
                <c:pt idx="349">
                  <c:v>80.583879482531003</c:v>
                </c:pt>
                <c:pt idx="350">
                  <c:v>80.7628288187001</c:v>
                </c:pt>
                <c:pt idx="351">
                  <c:v>80.88854725598776</c:v>
                </c:pt>
                <c:pt idx="352">
                  <c:v>81.469075170057138</c:v>
                </c:pt>
                <c:pt idx="353">
                  <c:v>81.419835693530047</c:v>
                </c:pt>
                <c:pt idx="354">
                  <c:v>82.150398110457516</c:v>
                </c:pt>
                <c:pt idx="355">
                  <c:v>82.493571635763487</c:v>
                </c:pt>
                <c:pt idx="356">
                  <c:v>82.816873357784857</c:v>
                </c:pt>
                <c:pt idx="357">
                  <c:v>83.104776234902673</c:v>
                </c:pt>
                <c:pt idx="358">
                  <c:v>83.341931997349278</c:v>
                </c:pt>
                <c:pt idx="359">
                  <c:v>83.526905452701911</c:v>
                </c:pt>
                <c:pt idx="360">
                  <c:v>83.677079547064153</c:v>
                </c:pt>
                <c:pt idx="361">
                  <c:v>83.997845738948428</c:v>
                </c:pt>
                <c:pt idx="362">
                  <c:v>84.335289738089301</c:v>
                </c:pt>
                <c:pt idx="363">
                  <c:v>84.468328724720848</c:v>
                </c:pt>
                <c:pt idx="364">
                  <c:v>84.797507284319124</c:v>
                </c:pt>
                <c:pt idx="365">
                  <c:v>84.919557114020392</c:v>
                </c:pt>
                <c:pt idx="366">
                  <c:v>85.069969120324174</c:v>
                </c:pt>
                <c:pt idx="367">
                  <c:v>85.226591671165664</c:v>
                </c:pt>
                <c:pt idx="368">
                  <c:v>85.409499180682857</c:v>
                </c:pt>
                <c:pt idx="369">
                  <c:v>85.596129329599577</c:v>
                </c:pt>
                <c:pt idx="370">
                  <c:v>85.758416382534506</c:v>
                </c:pt>
                <c:pt idx="371">
                  <c:v>86.068162764703345</c:v>
                </c:pt>
                <c:pt idx="372">
                  <c:v>86.185295129106194</c:v>
                </c:pt>
                <c:pt idx="373">
                  <c:v>86.283526892977463</c:v>
                </c:pt>
                <c:pt idx="374">
                  <c:v>86.394132843926457</c:v>
                </c:pt>
                <c:pt idx="375">
                  <c:v>86.510062644146771</c:v>
                </c:pt>
                <c:pt idx="376">
                  <c:v>86.615952046243862</c:v>
                </c:pt>
                <c:pt idx="377">
                  <c:v>86.887217282108992</c:v>
                </c:pt>
                <c:pt idx="378">
                  <c:v>86.966131739149205</c:v>
                </c:pt>
                <c:pt idx="379">
                  <c:v>87.023558296468764</c:v>
                </c:pt>
                <c:pt idx="380">
                  <c:v>87.073604546546761</c:v>
                </c:pt>
                <c:pt idx="381">
                  <c:v>87.090442976096782</c:v>
                </c:pt>
                <c:pt idx="382">
                  <c:v>87.14106378987438</c:v>
                </c:pt>
                <c:pt idx="383">
                  <c:v>87.334584295146385</c:v>
                </c:pt>
                <c:pt idx="384">
                  <c:v>87.394516718017854</c:v>
                </c:pt>
                <c:pt idx="385">
                  <c:v>87.484018045042305</c:v>
                </c:pt>
                <c:pt idx="386">
                  <c:v>87.540237165313755</c:v>
                </c:pt>
                <c:pt idx="387">
                  <c:v>87.494400308098633</c:v>
                </c:pt>
                <c:pt idx="388">
                  <c:v>87.41164144070666</c:v>
                </c:pt>
                <c:pt idx="389">
                  <c:v>87.518369469034155</c:v>
                </c:pt>
                <c:pt idx="390">
                  <c:v>87.608450532722614</c:v>
                </c:pt>
                <c:pt idx="391">
                  <c:v>87.80443562363655</c:v>
                </c:pt>
                <c:pt idx="392">
                  <c:v>87.87659864542789</c:v>
                </c:pt>
                <c:pt idx="393">
                  <c:v>87.948477984100876</c:v>
                </c:pt>
                <c:pt idx="394">
                  <c:v>87.992004152489017</c:v>
                </c:pt>
                <c:pt idx="395">
                  <c:v>88.016191429511863</c:v>
                </c:pt>
                <c:pt idx="396">
                  <c:v>88.042585379542516</c:v>
                </c:pt>
                <c:pt idx="397">
                  <c:v>87.953688136265541</c:v>
                </c:pt>
                <c:pt idx="398">
                  <c:v>87.869315815031428</c:v>
                </c:pt>
                <c:pt idx="399">
                  <c:v>87.798590229652291</c:v>
                </c:pt>
                <c:pt idx="400">
                  <c:v>87.685649462948007</c:v>
                </c:pt>
                <c:pt idx="401">
                  <c:v>87.548836547533767</c:v>
                </c:pt>
                <c:pt idx="402">
                  <c:v>87.256767908515769</c:v>
                </c:pt>
                <c:pt idx="403">
                  <c:v>87.213629984714458</c:v>
                </c:pt>
                <c:pt idx="404">
                  <c:v>86.883859172837006</c:v>
                </c:pt>
                <c:pt idx="405">
                  <c:v>86.657465649121036</c:v>
                </c:pt>
                <c:pt idx="406">
                  <c:v>86.443120054349961</c:v>
                </c:pt>
                <c:pt idx="407">
                  <c:v>86.125275561381727</c:v>
                </c:pt>
                <c:pt idx="408">
                  <c:v>85.969186959286375</c:v>
                </c:pt>
                <c:pt idx="409">
                  <c:v>85.819541041695075</c:v>
                </c:pt>
                <c:pt idx="410">
                  <c:v>85.67921810171633</c:v>
                </c:pt>
                <c:pt idx="411">
                  <c:v>85.548612238471705</c:v>
                </c:pt>
                <c:pt idx="412">
                  <c:v>85.400397184518482</c:v>
                </c:pt>
                <c:pt idx="413">
                  <c:v>85.232035798370973</c:v>
                </c:pt>
                <c:pt idx="414">
                  <c:v>85.052989126989502</c:v>
                </c:pt>
                <c:pt idx="415">
                  <c:v>84.803760490178476</c:v>
                </c:pt>
                <c:pt idx="416">
                  <c:v>84.637793399251933</c:v>
                </c:pt>
                <c:pt idx="417">
                  <c:v>84.449905813103882</c:v>
                </c:pt>
                <c:pt idx="418">
                  <c:v>84.259225125329223</c:v>
                </c:pt>
                <c:pt idx="419">
                  <c:v>84.064903422993893</c:v>
                </c:pt>
                <c:pt idx="420">
                  <c:v>83.879944429175865</c:v>
                </c:pt>
                <c:pt idx="421">
                  <c:v>83.539164343293109</c:v>
                </c:pt>
                <c:pt idx="422">
                  <c:v>83.363096182237655</c:v>
                </c:pt>
                <c:pt idx="423">
                  <c:v>83.138788824544633</c:v>
                </c:pt>
                <c:pt idx="424">
                  <c:v>82.898389861835341</c:v>
                </c:pt>
                <c:pt idx="425">
                  <c:v>82.699741679166266</c:v>
                </c:pt>
                <c:pt idx="426">
                  <c:v>82.532985447504387</c:v>
                </c:pt>
                <c:pt idx="427">
                  <c:v>82.080093270712297</c:v>
                </c:pt>
                <c:pt idx="428">
                  <c:v>81.995623488678703</c:v>
                </c:pt>
                <c:pt idx="429">
                  <c:v>81.732942577356383</c:v>
                </c:pt>
                <c:pt idx="430">
                  <c:v>81.538018847700869</c:v>
                </c:pt>
                <c:pt idx="431">
                  <c:v>80.272609501535754</c:v>
                </c:pt>
                <c:pt idx="432">
                  <c:v>77.229541771975008</c:v>
                </c:pt>
                <c:pt idx="433">
                  <c:v>75.380489944604321</c:v>
                </c:pt>
                <c:pt idx="434">
                  <c:v>73.620163745755079</c:v>
                </c:pt>
                <c:pt idx="435">
                  <c:v>72.306751951537535</c:v>
                </c:pt>
                <c:pt idx="436">
                  <c:v>70.709703276767627</c:v>
                </c:pt>
                <c:pt idx="437">
                  <c:v>69.370767901700759</c:v>
                </c:pt>
                <c:pt idx="438">
                  <c:v>68.282427728389393</c:v>
                </c:pt>
                <c:pt idx="439">
                  <c:v>63.428518875882709</c:v>
                </c:pt>
                <c:pt idx="440">
                  <c:v>61.098887384447906</c:v>
                </c:pt>
                <c:pt idx="441">
                  <c:v>59.653072052673039</c:v>
                </c:pt>
                <c:pt idx="442">
                  <c:v>57.642906619440772</c:v>
                </c:pt>
                <c:pt idx="443">
                  <c:v>56.155792811104902</c:v>
                </c:pt>
                <c:pt idx="444">
                  <c:v>49.909145995434898</c:v>
                </c:pt>
                <c:pt idx="445">
                  <c:v>47.393522447381756</c:v>
                </c:pt>
                <c:pt idx="446">
                  <c:v>45.610785044807692</c:v>
                </c:pt>
                <c:pt idx="447">
                  <c:v>43.646497415165975</c:v>
                </c:pt>
                <c:pt idx="448">
                  <c:v>42.177869346069514</c:v>
                </c:pt>
                <c:pt idx="449">
                  <c:v>40.164391615004384</c:v>
                </c:pt>
                <c:pt idx="450">
                  <c:v>38.21986299600956</c:v>
                </c:pt>
                <c:pt idx="451">
                  <c:v>36.626218803971753</c:v>
                </c:pt>
                <c:pt idx="452">
                  <c:v>32.370283893499177</c:v>
                </c:pt>
                <c:pt idx="453">
                  <c:v>31.120129656970342</c:v>
                </c:pt>
                <c:pt idx="454">
                  <c:v>29.009694615070437</c:v>
                </c:pt>
                <c:pt idx="455">
                  <c:v>27.539546763422063</c:v>
                </c:pt>
                <c:pt idx="456">
                  <c:v>24.270047488740264</c:v>
                </c:pt>
                <c:pt idx="457">
                  <c:v>22.830123338508194</c:v>
                </c:pt>
                <c:pt idx="458">
                  <c:v>21.542252956626907</c:v>
                </c:pt>
                <c:pt idx="459">
                  <c:v>20.205937756160676</c:v>
                </c:pt>
                <c:pt idx="460">
                  <c:v>19.352722403157969</c:v>
                </c:pt>
                <c:pt idx="461">
                  <c:v>18.636775712263717</c:v>
                </c:pt>
                <c:pt idx="462">
                  <c:v>17.855577535291616</c:v>
                </c:pt>
                <c:pt idx="463">
                  <c:v>17.232296791428553</c:v>
                </c:pt>
                <c:pt idx="464">
                  <c:v>16.870546250717993</c:v>
                </c:pt>
                <c:pt idx="465">
                  <c:v>16.525832014418413</c:v>
                </c:pt>
                <c:pt idx="466">
                  <c:v>16.421585683623807</c:v>
                </c:pt>
                <c:pt idx="467">
                  <c:v>16.401099115780902</c:v>
                </c:pt>
                <c:pt idx="468">
                  <c:v>16.733603490733788</c:v>
                </c:pt>
                <c:pt idx="469">
                  <c:v>16.893592153360746</c:v>
                </c:pt>
                <c:pt idx="470">
                  <c:v>16.822550372974842</c:v>
                </c:pt>
                <c:pt idx="471">
                  <c:v>16.692105154353847</c:v>
                </c:pt>
                <c:pt idx="472">
                  <c:v>16.375354892561873</c:v>
                </c:pt>
                <c:pt idx="473">
                  <c:v>16.315256977613025</c:v>
                </c:pt>
                <c:pt idx="474">
                  <c:v>16.298578217223064</c:v>
                </c:pt>
                <c:pt idx="475">
                  <c:v>16.450326415297667</c:v>
                </c:pt>
                <c:pt idx="476">
                  <c:v>16.492156127114946</c:v>
                </c:pt>
                <c:pt idx="477">
                  <c:v>16.02974232366109</c:v>
                </c:pt>
                <c:pt idx="478">
                  <c:v>15.680509528633383</c:v>
                </c:pt>
                <c:pt idx="479">
                  <c:v>15.791462808909992</c:v>
                </c:pt>
                <c:pt idx="480">
                  <c:v>15.7899913102134</c:v>
                </c:pt>
                <c:pt idx="481">
                  <c:v>15.753841466804937</c:v>
                </c:pt>
                <c:pt idx="482">
                  <c:v>14.949476077436094</c:v>
                </c:pt>
                <c:pt idx="483">
                  <c:v>14.654641728904918</c:v>
                </c:pt>
                <c:pt idx="484">
                  <c:v>14.685625401515573</c:v>
                </c:pt>
                <c:pt idx="485">
                  <c:v>14.740698490116005</c:v>
                </c:pt>
                <c:pt idx="486">
                  <c:v>14.719859351236023</c:v>
                </c:pt>
                <c:pt idx="487">
                  <c:v>14.957646583184847</c:v>
                </c:pt>
                <c:pt idx="488">
                  <c:v>15.974694103094627</c:v>
                </c:pt>
                <c:pt idx="489">
                  <c:v>14.969555919001195</c:v>
                </c:pt>
                <c:pt idx="490">
                  <c:v>13.318298637911724</c:v>
                </c:pt>
                <c:pt idx="491">
                  <c:v>12.722797180948969</c:v>
                </c:pt>
                <c:pt idx="492">
                  <c:v>12.818080988790584</c:v>
                </c:pt>
                <c:pt idx="493">
                  <c:v>12.665511341842823</c:v>
                </c:pt>
                <c:pt idx="494">
                  <c:v>12.066030526459743</c:v>
                </c:pt>
                <c:pt idx="495">
                  <c:v>11.757640504629396</c:v>
                </c:pt>
                <c:pt idx="496">
                  <c:v>11.62685773729441</c:v>
                </c:pt>
                <c:pt idx="497">
                  <c:v>11.4446519766582</c:v>
                </c:pt>
                <c:pt idx="498">
                  <c:v>11.255599355797036</c:v>
                </c:pt>
                <c:pt idx="499">
                  <c:v>11.079793030789427</c:v>
                </c:pt>
                <c:pt idx="500">
                  <c:v>10.976844471544785</c:v>
                </c:pt>
                <c:pt idx="501">
                  <c:v>11.417744824719026</c:v>
                </c:pt>
                <c:pt idx="502">
                  <c:v>11.383105722054013</c:v>
                </c:pt>
                <c:pt idx="503">
                  <c:v>12.300928018249767</c:v>
                </c:pt>
                <c:pt idx="504">
                  <c:v>12.501933464212605</c:v>
                </c:pt>
                <c:pt idx="505">
                  <c:v>12.721708146737445</c:v>
                </c:pt>
                <c:pt idx="506">
                  <c:v>13.152458076197568</c:v>
                </c:pt>
                <c:pt idx="507">
                  <c:v>14.130619838119193</c:v>
                </c:pt>
                <c:pt idx="508">
                  <c:v>11.973621397818963</c:v>
                </c:pt>
                <c:pt idx="509">
                  <c:v>9.6407090003510501</c:v>
                </c:pt>
                <c:pt idx="510">
                  <c:v>8.2720846485640678</c:v>
                </c:pt>
                <c:pt idx="511">
                  <c:v>7.8540204406447645</c:v>
                </c:pt>
                <c:pt idx="512">
                  <c:v>7.7103197618709016</c:v>
                </c:pt>
                <c:pt idx="513">
                  <c:v>7.4088348123580543</c:v>
                </c:pt>
                <c:pt idx="514">
                  <c:v>6.5125833583349753</c:v>
                </c:pt>
                <c:pt idx="515">
                  <c:v>6.3393559014240308</c:v>
                </c:pt>
                <c:pt idx="516">
                  <c:v>6.4806035716620567</c:v>
                </c:pt>
                <c:pt idx="517">
                  <c:v>6.6929340522842553</c:v>
                </c:pt>
                <c:pt idx="518">
                  <c:v>6.7507946581856899</c:v>
                </c:pt>
                <c:pt idx="519">
                  <c:v>6.6371245214071974</c:v>
                </c:pt>
                <c:pt idx="520">
                  <c:v>6.4640010420192562</c:v>
                </c:pt>
                <c:pt idx="521">
                  <c:v>6.1552341853413788</c:v>
                </c:pt>
                <c:pt idx="522">
                  <c:v>5.8457279104382911</c:v>
                </c:pt>
                <c:pt idx="523">
                  <c:v>5.2810351491601155</c:v>
                </c:pt>
                <c:pt idx="524">
                  <c:v>4.9237863857638065</c:v>
                </c:pt>
                <c:pt idx="525">
                  <c:v>4.5084115483345357</c:v>
                </c:pt>
                <c:pt idx="526">
                  <c:v>4.7853336128133988</c:v>
                </c:pt>
                <c:pt idx="527">
                  <c:v>5.6427328215424062</c:v>
                </c:pt>
                <c:pt idx="528">
                  <c:v>4.6306988111068179</c:v>
                </c:pt>
                <c:pt idx="529">
                  <c:v>4.5741330595611283</c:v>
                </c:pt>
                <c:pt idx="530">
                  <c:v>4.5457659046847079</c:v>
                </c:pt>
                <c:pt idx="531">
                  <c:v>5.9472912004601186</c:v>
                </c:pt>
                <c:pt idx="532">
                  <c:v>5.9671097362130991</c:v>
                </c:pt>
                <c:pt idx="533">
                  <c:v>6.4537527706698699</c:v>
                </c:pt>
                <c:pt idx="534">
                  <c:v>7.3497377057571809</c:v>
                </c:pt>
                <c:pt idx="535">
                  <c:v>8.5963378664110657</c:v>
                </c:pt>
                <c:pt idx="536">
                  <c:v>8.3392995447770222</c:v>
                </c:pt>
                <c:pt idx="537">
                  <c:v>8.4541856819246082</c:v>
                </c:pt>
                <c:pt idx="538">
                  <c:v>7.8356066621391527</c:v>
                </c:pt>
                <c:pt idx="539">
                  <c:v>6.5083459440362397</c:v>
                </c:pt>
                <c:pt idx="540">
                  <c:v>6.6517658473398908</c:v>
                </c:pt>
                <c:pt idx="541">
                  <c:v>6.6582204265389366</c:v>
                </c:pt>
                <c:pt idx="542">
                  <c:v>6.8964791270224231</c:v>
                </c:pt>
                <c:pt idx="543">
                  <c:v>6.749441384641039</c:v>
                </c:pt>
                <c:pt idx="544">
                  <c:v>6.58555587934808</c:v>
                </c:pt>
                <c:pt idx="545">
                  <c:v>6.6416494241710238</c:v>
                </c:pt>
                <c:pt idx="546">
                  <c:v>6.6372534035145661</c:v>
                </c:pt>
                <c:pt idx="547">
                  <c:v>6.5931096927557897</c:v>
                </c:pt>
                <c:pt idx="548">
                  <c:v>6.6969986202231446</c:v>
                </c:pt>
                <c:pt idx="549">
                  <c:v>6.6625877495467094</c:v>
                </c:pt>
                <c:pt idx="550">
                  <c:v>6.2805089625471435</c:v>
                </c:pt>
                <c:pt idx="551">
                  <c:v>6.1977961505646819</c:v>
                </c:pt>
                <c:pt idx="552">
                  <c:v>6.1718253828002361</c:v>
                </c:pt>
                <c:pt idx="553">
                  <c:v>6.0794592604051116</c:v>
                </c:pt>
                <c:pt idx="554">
                  <c:v>5.6368036693027905</c:v>
                </c:pt>
                <c:pt idx="555">
                  <c:v>5.1778283146439241</c:v>
                </c:pt>
                <c:pt idx="556">
                  <c:v>5.1905493653383443</c:v>
                </c:pt>
                <c:pt idx="557">
                  <c:v>5.037126121361422</c:v>
                </c:pt>
                <c:pt idx="558">
                  <c:v>5.3613999506967804</c:v>
                </c:pt>
                <c:pt idx="559">
                  <c:v>5.4975201857170868</c:v>
                </c:pt>
                <c:pt idx="560">
                  <c:v>5.6705258687757114</c:v>
                </c:pt>
                <c:pt idx="561">
                  <c:v>5.9018876984681361</c:v>
                </c:pt>
                <c:pt idx="562">
                  <c:v>5.893061589496531</c:v>
                </c:pt>
                <c:pt idx="563">
                  <c:v>5.8621722409379071</c:v>
                </c:pt>
                <c:pt idx="564">
                  <c:v>5.9210455040890979</c:v>
                </c:pt>
                <c:pt idx="565">
                  <c:v>5.641263619971391</c:v>
                </c:pt>
                <c:pt idx="566">
                  <c:v>5.354111023255558</c:v>
                </c:pt>
                <c:pt idx="567">
                  <c:v>5.25903052175713</c:v>
                </c:pt>
                <c:pt idx="568">
                  <c:v>5.1723061558381858</c:v>
                </c:pt>
                <c:pt idx="569">
                  <c:v>5.3419005503321673</c:v>
                </c:pt>
                <c:pt idx="570">
                  <c:v>5.4284207470187571</c:v>
                </c:pt>
                <c:pt idx="571">
                  <c:v>4.892142639320789</c:v>
                </c:pt>
                <c:pt idx="572">
                  <c:v>4.6109664429371842</c:v>
                </c:pt>
                <c:pt idx="573">
                  <c:v>4.520838914069623</c:v>
                </c:pt>
                <c:pt idx="574">
                  <c:v>4.2819271464557405</c:v>
                </c:pt>
                <c:pt idx="575">
                  <c:v>3.8842353152793101</c:v>
                </c:pt>
                <c:pt idx="576">
                  <c:v>3.7175874372701387</c:v>
                </c:pt>
                <c:pt idx="577">
                  <c:v>3.2983252966814884</c:v>
                </c:pt>
                <c:pt idx="578">
                  <c:v>3.0527578896992513</c:v>
                </c:pt>
                <c:pt idx="579">
                  <c:v>3.096668846991359</c:v>
                </c:pt>
                <c:pt idx="580">
                  <c:v>3.346232223085134</c:v>
                </c:pt>
                <c:pt idx="581">
                  <c:v>3.4318616160358464</c:v>
                </c:pt>
                <c:pt idx="582">
                  <c:v>3.5418856674983705</c:v>
                </c:pt>
                <c:pt idx="583">
                  <c:v>3.5265956790774982</c:v>
                </c:pt>
                <c:pt idx="584">
                  <c:v>3.6708218216718733</c:v>
                </c:pt>
                <c:pt idx="585">
                  <c:v>3.7133344870048171</c:v>
                </c:pt>
                <c:pt idx="586">
                  <c:v>3.0323261677791944</c:v>
                </c:pt>
                <c:pt idx="587">
                  <c:v>3.1187187488691417</c:v>
                </c:pt>
                <c:pt idx="588">
                  <c:v>3.3025259596645853</c:v>
                </c:pt>
                <c:pt idx="589">
                  <c:v>3.3762879260557841</c:v>
                </c:pt>
                <c:pt idx="590">
                  <c:v>3.3802038361308844</c:v>
                </c:pt>
                <c:pt idx="591">
                  <c:v>3.3841369404587658</c:v>
                </c:pt>
                <c:pt idx="592">
                  <c:v>3.63485582442582</c:v>
                </c:pt>
                <c:pt idx="593">
                  <c:v>3.8590896721823391</c:v>
                </c:pt>
                <c:pt idx="594">
                  <c:v>4.0276236349845149</c:v>
                </c:pt>
                <c:pt idx="595">
                  <c:v>4.58225483926359</c:v>
                </c:pt>
                <c:pt idx="596">
                  <c:v>4.5488893348967494</c:v>
                </c:pt>
                <c:pt idx="597">
                  <c:v>4.5434661475828193</c:v>
                </c:pt>
                <c:pt idx="598">
                  <c:v>4.552003958379677</c:v>
                </c:pt>
              </c:numCache>
            </c:numRef>
          </c:xVal>
          <c:yVal>
            <c:numRef>
              <c:f>Dr_Calc!$A$11:$A$998</c:f>
              <c:numCache>
                <c:formatCode>General</c:formatCode>
                <c:ptCount val="988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6.2399999999999904</c:v>
                </c:pt>
                <c:pt idx="312">
                  <c:v>6.25999999999999</c:v>
                </c:pt>
                <c:pt idx="313">
                  <c:v>6.2799999999999896</c:v>
                </c:pt>
                <c:pt idx="314">
                  <c:v>6.2999999999999901</c:v>
                </c:pt>
                <c:pt idx="315">
                  <c:v>6.3199999999999896</c:v>
                </c:pt>
                <c:pt idx="316">
                  <c:v>6.3399999999999901</c:v>
                </c:pt>
                <c:pt idx="317">
                  <c:v>6.3599999999999897</c:v>
                </c:pt>
                <c:pt idx="318">
                  <c:v>6.3799999999999901</c:v>
                </c:pt>
                <c:pt idx="319">
                  <c:v>6.3999999999999897</c:v>
                </c:pt>
                <c:pt idx="320">
                  <c:v>6.4199999999999902</c:v>
                </c:pt>
                <c:pt idx="321">
                  <c:v>6.4399999999999897</c:v>
                </c:pt>
                <c:pt idx="322">
                  <c:v>6.4599999999999902</c:v>
                </c:pt>
                <c:pt idx="323">
                  <c:v>6.4799999999999898</c:v>
                </c:pt>
                <c:pt idx="324">
                  <c:v>6.4999999999999902</c:v>
                </c:pt>
                <c:pt idx="325">
                  <c:v>6.5199999999999898</c:v>
                </c:pt>
                <c:pt idx="326">
                  <c:v>6.5399999999999903</c:v>
                </c:pt>
                <c:pt idx="327">
                  <c:v>6.5599999999999898</c:v>
                </c:pt>
                <c:pt idx="328">
                  <c:v>6.5799999999999903</c:v>
                </c:pt>
                <c:pt idx="329">
                  <c:v>6.5999999999999899</c:v>
                </c:pt>
                <c:pt idx="330">
                  <c:v>6.6199999999999903</c:v>
                </c:pt>
                <c:pt idx="331">
                  <c:v>6.6399999999999899</c:v>
                </c:pt>
                <c:pt idx="332">
                  <c:v>6.6599999999999904</c:v>
                </c:pt>
                <c:pt idx="333">
                  <c:v>6.6799999999999899</c:v>
                </c:pt>
                <c:pt idx="334">
                  <c:v>6.6999999999999904</c:v>
                </c:pt>
                <c:pt idx="335">
                  <c:v>6.7199999999999802</c:v>
                </c:pt>
                <c:pt idx="336">
                  <c:v>6.7399999999999798</c:v>
                </c:pt>
                <c:pt idx="337">
                  <c:v>6.7599999999999802</c:v>
                </c:pt>
                <c:pt idx="338">
                  <c:v>6.7799999999999798</c:v>
                </c:pt>
                <c:pt idx="339">
                  <c:v>6.7999999999999803</c:v>
                </c:pt>
                <c:pt idx="340">
                  <c:v>6.8199999999999799</c:v>
                </c:pt>
                <c:pt idx="341">
                  <c:v>6.8399999999999803</c:v>
                </c:pt>
                <c:pt idx="342">
                  <c:v>6.8599999999999799</c:v>
                </c:pt>
                <c:pt idx="343">
                  <c:v>6.8799999999999804</c:v>
                </c:pt>
                <c:pt idx="344">
                  <c:v>6.8999999999999799</c:v>
                </c:pt>
                <c:pt idx="345">
                  <c:v>6.9199999999999804</c:v>
                </c:pt>
                <c:pt idx="346">
                  <c:v>6.93999999999998</c:v>
                </c:pt>
                <c:pt idx="347">
                  <c:v>6.9599999999999804</c:v>
                </c:pt>
                <c:pt idx="348">
                  <c:v>6.97999999999998</c:v>
                </c:pt>
                <c:pt idx="349">
                  <c:v>6.9999999999999796</c:v>
                </c:pt>
                <c:pt idx="350">
                  <c:v>7.01999999999998</c:v>
                </c:pt>
                <c:pt idx="351">
                  <c:v>7.0399999999999796</c:v>
                </c:pt>
                <c:pt idx="352">
                  <c:v>7.0599999999999801</c:v>
                </c:pt>
                <c:pt idx="353">
                  <c:v>7.0799999999999796</c:v>
                </c:pt>
                <c:pt idx="354">
                  <c:v>7.0999999999999801</c:v>
                </c:pt>
                <c:pt idx="355">
                  <c:v>7.1199999999999797</c:v>
                </c:pt>
                <c:pt idx="356">
                  <c:v>7.1399999999999801</c:v>
                </c:pt>
                <c:pt idx="357">
                  <c:v>7.1599999999999699</c:v>
                </c:pt>
                <c:pt idx="358">
                  <c:v>7.1799999999999704</c:v>
                </c:pt>
                <c:pt idx="359">
                  <c:v>7.19999999999997</c:v>
                </c:pt>
                <c:pt idx="360">
                  <c:v>7.2199999999999704</c:v>
                </c:pt>
                <c:pt idx="361">
                  <c:v>7.23999999999997</c:v>
                </c:pt>
                <c:pt idx="362">
                  <c:v>7.2599999999999696</c:v>
                </c:pt>
                <c:pt idx="363">
                  <c:v>7.2799999999999701</c:v>
                </c:pt>
                <c:pt idx="364">
                  <c:v>7.2999999999999696</c:v>
                </c:pt>
                <c:pt idx="365">
                  <c:v>7.3199999999999701</c:v>
                </c:pt>
                <c:pt idx="366">
                  <c:v>7.3399999999999697</c:v>
                </c:pt>
                <c:pt idx="367">
                  <c:v>7.3599999999999701</c:v>
                </c:pt>
                <c:pt idx="368">
                  <c:v>7.3799999999999697</c:v>
                </c:pt>
                <c:pt idx="369">
                  <c:v>7.3999999999999702</c:v>
                </c:pt>
                <c:pt idx="370">
                  <c:v>7.4199999999999697</c:v>
                </c:pt>
                <c:pt idx="371">
                  <c:v>7.4399999999999702</c:v>
                </c:pt>
                <c:pt idx="372">
                  <c:v>7.4599999999999698</c:v>
                </c:pt>
                <c:pt idx="373">
                  <c:v>7.4799999999999702</c:v>
                </c:pt>
                <c:pt idx="374">
                  <c:v>7.4999999999999698</c:v>
                </c:pt>
                <c:pt idx="375">
                  <c:v>7.5199999999999703</c:v>
                </c:pt>
                <c:pt idx="376">
                  <c:v>7.5399999999999698</c:v>
                </c:pt>
                <c:pt idx="377">
                  <c:v>7.5599999999999703</c:v>
                </c:pt>
                <c:pt idx="378">
                  <c:v>7.5799999999999699</c:v>
                </c:pt>
                <c:pt idx="379">
                  <c:v>7.5999999999999703</c:v>
                </c:pt>
                <c:pt idx="380">
                  <c:v>7.6199999999999699</c:v>
                </c:pt>
                <c:pt idx="381">
                  <c:v>7.6399999999999597</c:v>
                </c:pt>
                <c:pt idx="382">
                  <c:v>7.6599999999999602</c:v>
                </c:pt>
                <c:pt idx="383">
                  <c:v>7.6799999999999597</c:v>
                </c:pt>
                <c:pt idx="384">
                  <c:v>7.6999999999999602</c:v>
                </c:pt>
                <c:pt idx="385">
                  <c:v>7.7199999999999598</c:v>
                </c:pt>
                <c:pt idx="386">
                  <c:v>7.7399999999999602</c:v>
                </c:pt>
                <c:pt idx="387">
                  <c:v>7.7599999999999598</c:v>
                </c:pt>
                <c:pt idx="388">
                  <c:v>7.7799999999999603</c:v>
                </c:pt>
                <c:pt idx="389">
                  <c:v>7.7999999999999599</c:v>
                </c:pt>
                <c:pt idx="390">
                  <c:v>7.8199999999999603</c:v>
                </c:pt>
                <c:pt idx="391">
                  <c:v>7.8399999999999599</c:v>
                </c:pt>
                <c:pt idx="392">
                  <c:v>7.8599999999999604</c:v>
                </c:pt>
                <c:pt idx="393">
                  <c:v>7.8799999999999599</c:v>
                </c:pt>
                <c:pt idx="394">
                  <c:v>7.8999999999999604</c:v>
                </c:pt>
                <c:pt idx="395">
                  <c:v>7.91999999999996</c:v>
                </c:pt>
                <c:pt idx="396">
                  <c:v>7.9399999999999604</c:v>
                </c:pt>
                <c:pt idx="397">
                  <c:v>7.95999999999996</c:v>
                </c:pt>
                <c:pt idx="398">
                  <c:v>7.9799999999999596</c:v>
                </c:pt>
                <c:pt idx="399">
                  <c:v>7.99999999999996</c:v>
                </c:pt>
                <c:pt idx="400">
                  <c:v>8.0199999999999605</c:v>
                </c:pt>
                <c:pt idx="401">
                  <c:v>8.0399999999999601</c:v>
                </c:pt>
                <c:pt idx="402">
                  <c:v>8.0599999999999596</c:v>
                </c:pt>
                <c:pt idx="403">
                  <c:v>8.0799999999999592</c:v>
                </c:pt>
                <c:pt idx="404">
                  <c:v>8.0999999999999499</c:v>
                </c:pt>
                <c:pt idx="405">
                  <c:v>8.1199999999999495</c:v>
                </c:pt>
                <c:pt idx="406">
                  <c:v>8.1399999999999508</c:v>
                </c:pt>
                <c:pt idx="407">
                  <c:v>8.1599999999999504</c:v>
                </c:pt>
                <c:pt idx="408">
                  <c:v>8.17999999999995</c:v>
                </c:pt>
                <c:pt idx="409">
                  <c:v>8.1999999999999496</c:v>
                </c:pt>
                <c:pt idx="410">
                  <c:v>8.2199999999999491</c:v>
                </c:pt>
                <c:pt idx="411">
                  <c:v>8.2399999999999505</c:v>
                </c:pt>
                <c:pt idx="412">
                  <c:v>8.25999999999995</c:v>
                </c:pt>
                <c:pt idx="413">
                  <c:v>8.2799999999999496</c:v>
                </c:pt>
                <c:pt idx="414">
                  <c:v>8.2999999999999492</c:v>
                </c:pt>
                <c:pt idx="415">
                  <c:v>8.3199999999999505</c:v>
                </c:pt>
                <c:pt idx="416">
                  <c:v>8.3399999999999501</c:v>
                </c:pt>
                <c:pt idx="417">
                  <c:v>8.3599999999999497</c:v>
                </c:pt>
                <c:pt idx="418">
                  <c:v>8.3799999999999493</c:v>
                </c:pt>
                <c:pt idx="419">
                  <c:v>8.3999999999999506</c:v>
                </c:pt>
                <c:pt idx="420">
                  <c:v>8.4199999999999502</c:v>
                </c:pt>
                <c:pt idx="421">
                  <c:v>8.4399999999999498</c:v>
                </c:pt>
                <c:pt idx="422">
                  <c:v>8.4599999999999493</c:v>
                </c:pt>
                <c:pt idx="423">
                  <c:v>8.4799999999999507</c:v>
                </c:pt>
                <c:pt idx="424">
                  <c:v>8.4999999999999503</c:v>
                </c:pt>
                <c:pt idx="425">
                  <c:v>8.5199999999999498</c:v>
                </c:pt>
                <c:pt idx="426">
                  <c:v>8.5399999999999494</c:v>
                </c:pt>
                <c:pt idx="427">
                  <c:v>8.5599999999999508</c:v>
                </c:pt>
                <c:pt idx="428">
                  <c:v>8.5799999999999397</c:v>
                </c:pt>
                <c:pt idx="429">
                  <c:v>8.5999999999999392</c:v>
                </c:pt>
                <c:pt idx="430">
                  <c:v>8.6199999999999406</c:v>
                </c:pt>
                <c:pt idx="431">
                  <c:v>8.6399999999999402</c:v>
                </c:pt>
                <c:pt idx="432">
                  <c:v>8.6599999999999397</c:v>
                </c:pt>
                <c:pt idx="433">
                  <c:v>8.6799999999999393</c:v>
                </c:pt>
                <c:pt idx="434">
                  <c:v>8.6999999999999407</c:v>
                </c:pt>
                <c:pt idx="435">
                  <c:v>8.7199999999999402</c:v>
                </c:pt>
                <c:pt idx="436">
                  <c:v>8.7399999999999398</c:v>
                </c:pt>
                <c:pt idx="437">
                  <c:v>8.7599999999999394</c:v>
                </c:pt>
                <c:pt idx="438">
                  <c:v>8.7799999999999407</c:v>
                </c:pt>
                <c:pt idx="439">
                  <c:v>8.7999999999999403</c:v>
                </c:pt>
                <c:pt idx="440">
                  <c:v>8.8199999999999399</c:v>
                </c:pt>
                <c:pt idx="441">
                  <c:v>8.8399999999999395</c:v>
                </c:pt>
                <c:pt idx="442">
                  <c:v>8.8599999999999408</c:v>
                </c:pt>
                <c:pt idx="443">
                  <c:v>8.8799999999999404</c:v>
                </c:pt>
                <c:pt idx="444">
                  <c:v>8.89999999999994</c:v>
                </c:pt>
                <c:pt idx="445">
                  <c:v>8.9199999999999395</c:v>
                </c:pt>
                <c:pt idx="446">
                  <c:v>8.9399999999999409</c:v>
                </c:pt>
                <c:pt idx="447">
                  <c:v>8.9599999999999405</c:v>
                </c:pt>
                <c:pt idx="448">
                  <c:v>8.97999999999994</c:v>
                </c:pt>
                <c:pt idx="449">
                  <c:v>8.9999999999999396</c:v>
                </c:pt>
                <c:pt idx="450">
                  <c:v>9.0199999999999392</c:v>
                </c:pt>
                <c:pt idx="451">
                  <c:v>9.0399999999999299</c:v>
                </c:pt>
                <c:pt idx="452">
                  <c:v>9.0599999999999294</c:v>
                </c:pt>
                <c:pt idx="453">
                  <c:v>9.0799999999999308</c:v>
                </c:pt>
                <c:pt idx="454">
                  <c:v>9.0999999999999304</c:v>
                </c:pt>
                <c:pt idx="455">
                  <c:v>9.1199999999999299</c:v>
                </c:pt>
                <c:pt idx="456">
                  <c:v>9.1399999999999295</c:v>
                </c:pt>
                <c:pt idx="457">
                  <c:v>9.1599999999999309</c:v>
                </c:pt>
                <c:pt idx="458">
                  <c:v>9.1799999999999304</c:v>
                </c:pt>
                <c:pt idx="459">
                  <c:v>9.19999999999993</c:v>
                </c:pt>
                <c:pt idx="460">
                  <c:v>9.2199999999999296</c:v>
                </c:pt>
                <c:pt idx="461">
                  <c:v>9.2399999999999292</c:v>
                </c:pt>
                <c:pt idx="462">
                  <c:v>9.2599999999999305</c:v>
                </c:pt>
                <c:pt idx="463">
                  <c:v>9.2799999999999301</c:v>
                </c:pt>
                <c:pt idx="464">
                  <c:v>9.2999999999999297</c:v>
                </c:pt>
                <c:pt idx="465">
                  <c:v>9.3199999999999292</c:v>
                </c:pt>
                <c:pt idx="466">
                  <c:v>9.3399999999999306</c:v>
                </c:pt>
                <c:pt idx="467">
                  <c:v>9.3599999999999302</c:v>
                </c:pt>
                <c:pt idx="468">
                  <c:v>9.3799999999999297</c:v>
                </c:pt>
                <c:pt idx="469">
                  <c:v>9.3999999999999293</c:v>
                </c:pt>
                <c:pt idx="470">
                  <c:v>9.4199999999999307</c:v>
                </c:pt>
                <c:pt idx="471">
                  <c:v>9.4399999999999302</c:v>
                </c:pt>
                <c:pt idx="472">
                  <c:v>9.4599999999999298</c:v>
                </c:pt>
                <c:pt idx="473">
                  <c:v>9.4799999999999294</c:v>
                </c:pt>
                <c:pt idx="474">
                  <c:v>9.4999999999999201</c:v>
                </c:pt>
                <c:pt idx="475">
                  <c:v>9.5199999999999196</c:v>
                </c:pt>
                <c:pt idx="476">
                  <c:v>9.5399999999999192</c:v>
                </c:pt>
                <c:pt idx="477">
                  <c:v>9.5599999999999206</c:v>
                </c:pt>
                <c:pt idx="478">
                  <c:v>9.5799999999999201</c:v>
                </c:pt>
                <c:pt idx="479">
                  <c:v>9.5999999999999197</c:v>
                </c:pt>
                <c:pt idx="480">
                  <c:v>9.6199999999999193</c:v>
                </c:pt>
                <c:pt idx="481">
                  <c:v>9.6399999999999206</c:v>
                </c:pt>
                <c:pt idx="482">
                  <c:v>9.6599999999999202</c:v>
                </c:pt>
                <c:pt idx="483">
                  <c:v>9.6799999999999198</c:v>
                </c:pt>
                <c:pt idx="484">
                  <c:v>9.6999999999999194</c:v>
                </c:pt>
                <c:pt idx="485">
                  <c:v>9.7199999999999207</c:v>
                </c:pt>
                <c:pt idx="486">
                  <c:v>9.7399999999999203</c:v>
                </c:pt>
                <c:pt idx="487">
                  <c:v>9.7599999999999199</c:v>
                </c:pt>
                <c:pt idx="488">
                  <c:v>9.7799999999999194</c:v>
                </c:pt>
                <c:pt idx="489">
                  <c:v>9.7999999999999208</c:v>
                </c:pt>
                <c:pt idx="490">
                  <c:v>9.8199999999999203</c:v>
                </c:pt>
                <c:pt idx="491">
                  <c:v>9.8399999999999199</c:v>
                </c:pt>
                <c:pt idx="492">
                  <c:v>9.8599999999999195</c:v>
                </c:pt>
                <c:pt idx="493">
                  <c:v>9.8799999999999208</c:v>
                </c:pt>
                <c:pt idx="494">
                  <c:v>9.8999999999999204</c:v>
                </c:pt>
                <c:pt idx="495">
                  <c:v>9.91999999999992</c:v>
                </c:pt>
                <c:pt idx="496">
                  <c:v>9.9399999999999196</c:v>
                </c:pt>
                <c:pt idx="497">
                  <c:v>9.9599999999999191</c:v>
                </c:pt>
                <c:pt idx="498">
                  <c:v>9.9799999999999098</c:v>
                </c:pt>
                <c:pt idx="499">
                  <c:v>9.9999999999999094</c:v>
                </c:pt>
                <c:pt idx="500">
                  <c:v>10.0199999999999</c:v>
                </c:pt>
                <c:pt idx="501">
                  <c:v>10.0399999999999</c:v>
                </c:pt>
                <c:pt idx="502">
                  <c:v>10.059999999999899</c:v>
                </c:pt>
                <c:pt idx="503">
                  <c:v>10.079999999999901</c:v>
                </c:pt>
                <c:pt idx="504">
                  <c:v>10.0999999999999</c:v>
                </c:pt>
                <c:pt idx="505">
                  <c:v>10.1199999999999</c:v>
                </c:pt>
                <c:pt idx="506">
                  <c:v>10.139999999999899</c:v>
                </c:pt>
                <c:pt idx="507">
                  <c:v>10.159999999999901</c:v>
                </c:pt>
                <c:pt idx="508">
                  <c:v>10.1799999999999</c:v>
                </c:pt>
                <c:pt idx="509">
                  <c:v>10.1999999999999</c:v>
                </c:pt>
                <c:pt idx="510">
                  <c:v>10.219999999999899</c:v>
                </c:pt>
                <c:pt idx="511">
                  <c:v>10.239999999999901</c:v>
                </c:pt>
                <c:pt idx="512">
                  <c:v>10.2599999999999</c:v>
                </c:pt>
                <c:pt idx="513">
                  <c:v>10.2799999999999</c:v>
                </c:pt>
                <c:pt idx="514">
                  <c:v>10.299999999999899</c:v>
                </c:pt>
                <c:pt idx="515">
                  <c:v>10.319999999999901</c:v>
                </c:pt>
                <c:pt idx="516">
                  <c:v>10.3399999999999</c:v>
                </c:pt>
                <c:pt idx="517">
                  <c:v>10.3599999999999</c:v>
                </c:pt>
                <c:pt idx="518">
                  <c:v>10.3799999999999</c:v>
                </c:pt>
                <c:pt idx="519">
                  <c:v>10.399999999999901</c:v>
                </c:pt>
                <c:pt idx="520">
                  <c:v>10.4199999999999</c:v>
                </c:pt>
                <c:pt idx="521">
                  <c:v>10.4399999999999</c:v>
                </c:pt>
                <c:pt idx="522">
                  <c:v>10.4599999999999</c:v>
                </c:pt>
                <c:pt idx="523">
                  <c:v>10.479999999999899</c:v>
                </c:pt>
                <c:pt idx="524">
                  <c:v>10.499999999999901</c:v>
                </c:pt>
                <c:pt idx="525">
                  <c:v>10.5199999999999</c:v>
                </c:pt>
                <c:pt idx="526">
                  <c:v>10.5399999999999</c:v>
                </c:pt>
                <c:pt idx="527">
                  <c:v>10.559999999999899</c:v>
                </c:pt>
                <c:pt idx="528">
                  <c:v>10.579999999999901</c:v>
                </c:pt>
                <c:pt idx="529">
                  <c:v>10.5999999999999</c:v>
                </c:pt>
                <c:pt idx="530">
                  <c:v>10.6199999999999</c:v>
                </c:pt>
                <c:pt idx="531">
                  <c:v>10.639999999999899</c:v>
                </c:pt>
                <c:pt idx="532">
                  <c:v>10.659999999999901</c:v>
                </c:pt>
                <c:pt idx="533">
                  <c:v>10.6799999999999</c:v>
                </c:pt>
                <c:pt idx="534">
                  <c:v>10.6999999999999</c:v>
                </c:pt>
                <c:pt idx="535">
                  <c:v>10.719999999999899</c:v>
                </c:pt>
                <c:pt idx="536">
                  <c:v>10.739999999999901</c:v>
                </c:pt>
                <c:pt idx="537">
                  <c:v>10.7599999999999</c:v>
                </c:pt>
                <c:pt idx="538">
                  <c:v>10.7799999999999</c:v>
                </c:pt>
                <c:pt idx="539">
                  <c:v>10.799999999999899</c:v>
                </c:pt>
                <c:pt idx="540">
                  <c:v>10.819999999999901</c:v>
                </c:pt>
                <c:pt idx="541">
                  <c:v>10.8399999999999</c:v>
                </c:pt>
                <c:pt idx="542">
                  <c:v>10.8599999999999</c:v>
                </c:pt>
                <c:pt idx="543">
                  <c:v>10.8799999999999</c:v>
                </c:pt>
                <c:pt idx="544">
                  <c:v>10.899999999999901</c:v>
                </c:pt>
                <c:pt idx="545">
                  <c:v>10.9199999999999</c:v>
                </c:pt>
                <c:pt idx="546">
                  <c:v>10.9399999999999</c:v>
                </c:pt>
                <c:pt idx="547">
                  <c:v>10.9599999999999</c:v>
                </c:pt>
                <c:pt idx="548">
                  <c:v>10.979999999999899</c:v>
                </c:pt>
                <c:pt idx="549">
                  <c:v>10.999999999999901</c:v>
                </c:pt>
                <c:pt idx="550">
                  <c:v>11.0199999999999</c:v>
                </c:pt>
                <c:pt idx="551">
                  <c:v>11.0399999999999</c:v>
                </c:pt>
                <c:pt idx="552">
                  <c:v>11.059999999999899</c:v>
                </c:pt>
                <c:pt idx="553">
                  <c:v>11.079999999999901</c:v>
                </c:pt>
                <c:pt idx="554">
                  <c:v>11.0999999999999</c:v>
                </c:pt>
                <c:pt idx="555">
                  <c:v>11.1199999999999</c:v>
                </c:pt>
                <c:pt idx="556">
                  <c:v>11.139999999999899</c:v>
                </c:pt>
                <c:pt idx="557">
                  <c:v>11.159999999999901</c:v>
                </c:pt>
                <c:pt idx="558">
                  <c:v>11.1799999999999</c:v>
                </c:pt>
                <c:pt idx="559">
                  <c:v>11.1999999999999</c:v>
                </c:pt>
                <c:pt idx="560">
                  <c:v>11.219999999999899</c:v>
                </c:pt>
                <c:pt idx="561">
                  <c:v>11.239999999999901</c:v>
                </c:pt>
                <c:pt idx="562">
                  <c:v>11.2599999999999</c:v>
                </c:pt>
                <c:pt idx="563">
                  <c:v>11.2799999999999</c:v>
                </c:pt>
                <c:pt idx="564">
                  <c:v>11.299999999999899</c:v>
                </c:pt>
                <c:pt idx="565">
                  <c:v>11.319999999999901</c:v>
                </c:pt>
                <c:pt idx="566">
                  <c:v>11.3399999999999</c:v>
                </c:pt>
                <c:pt idx="567">
                  <c:v>11.3599999999999</c:v>
                </c:pt>
                <c:pt idx="568">
                  <c:v>11.3799999999999</c:v>
                </c:pt>
                <c:pt idx="569">
                  <c:v>11.399999999999901</c:v>
                </c:pt>
                <c:pt idx="570">
                  <c:v>11.4199999999999</c:v>
                </c:pt>
                <c:pt idx="571">
                  <c:v>11.4399999999999</c:v>
                </c:pt>
                <c:pt idx="572">
                  <c:v>11.4599999999999</c:v>
                </c:pt>
                <c:pt idx="573">
                  <c:v>11.479999999999899</c:v>
                </c:pt>
                <c:pt idx="574">
                  <c:v>11.499999999999901</c:v>
                </c:pt>
                <c:pt idx="575">
                  <c:v>11.5199999999999</c:v>
                </c:pt>
                <c:pt idx="576">
                  <c:v>11.5399999999999</c:v>
                </c:pt>
                <c:pt idx="577">
                  <c:v>11.559999999999899</c:v>
                </c:pt>
                <c:pt idx="578">
                  <c:v>11.579999999999901</c:v>
                </c:pt>
                <c:pt idx="579">
                  <c:v>11.5999999999999</c:v>
                </c:pt>
                <c:pt idx="580">
                  <c:v>11.6199999999999</c:v>
                </c:pt>
                <c:pt idx="581">
                  <c:v>11.639999999999899</c:v>
                </c:pt>
                <c:pt idx="582">
                  <c:v>11.659999999999901</c:v>
                </c:pt>
                <c:pt idx="583">
                  <c:v>11.6799999999999</c:v>
                </c:pt>
                <c:pt idx="584">
                  <c:v>11.6999999999999</c:v>
                </c:pt>
                <c:pt idx="585">
                  <c:v>11.719999999999899</c:v>
                </c:pt>
                <c:pt idx="586">
                  <c:v>11.739999999999901</c:v>
                </c:pt>
                <c:pt idx="587">
                  <c:v>11.7599999999999</c:v>
                </c:pt>
                <c:pt idx="588">
                  <c:v>11.7799999999999</c:v>
                </c:pt>
                <c:pt idx="589">
                  <c:v>11.799999999999899</c:v>
                </c:pt>
                <c:pt idx="590">
                  <c:v>11.819999999999901</c:v>
                </c:pt>
                <c:pt idx="591">
                  <c:v>11.8399999999999</c:v>
                </c:pt>
                <c:pt idx="592">
                  <c:v>11.8599999999999</c:v>
                </c:pt>
                <c:pt idx="593">
                  <c:v>11.8799999999999</c:v>
                </c:pt>
                <c:pt idx="594">
                  <c:v>11.899999999999901</c:v>
                </c:pt>
                <c:pt idx="595">
                  <c:v>11.9199999999999</c:v>
                </c:pt>
                <c:pt idx="596">
                  <c:v>11.9399999999999</c:v>
                </c:pt>
                <c:pt idx="597">
                  <c:v>11.9599999999999</c:v>
                </c:pt>
                <c:pt idx="598">
                  <c:v>11.979999999999899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78-4BCE-8429-17CA2052F34B}"/>
            </c:ext>
          </c:extLst>
        </c:ser>
        <c:ser>
          <c:idx val="3"/>
          <c:order val="3"/>
          <c:tx>
            <c:strRef>
              <c:f>Dr_Calc!$I$9</c:f>
              <c:strCache>
                <c:ptCount val="1"/>
                <c:pt idx="0">
                  <c:v>Dr (K0=0.8)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Dr_Calc!$I$11:$I$609</c:f>
              <c:numCache>
                <c:formatCode>General</c:formatCode>
                <c:ptCount val="599"/>
                <c:pt idx="0">
                  <c:v>-63.08502539045908</c:v>
                </c:pt>
                <c:pt idx="1">
                  <c:v>-14.814662218757558</c:v>
                </c:pt>
                <c:pt idx="2">
                  <c:v>4.5255704603468612</c:v>
                </c:pt>
                <c:pt idx="3">
                  <c:v>18.635808938010477</c:v>
                </c:pt>
                <c:pt idx="4">
                  <c:v>24.409067715492547</c:v>
                </c:pt>
                <c:pt idx="5">
                  <c:v>27.300120150989709</c:v>
                </c:pt>
                <c:pt idx="6">
                  <c:v>29.504865647345195</c:v>
                </c:pt>
                <c:pt idx="7">
                  <c:v>31.510376501949587</c:v>
                </c:pt>
                <c:pt idx="8">
                  <c:v>32.807466351882617</c:v>
                </c:pt>
                <c:pt idx="9">
                  <c:v>34.388285488184671</c:v>
                </c:pt>
                <c:pt idx="10">
                  <c:v>35.608021105643282</c:v>
                </c:pt>
                <c:pt idx="11">
                  <c:v>36.93581218680054</c:v>
                </c:pt>
                <c:pt idx="12">
                  <c:v>38.647416189948082</c:v>
                </c:pt>
                <c:pt idx="13">
                  <c:v>41.803948791095735</c:v>
                </c:pt>
                <c:pt idx="14">
                  <c:v>44.255584658447042</c:v>
                </c:pt>
                <c:pt idx="15">
                  <c:v>45.878637421994853</c:v>
                </c:pt>
                <c:pt idx="16">
                  <c:v>46.783149198413739</c:v>
                </c:pt>
                <c:pt idx="17">
                  <c:v>47.861177881312109</c:v>
                </c:pt>
                <c:pt idx="18">
                  <c:v>49.313906375850195</c:v>
                </c:pt>
                <c:pt idx="19">
                  <c:v>51.970436857766735</c:v>
                </c:pt>
                <c:pt idx="20">
                  <c:v>55.300013607273733</c:v>
                </c:pt>
                <c:pt idx="21">
                  <c:v>59.534299136736465</c:v>
                </c:pt>
                <c:pt idx="22">
                  <c:v>64.289767179538103</c:v>
                </c:pt>
                <c:pt idx="23">
                  <c:v>67.066698427906672</c:v>
                </c:pt>
                <c:pt idx="24">
                  <c:v>68.406886288586065</c:v>
                </c:pt>
                <c:pt idx="25">
                  <c:v>69.40970186103965</c:v>
                </c:pt>
                <c:pt idx="26">
                  <c:v>71.03301825026854</c:v>
                </c:pt>
                <c:pt idx="27">
                  <c:v>72.230059036475112</c:v>
                </c:pt>
                <c:pt idx="28">
                  <c:v>73.081430127364541</c:v>
                </c:pt>
                <c:pt idx="29">
                  <c:v>73.820553017289242</c:v>
                </c:pt>
                <c:pt idx="30">
                  <c:v>74.570339467002</c:v>
                </c:pt>
                <c:pt idx="31">
                  <c:v>75.156966524881838</c:v>
                </c:pt>
                <c:pt idx="32">
                  <c:v>75.786810470879033</c:v>
                </c:pt>
                <c:pt idx="33">
                  <c:v>76.549605740262407</c:v>
                </c:pt>
                <c:pt idx="34">
                  <c:v>77.293941953388924</c:v>
                </c:pt>
                <c:pt idx="35">
                  <c:v>78.123437924509886</c:v>
                </c:pt>
                <c:pt idx="36">
                  <c:v>78.922356922627912</c:v>
                </c:pt>
                <c:pt idx="37">
                  <c:v>79.795111481099866</c:v>
                </c:pt>
                <c:pt idx="38">
                  <c:v>80.925008938896354</c:v>
                </c:pt>
                <c:pt idx="39">
                  <c:v>82.270606478908391</c:v>
                </c:pt>
                <c:pt idx="40">
                  <c:v>83.451137331363498</c:v>
                </c:pt>
                <c:pt idx="41">
                  <c:v>84.261820317295204</c:v>
                </c:pt>
                <c:pt idx="42">
                  <c:v>84.38835309855628</c:v>
                </c:pt>
                <c:pt idx="43">
                  <c:v>84.185181867285863</c:v>
                </c:pt>
                <c:pt idx="44">
                  <c:v>84.324545910188363</c:v>
                </c:pt>
                <c:pt idx="45">
                  <c:v>84.791658702829963</c:v>
                </c:pt>
                <c:pt idx="46">
                  <c:v>85.349371126244023</c:v>
                </c:pt>
                <c:pt idx="47">
                  <c:v>85.77926194995193</c:v>
                </c:pt>
                <c:pt idx="48">
                  <c:v>86.121805419777559</c:v>
                </c:pt>
                <c:pt idx="49">
                  <c:v>86.686135184308014</c:v>
                </c:pt>
                <c:pt idx="50">
                  <c:v>88.45138194210756</c:v>
                </c:pt>
                <c:pt idx="51">
                  <c:v>89.91579233960455</c:v>
                </c:pt>
                <c:pt idx="52">
                  <c:v>91.534244580127449</c:v>
                </c:pt>
                <c:pt idx="53">
                  <c:v>91.759863046617042</c:v>
                </c:pt>
                <c:pt idx="54">
                  <c:v>89.684753214686836</c:v>
                </c:pt>
                <c:pt idx="55">
                  <c:v>90.413076541506172</c:v>
                </c:pt>
                <c:pt idx="56">
                  <c:v>90.735369049172903</c:v>
                </c:pt>
                <c:pt idx="57">
                  <c:v>90.54604816111673</c:v>
                </c:pt>
                <c:pt idx="58">
                  <c:v>89.786727976846819</c:v>
                </c:pt>
                <c:pt idx="59">
                  <c:v>89.343784084682838</c:v>
                </c:pt>
                <c:pt idx="60">
                  <c:v>90.370885286752113</c:v>
                </c:pt>
                <c:pt idx="61">
                  <c:v>90.093223477084706</c:v>
                </c:pt>
                <c:pt idx="62">
                  <c:v>90.190489293993963</c:v>
                </c:pt>
                <c:pt idx="63">
                  <c:v>90.655111155612772</c:v>
                </c:pt>
                <c:pt idx="64">
                  <c:v>90.134198042064611</c:v>
                </c:pt>
                <c:pt idx="65">
                  <c:v>90.515008000623226</c:v>
                </c:pt>
                <c:pt idx="66">
                  <c:v>91.218766508040432</c:v>
                </c:pt>
                <c:pt idx="67">
                  <c:v>88.090708416542327</c:v>
                </c:pt>
                <c:pt idx="68">
                  <c:v>85.780301447474358</c:v>
                </c:pt>
                <c:pt idx="69">
                  <c:v>84.968910988451313</c:v>
                </c:pt>
                <c:pt idx="70">
                  <c:v>80.970298363334834</c:v>
                </c:pt>
                <c:pt idx="71">
                  <c:v>78.295852967235774</c:v>
                </c:pt>
                <c:pt idx="72">
                  <c:v>76.922923461111708</c:v>
                </c:pt>
                <c:pt idx="73">
                  <c:v>74.826477550278284</c:v>
                </c:pt>
                <c:pt idx="74">
                  <c:v>73.856213565041656</c:v>
                </c:pt>
                <c:pt idx="75">
                  <c:v>73.256436251365642</c:v>
                </c:pt>
                <c:pt idx="76">
                  <c:v>72.616005339928492</c:v>
                </c:pt>
                <c:pt idx="77">
                  <c:v>71.566765658888471</c:v>
                </c:pt>
                <c:pt idx="78">
                  <c:v>70.200733314873148</c:v>
                </c:pt>
                <c:pt idx="79">
                  <c:v>68.491994747524458</c:v>
                </c:pt>
                <c:pt idx="80">
                  <c:v>66.873990916447184</c:v>
                </c:pt>
                <c:pt idx="81">
                  <c:v>65.670263738970462</c:v>
                </c:pt>
                <c:pt idx="82">
                  <c:v>65.389727017819069</c:v>
                </c:pt>
                <c:pt idx="83">
                  <c:v>65.938638286666958</c:v>
                </c:pt>
                <c:pt idx="84">
                  <c:v>66.17240867372864</c:v>
                </c:pt>
                <c:pt idx="85">
                  <c:v>65.386538253095836</c:v>
                </c:pt>
                <c:pt idx="86">
                  <c:v>63.426324853927284</c:v>
                </c:pt>
                <c:pt idx="87">
                  <c:v>61.440785049106772</c:v>
                </c:pt>
                <c:pt idx="88">
                  <c:v>60.10382167554846</c:v>
                </c:pt>
                <c:pt idx="89">
                  <c:v>59.647071320911508</c:v>
                </c:pt>
                <c:pt idx="90">
                  <c:v>59.566112222712476</c:v>
                </c:pt>
                <c:pt idx="91">
                  <c:v>59.18536492765908</c:v>
                </c:pt>
                <c:pt idx="92">
                  <c:v>58.603891708169023</c:v>
                </c:pt>
                <c:pt idx="93">
                  <c:v>58.194653052366085</c:v>
                </c:pt>
                <c:pt idx="94">
                  <c:v>58.213491248560587</c:v>
                </c:pt>
                <c:pt idx="95">
                  <c:v>58.666200746018269</c:v>
                </c:pt>
                <c:pt idx="96">
                  <c:v>59.347723408507903</c:v>
                </c:pt>
                <c:pt idx="97">
                  <c:v>59.860368335764548</c:v>
                </c:pt>
                <c:pt idx="98">
                  <c:v>60.200767471784935</c:v>
                </c:pt>
                <c:pt idx="99">
                  <c:v>60.626336571469395</c:v>
                </c:pt>
                <c:pt idx="100">
                  <c:v>60.695311422440923</c:v>
                </c:pt>
                <c:pt idx="101">
                  <c:v>60.215837746445565</c:v>
                </c:pt>
                <c:pt idx="102">
                  <c:v>59.335819953930425</c:v>
                </c:pt>
                <c:pt idx="103">
                  <c:v>58.555035678808352</c:v>
                </c:pt>
                <c:pt idx="104">
                  <c:v>57.910683113296933</c:v>
                </c:pt>
                <c:pt idx="105">
                  <c:v>57.25043281163429</c:v>
                </c:pt>
                <c:pt idx="106">
                  <c:v>56.53268709079444</c:v>
                </c:pt>
                <c:pt idx="107">
                  <c:v>55.885874656886145</c:v>
                </c:pt>
                <c:pt idx="108">
                  <c:v>55.40224427046175</c:v>
                </c:pt>
                <c:pt idx="109">
                  <c:v>55.036421765962999</c:v>
                </c:pt>
                <c:pt idx="110">
                  <c:v>54.922345326161214</c:v>
                </c:pt>
                <c:pt idx="111">
                  <c:v>54.861491781459733</c:v>
                </c:pt>
                <c:pt idx="112">
                  <c:v>54.789328684390057</c:v>
                </c:pt>
                <c:pt idx="113">
                  <c:v>54.713759225979807</c:v>
                </c:pt>
                <c:pt idx="114">
                  <c:v>54.576754085773082</c:v>
                </c:pt>
                <c:pt idx="115">
                  <c:v>54.296578111859105</c:v>
                </c:pt>
                <c:pt idx="116">
                  <c:v>53.347105594103006</c:v>
                </c:pt>
                <c:pt idx="117">
                  <c:v>50.393279352988706</c:v>
                </c:pt>
                <c:pt idx="118">
                  <c:v>45.569797862350725</c:v>
                </c:pt>
                <c:pt idx="119">
                  <c:v>40.041582068973476</c:v>
                </c:pt>
                <c:pt idx="120">
                  <c:v>35.719085739627829</c:v>
                </c:pt>
                <c:pt idx="121">
                  <c:v>37.939737571557238</c:v>
                </c:pt>
                <c:pt idx="122">
                  <c:v>43.480664769373035</c:v>
                </c:pt>
                <c:pt idx="123">
                  <c:v>48.583500240421564</c:v>
                </c:pt>
                <c:pt idx="124">
                  <c:v>50.172635989297177</c:v>
                </c:pt>
                <c:pt idx="125">
                  <c:v>50.119231401846022</c:v>
                </c:pt>
                <c:pt idx="126">
                  <c:v>48.661635269862501</c:v>
                </c:pt>
                <c:pt idx="127">
                  <c:v>46.817764676391924</c:v>
                </c:pt>
                <c:pt idx="128">
                  <c:v>45.086392430944336</c:v>
                </c:pt>
                <c:pt idx="129">
                  <c:v>43.627693553602221</c:v>
                </c:pt>
                <c:pt idx="130">
                  <c:v>42.477129994945969</c:v>
                </c:pt>
                <c:pt idx="131">
                  <c:v>41.287353059492901</c:v>
                </c:pt>
                <c:pt idx="132">
                  <c:v>39.433139149772373</c:v>
                </c:pt>
                <c:pt idx="133">
                  <c:v>36.215856485769415</c:v>
                </c:pt>
                <c:pt idx="134">
                  <c:v>30.925292126393011</c:v>
                </c:pt>
                <c:pt idx="135">
                  <c:v>25.105275979659446</c:v>
                </c:pt>
                <c:pt idx="136">
                  <c:v>19.372479437260367</c:v>
                </c:pt>
                <c:pt idx="137">
                  <c:v>13.313436661550332</c:v>
                </c:pt>
                <c:pt idx="138">
                  <c:v>7.7147948366175267</c:v>
                </c:pt>
                <c:pt idx="139">
                  <c:v>7.524466077133539</c:v>
                </c:pt>
                <c:pt idx="140">
                  <c:v>60.059085910683805</c:v>
                </c:pt>
                <c:pt idx="141">
                  <c:v>70.977233551775015</c:v>
                </c:pt>
                <c:pt idx="142">
                  <c:v>77.488648103161523</c:v>
                </c:pt>
                <c:pt idx="143">
                  <c:v>60.455477606970952</c:v>
                </c:pt>
                <c:pt idx="144">
                  <c:v>71.565567820976995</c:v>
                </c:pt>
                <c:pt idx="145">
                  <c:v>80.497015976247184</c:v>
                </c:pt>
                <c:pt idx="146">
                  <c:v>83.617021536663131</c:v>
                </c:pt>
                <c:pt idx="147">
                  <c:v>79.861479417737783</c:v>
                </c:pt>
                <c:pt idx="148">
                  <c:v>83.068053340446212</c:v>
                </c:pt>
                <c:pt idx="149">
                  <c:v>87.608880934544246</c:v>
                </c:pt>
                <c:pt idx="150">
                  <c:v>89.354336854923375</c:v>
                </c:pt>
                <c:pt idx="151">
                  <c:v>89.931749058198221</c:v>
                </c:pt>
                <c:pt idx="152">
                  <c:v>91.412419159636343</c:v>
                </c:pt>
                <c:pt idx="153">
                  <c:v>92.701384006909109</c:v>
                </c:pt>
                <c:pt idx="154">
                  <c:v>92.476466094072023</c:v>
                </c:pt>
                <c:pt idx="155">
                  <c:v>93.030603376028452</c:v>
                </c:pt>
                <c:pt idx="156">
                  <c:v>92.197317796092534</c:v>
                </c:pt>
                <c:pt idx="157">
                  <c:v>90.760525830069042</c:v>
                </c:pt>
                <c:pt idx="158">
                  <c:v>87.775272263762034</c:v>
                </c:pt>
                <c:pt idx="159">
                  <c:v>82.737541406580576</c:v>
                </c:pt>
                <c:pt idx="160">
                  <c:v>78.547514082030204</c:v>
                </c:pt>
                <c:pt idx="161">
                  <c:v>73.290828711505839</c:v>
                </c:pt>
                <c:pt idx="162">
                  <c:v>65.159198664287615</c:v>
                </c:pt>
                <c:pt idx="163">
                  <c:v>60.865658981560877</c:v>
                </c:pt>
                <c:pt idx="164">
                  <c:v>55.24108988105457</c:v>
                </c:pt>
                <c:pt idx="165">
                  <c:v>51.931746430900425</c:v>
                </c:pt>
                <c:pt idx="166">
                  <c:v>53.515338845017581</c:v>
                </c:pt>
                <c:pt idx="167">
                  <c:v>53.765817298647256</c:v>
                </c:pt>
                <c:pt idx="168">
                  <c:v>49.486638482643109</c:v>
                </c:pt>
                <c:pt idx="169">
                  <c:v>47.079011447456331</c:v>
                </c:pt>
                <c:pt idx="170">
                  <c:v>46.003353275389884</c:v>
                </c:pt>
                <c:pt idx="171">
                  <c:v>45.17104747607177</c:v>
                </c:pt>
                <c:pt idx="172">
                  <c:v>49.543840632588257</c:v>
                </c:pt>
                <c:pt idx="173">
                  <c:v>58.326374353170337</c:v>
                </c:pt>
                <c:pt idx="174">
                  <c:v>65.052119680468252</c:v>
                </c:pt>
                <c:pt idx="175">
                  <c:v>64.696932140918904</c:v>
                </c:pt>
                <c:pt idx="176">
                  <c:v>60.845951173142751</c:v>
                </c:pt>
                <c:pt idx="177">
                  <c:v>56.115567324230717</c:v>
                </c:pt>
                <c:pt idx="178">
                  <c:v>51.21017961275053</c:v>
                </c:pt>
                <c:pt idx="179">
                  <c:v>48.552385867976902</c:v>
                </c:pt>
                <c:pt idx="180">
                  <c:v>45.313651460148442</c:v>
                </c:pt>
                <c:pt idx="181">
                  <c:v>46.250885644968982</c:v>
                </c:pt>
                <c:pt idx="182">
                  <c:v>44.314641976175672</c:v>
                </c:pt>
                <c:pt idx="183">
                  <c:v>42.731137697065797</c:v>
                </c:pt>
                <c:pt idx="184">
                  <c:v>44.272598755167536</c:v>
                </c:pt>
                <c:pt idx="185">
                  <c:v>44.632187411077425</c:v>
                </c:pt>
                <c:pt idx="186">
                  <c:v>45.021395079197681</c:v>
                </c:pt>
                <c:pt idx="187">
                  <c:v>45.935857360951573</c:v>
                </c:pt>
                <c:pt idx="188">
                  <c:v>47.057639211564023</c:v>
                </c:pt>
                <c:pt idx="189">
                  <c:v>43.31024655616573</c:v>
                </c:pt>
                <c:pt idx="190">
                  <c:v>40.944197704610971</c:v>
                </c:pt>
                <c:pt idx="191">
                  <c:v>68.568979354923201</c:v>
                </c:pt>
                <c:pt idx="192">
                  <c:v>64.225405165783215</c:v>
                </c:pt>
                <c:pt idx="193">
                  <c:v>40.832571836283464</c:v>
                </c:pt>
                <c:pt idx="194">
                  <c:v>38.481076577452519</c:v>
                </c:pt>
                <c:pt idx="195">
                  <c:v>39.452437120008575</c:v>
                </c:pt>
                <c:pt idx="196">
                  <c:v>39.393276195207264</c:v>
                </c:pt>
                <c:pt idx="197">
                  <c:v>53.55788177413617</c:v>
                </c:pt>
                <c:pt idx="198">
                  <c:v>66.109881023689766</c:v>
                </c:pt>
                <c:pt idx="199">
                  <c:v>62.186348659772882</c:v>
                </c:pt>
                <c:pt idx="200">
                  <c:v>44.659961940145159</c:v>
                </c:pt>
                <c:pt idx="201">
                  <c:v>43.10067621114537</c:v>
                </c:pt>
                <c:pt idx="202">
                  <c:v>43.925692470807626</c:v>
                </c:pt>
                <c:pt idx="203">
                  <c:v>47.56410501005908</c:v>
                </c:pt>
                <c:pt idx="204">
                  <c:v>51.029345080675029</c:v>
                </c:pt>
                <c:pt idx="205">
                  <c:v>74.698202279170417</c:v>
                </c:pt>
                <c:pt idx="206">
                  <c:v>86.021970799376419</c:v>
                </c:pt>
                <c:pt idx="207">
                  <c:v>91.059842931748662</c:v>
                </c:pt>
                <c:pt idx="208">
                  <c:v>84.346277774852425</c:v>
                </c:pt>
                <c:pt idx="209">
                  <c:v>63.383745135928947</c:v>
                </c:pt>
                <c:pt idx="210">
                  <c:v>64.262096435629246</c:v>
                </c:pt>
                <c:pt idx="211">
                  <c:v>67.190942247954709</c:v>
                </c:pt>
                <c:pt idx="212">
                  <c:v>62.971026123912687</c:v>
                </c:pt>
                <c:pt idx="213">
                  <c:v>57.037227355338416</c:v>
                </c:pt>
                <c:pt idx="214">
                  <c:v>56.453806187078271</c:v>
                </c:pt>
                <c:pt idx="215">
                  <c:v>57.703111771206871</c:v>
                </c:pt>
                <c:pt idx="216">
                  <c:v>57.981809681557515</c:v>
                </c:pt>
                <c:pt idx="217">
                  <c:v>58.303621570098038</c:v>
                </c:pt>
                <c:pt idx="218">
                  <c:v>58.768564793489951</c:v>
                </c:pt>
                <c:pt idx="219">
                  <c:v>67.967489190138707</c:v>
                </c:pt>
                <c:pt idx="220">
                  <c:v>65.90873444885257</c:v>
                </c:pt>
                <c:pt idx="221">
                  <c:v>67.809966455832978</c:v>
                </c:pt>
                <c:pt idx="222">
                  <c:v>67.275538580143618</c:v>
                </c:pt>
                <c:pt idx="223">
                  <c:v>60.605679650153668</c:v>
                </c:pt>
                <c:pt idx="224">
                  <c:v>64.006956618838757</c:v>
                </c:pt>
                <c:pt idx="225">
                  <c:v>58.911669595110659</c:v>
                </c:pt>
                <c:pt idx="226">
                  <c:v>52.502427361344537</c:v>
                </c:pt>
                <c:pt idx="227">
                  <c:v>50.36600899210999</c:v>
                </c:pt>
                <c:pt idx="228">
                  <c:v>51.892173912262884</c:v>
                </c:pt>
                <c:pt idx="229">
                  <c:v>53.893554942959675</c:v>
                </c:pt>
                <c:pt idx="230">
                  <c:v>53.849820828620899</c:v>
                </c:pt>
                <c:pt idx="231">
                  <c:v>57.29235788704662</c:v>
                </c:pt>
                <c:pt idx="232">
                  <c:v>61.896969560315021</c:v>
                </c:pt>
                <c:pt idx="233">
                  <c:v>58.699368451264242</c:v>
                </c:pt>
                <c:pt idx="234">
                  <c:v>56.13315789475967</c:v>
                </c:pt>
                <c:pt idx="235">
                  <c:v>55.394491815736423</c:v>
                </c:pt>
                <c:pt idx="236">
                  <c:v>55.185930554044972</c:v>
                </c:pt>
                <c:pt idx="237">
                  <c:v>55.180852992859954</c:v>
                </c:pt>
                <c:pt idx="238">
                  <c:v>52.514844820451721</c:v>
                </c:pt>
                <c:pt idx="239">
                  <c:v>51.18864217550415</c:v>
                </c:pt>
                <c:pt idx="240">
                  <c:v>49.284999628392569</c:v>
                </c:pt>
                <c:pt idx="241">
                  <c:v>45.888243860372604</c:v>
                </c:pt>
                <c:pt idx="242">
                  <c:v>45.421322477637325</c:v>
                </c:pt>
                <c:pt idx="243">
                  <c:v>46.046646763841785</c:v>
                </c:pt>
                <c:pt idx="244">
                  <c:v>44.975437829093217</c:v>
                </c:pt>
                <c:pt idx="245">
                  <c:v>42.838303389884061</c:v>
                </c:pt>
                <c:pt idx="246">
                  <c:v>56.641884288769326</c:v>
                </c:pt>
                <c:pt idx="247">
                  <c:v>50.450579248605344</c:v>
                </c:pt>
                <c:pt idx="248">
                  <c:v>51.581536806581184</c:v>
                </c:pt>
                <c:pt idx="249">
                  <c:v>52.270637461033132</c:v>
                </c:pt>
                <c:pt idx="250">
                  <c:v>55.630639674934699</c:v>
                </c:pt>
                <c:pt idx="251">
                  <c:v>54.694976367459645</c:v>
                </c:pt>
                <c:pt idx="252">
                  <c:v>54.22877689101643</c:v>
                </c:pt>
                <c:pt idx="253">
                  <c:v>57.682434332620403</c:v>
                </c:pt>
                <c:pt idx="254">
                  <c:v>57.103044667337798</c:v>
                </c:pt>
                <c:pt idx="255">
                  <c:v>47.874678197600069</c:v>
                </c:pt>
                <c:pt idx="256">
                  <c:v>45.208730608861252</c:v>
                </c:pt>
                <c:pt idx="257">
                  <c:v>49.114840952118819</c:v>
                </c:pt>
                <c:pt idx="258">
                  <c:v>51.947486330782603</c:v>
                </c:pt>
                <c:pt idx="259">
                  <c:v>54.326656760916315</c:v>
                </c:pt>
                <c:pt idx="260">
                  <c:v>59.906619487967738</c:v>
                </c:pt>
                <c:pt idx="261">
                  <c:v>66.23721132426077</c:v>
                </c:pt>
                <c:pt idx="262">
                  <c:v>63.718866714637002</c:v>
                </c:pt>
                <c:pt idx="263">
                  <c:v>63.473555475179289</c:v>
                </c:pt>
                <c:pt idx="264">
                  <c:v>73.052086877644001</c:v>
                </c:pt>
                <c:pt idx="265">
                  <c:v>73.071532443744985</c:v>
                </c:pt>
                <c:pt idx="266">
                  <c:v>72.976255307850636</c:v>
                </c:pt>
                <c:pt idx="267">
                  <c:v>72.832810253548118</c:v>
                </c:pt>
                <c:pt idx="268">
                  <c:v>72.649333892776966</c:v>
                </c:pt>
                <c:pt idx="269">
                  <c:v>72.407875179067418</c:v>
                </c:pt>
                <c:pt idx="270">
                  <c:v>71.965236254481724</c:v>
                </c:pt>
                <c:pt idx="271">
                  <c:v>71.674467142130311</c:v>
                </c:pt>
                <c:pt idx="272">
                  <c:v>71.404226826367605</c:v>
                </c:pt>
                <c:pt idx="273">
                  <c:v>71.152829356446261</c:v>
                </c:pt>
                <c:pt idx="274">
                  <c:v>70.933027031525242</c:v>
                </c:pt>
                <c:pt idx="275">
                  <c:v>70.747335647590631</c:v>
                </c:pt>
                <c:pt idx="276">
                  <c:v>70.583866798273633</c:v>
                </c:pt>
                <c:pt idx="277">
                  <c:v>70.458755903545594</c:v>
                </c:pt>
                <c:pt idx="278">
                  <c:v>70.345794219529708</c:v>
                </c:pt>
                <c:pt idx="279">
                  <c:v>70.16399464135462</c:v>
                </c:pt>
                <c:pt idx="280">
                  <c:v>69.969610434985853</c:v>
                </c:pt>
                <c:pt idx="281">
                  <c:v>69.825172488763897</c:v>
                </c:pt>
                <c:pt idx="282">
                  <c:v>69.679428618863781</c:v>
                </c:pt>
                <c:pt idx="283">
                  <c:v>69.542455849144631</c:v>
                </c:pt>
                <c:pt idx="284">
                  <c:v>69.398612894599125</c:v>
                </c:pt>
                <c:pt idx="285">
                  <c:v>69.346692292673879</c:v>
                </c:pt>
                <c:pt idx="286">
                  <c:v>69.319708651088831</c:v>
                </c:pt>
                <c:pt idx="287">
                  <c:v>69.34941148981207</c:v>
                </c:pt>
                <c:pt idx="288">
                  <c:v>69.413702489818675</c:v>
                </c:pt>
                <c:pt idx="289">
                  <c:v>69.531126882481857</c:v>
                </c:pt>
                <c:pt idx="290">
                  <c:v>69.681541526635726</c:v>
                </c:pt>
                <c:pt idx="291">
                  <c:v>69.868225807209512</c:v>
                </c:pt>
                <c:pt idx="292">
                  <c:v>70.066215610057156</c:v>
                </c:pt>
                <c:pt idx="293">
                  <c:v>70.632557097238973</c:v>
                </c:pt>
                <c:pt idx="294">
                  <c:v>70.905302438242117</c:v>
                </c:pt>
                <c:pt idx="295">
                  <c:v>71.214179837544805</c:v>
                </c:pt>
                <c:pt idx="296">
                  <c:v>71.575121179416598</c:v>
                </c:pt>
                <c:pt idx="297">
                  <c:v>72.487901651424508</c:v>
                </c:pt>
                <c:pt idx="298">
                  <c:v>73.338849423846739</c:v>
                </c:pt>
                <c:pt idx="299">
                  <c:v>73.672041388831317</c:v>
                </c:pt>
                <c:pt idx="300">
                  <c:v>73.950974227934211</c:v>
                </c:pt>
                <c:pt idx="301">
                  <c:v>74.502456792272241</c:v>
                </c:pt>
                <c:pt idx="302">
                  <c:v>74.911148487527058</c:v>
                </c:pt>
                <c:pt idx="303">
                  <c:v>75.018652381714261</c:v>
                </c:pt>
                <c:pt idx="304">
                  <c:v>75.110551286031011</c:v>
                </c:pt>
                <c:pt idx="305">
                  <c:v>75.174481487901048</c:v>
                </c:pt>
                <c:pt idx="306">
                  <c:v>75.202741653784926</c:v>
                </c:pt>
                <c:pt idx="307">
                  <c:v>75.229250189143841</c:v>
                </c:pt>
                <c:pt idx="308">
                  <c:v>75.221738434239285</c:v>
                </c:pt>
                <c:pt idx="309">
                  <c:v>75.158177538499757</c:v>
                </c:pt>
                <c:pt idx="310">
                  <c:v>75.071524923752492</c:v>
                </c:pt>
                <c:pt idx="311">
                  <c:v>74.997751211338596</c:v>
                </c:pt>
                <c:pt idx="312">
                  <c:v>74.965119465474643</c:v>
                </c:pt>
                <c:pt idx="313">
                  <c:v>74.947291832112469</c:v>
                </c:pt>
                <c:pt idx="314">
                  <c:v>74.891946337646118</c:v>
                </c:pt>
                <c:pt idx="315">
                  <c:v>75.027623534293113</c:v>
                </c:pt>
                <c:pt idx="316">
                  <c:v>75.10232591327842</c:v>
                </c:pt>
                <c:pt idx="317">
                  <c:v>75.159071811180596</c:v>
                </c:pt>
                <c:pt idx="318">
                  <c:v>75.180012274266446</c:v>
                </c:pt>
                <c:pt idx="319">
                  <c:v>75.175339804308649</c:v>
                </c:pt>
                <c:pt idx="320">
                  <c:v>75.144530980823873</c:v>
                </c:pt>
                <c:pt idx="321">
                  <c:v>75.062018452270863</c:v>
                </c:pt>
                <c:pt idx="322">
                  <c:v>74.960140970387485</c:v>
                </c:pt>
                <c:pt idx="323">
                  <c:v>74.848802944936367</c:v>
                </c:pt>
                <c:pt idx="324">
                  <c:v>74.747748106006981</c:v>
                </c:pt>
                <c:pt idx="325">
                  <c:v>74.632300472262756</c:v>
                </c:pt>
                <c:pt idx="326">
                  <c:v>74.525871619615756</c:v>
                </c:pt>
                <c:pt idx="327">
                  <c:v>74.39727797294961</c:v>
                </c:pt>
                <c:pt idx="328">
                  <c:v>74.34536098666635</c:v>
                </c:pt>
                <c:pt idx="329">
                  <c:v>74.300236533225501</c:v>
                </c:pt>
                <c:pt idx="330">
                  <c:v>74.255270179056794</c:v>
                </c:pt>
                <c:pt idx="331">
                  <c:v>74.224783249321618</c:v>
                </c:pt>
                <c:pt idx="332">
                  <c:v>74.198070754281957</c:v>
                </c:pt>
                <c:pt idx="333">
                  <c:v>74.182804309383371</c:v>
                </c:pt>
                <c:pt idx="334">
                  <c:v>74.180011481375644</c:v>
                </c:pt>
                <c:pt idx="335">
                  <c:v>74.272254198288152</c:v>
                </c:pt>
                <c:pt idx="336">
                  <c:v>74.329807985217585</c:v>
                </c:pt>
                <c:pt idx="337">
                  <c:v>74.394331743691865</c:v>
                </c:pt>
                <c:pt idx="338">
                  <c:v>74.486324959397336</c:v>
                </c:pt>
                <c:pt idx="339">
                  <c:v>74.709057917120305</c:v>
                </c:pt>
                <c:pt idx="340">
                  <c:v>74.82841654613523</c:v>
                </c:pt>
                <c:pt idx="341">
                  <c:v>74.968505454203424</c:v>
                </c:pt>
                <c:pt idx="342">
                  <c:v>75.08534587449158</c:v>
                </c:pt>
                <c:pt idx="343">
                  <c:v>75.161514275461684</c:v>
                </c:pt>
                <c:pt idx="344">
                  <c:v>75.255055537395805</c:v>
                </c:pt>
                <c:pt idx="345">
                  <c:v>75.355223878377913</c:v>
                </c:pt>
                <c:pt idx="346">
                  <c:v>75.471198979839926</c:v>
                </c:pt>
                <c:pt idx="347">
                  <c:v>75.569667777558081</c:v>
                </c:pt>
                <c:pt idx="348">
                  <c:v>75.858038598662475</c:v>
                </c:pt>
                <c:pt idx="349">
                  <c:v>76.017129486680503</c:v>
                </c:pt>
                <c:pt idx="350">
                  <c:v>76.196078822849572</c:v>
                </c:pt>
                <c:pt idx="351">
                  <c:v>76.321797260137217</c:v>
                </c:pt>
                <c:pt idx="352">
                  <c:v>76.902325174206595</c:v>
                </c:pt>
                <c:pt idx="353">
                  <c:v>76.853085697679504</c:v>
                </c:pt>
                <c:pt idx="354">
                  <c:v>77.583648114607001</c:v>
                </c:pt>
                <c:pt idx="355">
                  <c:v>77.926821639912973</c:v>
                </c:pt>
                <c:pt idx="356">
                  <c:v>78.250123361934314</c:v>
                </c:pt>
                <c:pt idx="357">
                  <c:v>78.53802623905213</c:v>
                </c:pt>
                <c:pt idx="358">
                  <c:v>78.77518200149872</c:v>
                </c:pt>
                <c:pt idx="359">
                  <c:v>78.960155456851382</c:v>
                </c:pt>
                <c:pt idx="360">
                  <c:v>79.110329551213638</c:v>
                </c:pt>
                <c:pt idx="361">
                  <c:v>79.431095743097885</c:v>
                </c:pt>
                <c:pt idx="362">
                  <c:v>79.768539742238787</c:v>
                </c:pt>
                <c:pt idx="363">
                  <c:v>79.901578728870305</c:v>
                </c:pt>
                <c:pt idx="364">
                  <c:v>80.230757288468595</c:v>
                </c:pt>
                <c:pt idx="365">
                  <c:v>80.352807118169849</c:v>
                </c:pt>
                <c:pt idx="366">
                  <c:v>80.503219124473645</c:v>
                </c:pt>
                <c:pt idx="367">
                  <c:v>80.659841675315164</c:v>
                </c:pt>
                <c:pt idx="368">
                  <c:v>80.842749184832314</c:v>
                </c:pt>
                <c:pt idx="369">
                  <c:v>81.029379333749048</c:v>
                </c:pt>
                <c:pt idx="370">
                  <c:v>81.191666386683963</c:v>
                </c:pt>
                <c:pt idx="371">
                  <c:v>81.50141276885283</c:v>
                </c:pt>
                <c:pt idx="372">
                  <c:v>81.618545133255665</c:v>
                </c:pt>
                <c:pt idx="373">
                  <c:v>81.716776897126977</c:v>
                </c:pt>
                <c:pt idx="374">
                  <c:v>81.827382848075928</c:v>
                </c:pt>
                <c:pt idx="375">
                  <c:v>81.943312648296228</c:v>
                </c:pt>
                <c:pt idx="376">
                  <c:v>82.049202050393319</c:v>
                </c:pt>
                <c:pt idx="377">
                  <c:v>82.320467286258477</c:v>
                </c:pt>
                <c:pt idx="378">
                  <c:v>82.399381743298676</c:v>
                </c:pt>
                <c:pt idx="379">
                  <c:v>82.456808300618235</c:v>
                </c:pt>
                <c:pt idx="380">
                  <c:v>82.506854550696232</c:v>
                </c:pt>
                <c:pt idx="381">
                  <c:v>82.523692980246267</c:v>
                </c:pt>
                <c:pt idx="382">
                  <c:v>82.574313794023837</c:v>
                </c:pt>
                <c:pt idx="383">
                  <c:v>82.767834299295856</c:v>
                </c:pt>
                <c:pt idx="384">
                  <c:v>82.82776672216734</c:v>
                </c:pt>
                <c:pt idx="385">
                  <c:v>82.917268049191762</c:v>
                </c:pt>
                <c:pt idx="386">
                  <c:v>82.973487169463255</c:v>
                </c:pt>
                <c:pt idx="387">
                  <c:v>82.92765031224809</c:v>
                </c:pt>
                <c:pt idx="388">
                  <c:v>82.844891444856145</c:v>
                </c:pt>
                <c:pt idx="389">
                  <c:v>82.951619473183641</c:v>
                </c:pt>
                <c:pt idx="390">
                  <c:v>83.041700536872099</c:v>
                </c:pt>
                <c:pt idx="391">
                  <c:v>83.237685627786036</c:v>
                </c:pt>
                <c:pt idx="392">
                  <c:v>83.309848649577361</c:v>
                </c:pt>
                <c:pt idx="393">
                  <c:v>83.381727988250347</c:v>
                </c:pt>
                <c:pt idx="394">
                  <c:v>83.425254156638502</c:v>
                </c:pt>
                <c:pt idx="395">
                  <c:v>83.449441433661335</c:v>
                </c:pt>
                <c:pt idx="396">
                  <c:v>83.475835383691987</c:v>
                </c:pt>
                <c:pt idx="397">
                  <c:v>83.386938140415026</c:v>
                </c:pt>
                <c:pt idx="398">
                  <c:v>83.302565819180899</c:v>
                </c:pt>
                <c:pt idx="399">
                  <c:v>83.231840233801762</c:v>
                </c:pt>
                <c:pt idx="400">
                  <c:v>83.118899467097478</c:v>
                </c:pt>
                <c:pt idx="401">
                  <c:v>82.982086551683238</c:v>
                </c:pt>
                <c:pt idx="402">
                  <c:v>82.69001791266524</c:v>
                </c:pt>
                <c:pt idx="403">
                  <c:v>82.646879988863944</c:v>
                </c:pt>
                <c:pt idx="404">
                  <c:v>82.317109176986492</c:v>
                </c:pt>
                <c:pt idx="405">
                  <c:v>82.090715653270536</c:v>
                </c:pt>
                <c:pt idx="406">
                  <c:v>81.876370058499447</c:v>
                </c:pt>
                <c:pt idx="407">
                  <c:v>81.558525565531198</c:v>
                </c:pt>
                <c:pt idx="408">
                  <c:v>81.402436963435846</c:v>
                </c:pt>
                <c:pt idx="409">
                  <c:v>81.252791045844532</c:v>
                </c:pt>
                <c:pt idx="410">
                  <c:v>81.112468105865801</c:v>
                </c:pt>
                <c:pt idx="411">
                  <c:v>80.98186224262119</c:v>
                </c:pt>
                <c:pt idx="412">
                  <c:v>80.833647188667939</c:v>
                </c:pt>
                <c:pt idx="413">
                  <c:v>80.665285802520444</c:v>
                </c:pt>
                <c:pt idx="414">
                  <c:v>80.486239131138959</c:v>
                </c:pt>
                <c:pt idx="415">
                  <c:v>80.237010494327961</c:v>
                </c:pt>
                <c:pt idx="416">
                  <c:v>80.071043403401433</c:v>
                </c:pt>
                <c:pt idx="417">
                  <c:v>79.883155817253368</c:v>
                </c:pt>
                <c:pt idx="418">
                  <c:v>79.692475129478694</c:v>
                </c:pt>
                <c:pt idx="419">
                  <c:v>79.498153427143365</c:v>
                </c:pt>
                <c:pt idx="420">
                  <c:v>79.313194433325322</c:v>
                </c:pt>
                <c:pt idx="421">
                  <c:v>78.97241434744258</c:v>
                </c:pt>
                <c:pt idx="422">
                  <c:v>78.796346186387126</c:v>
                </c:pt>
                <c:pt idx="423">
                  <c:v>78.572038828694119</c:v>
                </c:pt>
                <c:pt idx="424">
                  <c:v>78.331639865984798</c:v>
                </c:pt>
                <c:pt idx="425">
                  <c:v>78.132991683315751</c:v>
                </c:pt>
                <c:pt idx="426">
                  <c:v>77.966235451653858</c:v>
                </c:pt>
                <c:pt idx="427">
                  <c:v>77.513343274861782</c:v>
                </c:pt>
                <c:pt idx="428">
                  <c:v>77.428873492828174</c:v>
                </c:pt>
                <c:pt idx="429">
                  <c:v>77.16619258150584</c:v>
                </c:pt>
                <c:pt idx="430">
                  <c:v>76.971268851850354</c:v>
                </c:pt>
                <c:pt idx="431">
                  <c:v>75.70585950568524</c:v>
                </c:pt>
                <c:pt idx="432">
                  <c:v>72.662791776124465</c:v>
                </c:pt>
                <c:pt idx="433">
                  <c:v>70.813739948753792</c:v>
                </c:pt>
                <c:pt idx="434">
                  <c:v>69.053413749904564</c:v>
                </c:pt>
                <c:pt idx="435">
                  <c:v>67.740001955687006</c:v>
                </c:pt>
                <c:pt idx="436">
                  <c:v>66.142953280917112</c:v>
                </c:pt>
                <c:pt idx="437">
                  <c:v>64.804017905850245</c:v>
                </c:pt>
                <c:pt idx="438">
                  <c:v>63.715677732538879</c:v>
                </c:pt>
                <c:pt idx="439">
                  <c:v>58.861768880032187</c:v>
                </c:pt>
                <c:pt idx="440">
                  <c:v>56.532137388597391</c:v>
                </c:pt>
                <c:pt idx="441">
                  <c:v>55.086322056822524</c:v>
                </c:pt>
                <c:pt idx="442">
                  <c:v>53.076156623590251</c:v>
                </c:pt>
                <c:pt idx="443">
                  <c:v>51.589042815254359</c:v>
                </c:pt>
                <c:pt idx="444">
                  <c:v>45.342395999584355</c:v>
                </c:pt>
                <c:pt idx="445">
                  <c:v>42.826772451531241</c:v>
                </c:pt>
                <c:pt idx="446">
                  <c:v>41.04403504895717</c:v>
                </c:pt>
                <c:pt idx="447">
                  <c:v>39.079747419315432</c:v>
                </c:pt>
                <c:pt idx="448">
                  <c:v>37.611119350218992</c:v>
                </c:pt>
                <c:pt idx="449">
                  <c:v>35.597641619153848</c:v>
                </c:pt>
                <c:pt idx="450">
                  <c:v>33.653113000159038</c:v>
                </c:pt>
                <c:pt idx="451">
                  <c:v>32.059468808121217</c:v>
                </c:pt>
                <c:pt idx="452">
                  <c:v>27.803533897648641</c:v>
                </c:pt>
                <c:pt idx="453">
                  <c:v>26.553379661119809</c:v>
                </c:pt>
                <c:pt idx="454">
                  <c:v>24.442944619219904</c:v>
                </c:pt>
                <c:pt idx="455">
                  <c:v>22.972796767571527</c:v>
                </c:pt>
                <c:pt idx="456">
                  <c:v>19.703297492889742</c:v>
                </c:pt>
                <c:pt idx="457">
                  <c:v>18.263373342657673</c:v>
                </c:pt>
                <c:pt idx="458">
                  <c:v>16.975502960776371</c:v>
                </c:pt>
                <c:pt idx="459">
                  <c:v>15.639187760310158</c:v>
                </c:pt>
                <c:pt idx="460">
                  <c:v>14.785972407307435</c:v>
                </c:pt>
                <c:pt idx="461">
                  <c:v>14.070025716413184</c:v>
                </c:pt>
                <c:pt idx="462">
                  <c:v>13.288827539441098</c:v>
                </c:pt>
                <c:pt idx="463">
                  <c:v>12.665546795578017</c:v>
                </c:pt>
                <c:pt idx="464">
                  <c:v>12.303796254867454</c:v>
                </c:pt>
                <c:pt idx="465">
                  <c:v>11.959082018567884</c:v>
                </c:pt>
                <c:pt idx="466">
                  <c:v>11.854835687773269</c:v>
                </c:pt>
                <c:pt idx="467">
                  <c:v>11.834349119930382</c:v>
                </c:pt>
                <c:pt idx="468">
                  <c:v>12.166853494883267</c:v>
                </c:pt>
                <c:pt idx="469">
                  <c:v>12.32684215751021</c:v>
                </c:pt>
                <c:pt idx="470">
                  <c:v>12.255800377124308</c:v>
                </c:pt>
                <c:pt idx="471">
                  <c:v>12.125355158503327</c:v>
                </c:pt>
                <c:pt idx="472">
                  <c:v>11.808604896711358</c:v>
                </c:pt>
                <c:pt idx="473">
                  <c:v>11.7485069817625</c:v>
                </c:pt>
                <c:pt idx="474">
                  <c:v>11.731828221372528</c:v>
                </c:pt>
                <c:pt idx="475">
                  <c:v>11.883576419447129</c:v>
                </c:pt>
                <c:pt idx="476">
                  <c:v>11.925406131264422</c:v>
                </c:pt>
                <c:pt idx="477">
                  <c:v>11.462992327810571</c:v>
                </c:pt>
                <c:pt idx="478">
                  <c:v>11.11375953278286</c:v>
                </c:pt>
                <c:pt idx="479">
                  <c:v>11.224712813059458</c:v>
                </c:pt>
                <c:pt idx="480">
                  <c:v>11.223241314362875</c:v>
                </c:pt>
                <c:pt idx="481">
                  <c:v>11.187091470954403</c:v>
                </c:pt>
                <c:pt idx="482">
                  <c:v>10.38272608158559</c:v>
                </c:pt>
                <c:pt idx="483">
                  <c:v>10.087891733054413</c:v>
                </c:pt>
                <c:pt idx="484">
                  <c:v>10.118875405665026</c:v>
                </c:pt>
                <c:pt idx="485">
                  <c:v>10.173948494265481</c:v>
                </c:pt>
                <c:pt idx="486">
                  <c:v>10.153109355385505</c:v>
                </c:pt>
                <c:pt idx="487">
                  <c:v>10.390896587334312</c:v>
                </c:pt>
                <c:pt idx="488">
                  <c:v>11.40794410724409</c:v>
                </c:pt>
                <c:pt idx="489">
                  <c:v>10.402805923150673</c:v>
                </c:pt>
                <c:pt idx="490">
                  <c:v>8.7515486420612003</c:v>
                </c:pt>
                <c:pt idx="491">
                  <c:v>8.1560471850984477</c:v>
                </c:pt>
                <c:pt idx="492">
                  <c:v>8.2513309929400602</c:v>
                </c:pt>
                <c:pt idx="493">
                  <c:v>8.0987613459923011</c:v>
                </c:pt>
                <c:pt idx="494">
                  <c:v>7.4992805306092007</c:v>
                </c:pt>
                <c:pt idx="495">
                  <c:v>7.1908905087788506</c:v>
                </c:pt>
                <c:pt idx="496">
                  <c:v>7.0601077414438871</c:v>
                </c:pt>
                <c:pt idx="497">
                  <c:v>6.8779019808076951</c:v>
                </c:pt>
                <c:pt idx="498">
                  <c:v>6.6888493599465164</c:v>
                </c:pt>
                <c:pt idx="499">
                  <c:v>6.5130430349389119</c:v>
                </c:pt>
                <c:pt idx="500">
                  <c:v>6.4100944756942475</c:v>
                </c:pt>
                <c:pt idx="501">
                  <c:v>6.8509948288685205</c:v>
                </c:pt>
                <c:pt idx="502">
                  <c:v>6.8163557262034935</c:v>
                </c:pt>
                <c:pt idx="503">
                  <c:v>7.734178022399238</c:v>
                </c:pt>
                <c:pt idx="504">
                  <c:v>7.9351834683620863</c:v>
                </c:pt>
                <c:pt idx="505">
                  <c:v>8.1549581508869267</c:v>
                </c:pt>
                <c:pt idx="506">
                  <c:v>8.5857080803470254</c:v>
                </c:pt>
                <c:pt idx="507">
                  <c:v>9.5638698422686588</c:v>
                </c:pt>
                <c:pt idx="508">
                  <c:v>7.4068714019684236</c:v>
                </c:pt>
                <c:pt idx="509">
                  <c:v>5.0739590045005283</c:v>
                </c:pt>
                <c:pt idx="510">
                  <c:v>3.7053346527135247</c:v>
                </c:pt>
                <c:pt idx="511">
                  <c:v>3.2872704447942387</c:v>
                </c:pt>
                <c:pt idx="512">
                  <c:v>3.1435697660203958</c:v>
                </c:pt>
                <c:pt idx="513">
                  <c:v>2.8420848165075179</c:v>
                </c:pt>
                <c:pt idx="514">
                  <c:v>1.9458333624844577</c:v>
                </c:pt>
                <c:pt idx="515">
                  <c:v>1.7726059055734928</c:v>
                </c:pt>
                <c:pt idx="516">
                  <c:v>1.9138535758115354</c:v>
                </c:pt>
                <c:pt idx="517">
                  <c:v>2.1261840564337153</c:v>
                </c:pt>
                <c:pt idx="518">
                  <c:v>2.184044662335149</c:v>
                </c:pt>
                <c:pt idx="519">
                  <c:v>2.0703745255566761</c:v>
                </c:pt>
                <c:pt idx="520">
                  <c:v>1.8972510461687315</c:v>
                </c:pt>
                <c:pt idx="521">
                  <c:v>1.5884841894908408</c:v>
                </c:pt>
                <c:pt idx="522">
                  <c:v>1.2789779145877564</c:v>
                </c:pt>
                <c:pt idx="523">
                  <c:v>0.71428515330958209</c:v>
                </c:pt>
                <c:pt idx="524">
                  <c:v>0.35703638991327263</c:v>
                </c:pt>
                <c:pt idx="525">
                  <c:v>-5.8338447516001049E-2</c:v>
                </c:pt>
                <c:pt idx="526">
                  <c:v>0.21858361696287759</c:v>
                </c:pt>
                <c:pt idx="527">
                  <c:v>1.075982825691872</c:v>
                </c:pt>
                <c:pt idx="528">
                  <c:v>6.3948815256279254E-2</c:v>
                </c:pt>
                <c:pt idx="529">
                  <c:v>7.3830637105915106E-3</c:v>
                </c:pt>
                <c:pt idx="530">
                  <c:v>-2.098409116582358E-2</c:v>
                </c:pt>
                <c:pt idx="531">
                  <c:v>1.3805412046095957</c:v>
                </c:pt>
                <c:pt idx="532">
                  <c:v>1.4003597403625745</c:v>
                </c:pt>
                <c:pt idx="533">
                  <c:v>1.8870027748193483</c:v>
                </c:pt>
                <c:pt idx="534">
                  <c:v>2.7829877099066471</c:v>
                </c:pt>
                <c:pt idx="535">
                  <c:v>4.0295878705605279</c:v>
                </c:pt>
                <c:pt idx="536">
                  <c:v>3.7725495489265031</c:v>
                </c:pt>
                <c:pt idx="537">
                  <c:v>3.8874356860740873</c:v>
                </c:pt>
                <c:pt idx="538">
                  <c:v>3.2688566662886478</c:v>
                </c:pt>
                <c:pt idx="539">
                  <c:v>1.941595948185721</c:v>
                </c:pt>
                <c:pt idx="540">
                  <c:v>2.0850158514893717</c:v>
                </c:pt>
                <c:pt idx="541">
                  <c:v>2.0914704306884038</c:v>
                </c:pt>
                <c:pt idx="542">
                  <c:v>2.3297291311718862</c:v>
                </c:pt>
                <c:pt idx="543">
                  <c:v>2.1826913887905199</c:v>
                </c:pt>
                <c:pt idx="544">
                  <c:v>2.0188058834975484</c:v>
                </c:pt>
                <c:pt idx="545">
                  <c:v>2.0748994283204962</c:v>
                </c:pt>
                <c:pt idx="546">
                  <c:v>2.0705034076640416</c:v>
                </c:pt>
                <c:pt idx="547">
                  <c:v>2.0263596969052595</c:v>
                </c:pt>
                <c:pt idx="548">
                  <c:v>2.1302486243726104</c:v>
                </c:pt>
                <c:pt idx="549">
                  <c:v>2.0958377536961716</c:v>
                </c:pt>
                <c:pt idx="550">
                  <c:v>1.7137589666966107</c:v>
                </c:pt>
                <c:pt idx="551">
                  <c:v>1.6310461547141584</c:v>
                </c:pt>
                <c:pt idx="552">
                  <c:v>1.6050753869497016</c:v>
                </c:pt>
                <c:pt idx="553">
                  <c:v>1.5127092645545703</c:v>
                </c:pt>
                <c:pt idx="554">
                  <c:v>1.0700536734522492</c:v>
                </c:pt>
                <c:pt idx="555">
                  <c:v>0.61107831879340835</c:v>
                </c:pt>
                <c:pt idx="556">
                  <c:v>0.62379936948782333</c:v>
                </c:pt>
                <c:pt idx="557">
                  <c:v>0.47037612551089453</c:v>
                </c:pt>
                <c:pt idx="558">
                  <c:v>0.79464995484625922</c:v>
                </c:pt>
                <c:pt idx="559">
                  <c:v>0.93077018986656856</c:v>
                </c:pt>
                <c:pt idx="560">
                  <c:v>1.1037758729251814</c:v>
                </c:pt>
                <c:pt idx="561">
                  <c:v>1.3351377026175937</c:v>
                </c:pt>
                <c:pt idx="562">
                  <c:v>1.3263115936459957</c:v>
                </c:pt>
                <c:pt idx="563">
                  <c:v>1.2954222450873727</c:v>
                </c:pt>
                <c:pt idx="564">
                  <c:v>1.3542955082385617</c:v>
                </c:pt>
                <c:pt idx="565">
                  <c:v>1.0745136241208535</c:v>
                </c:pt>
                <c:pt idx="566">
                  <c:v>0.78736102740503622</c:v>
                </c:pt>
                <c:pt idx="567">
                  <c:v>0.6922805259066076</c:v>
                </c:pt>
                <c:pt idx="568">
                  <c:v>0.60555615998764545</c:v>
                </c:pt>
                <c:pt idx="569">
                  <c:v>0.77515055448163406</c:v>
                </c:pt>
                <c:pt idx="570">
                  <c:v>0.86167075116821956</c:v>
                </c:pt>
                <c:pt idx="571">
                  <c:v>0.32539264347025254</c:v>
                </c:pt>
                <c:pt idx="572">
                  <c:v>4.4216447086643594E-2</c:v>
                </c:pt>
                <c:pt idx="573">
                  <c:v>-4.5911081780917046E-2</c:v>
                </c:pt>
                <c:pt idx="574">
                  <c:v>-0.28482284939478225</c:v>
                </c:pt>
                <c:pt idx="575">
                  <c:v>-0.68251468057121378</c:v>
                </c:pt>
                <c:pt idx="576">
                  <c:v>-0.84916255858039724</c:v>
                </c:pt>
                <c:pt idx="577">
                  <c:v>-1.2684246991690462</c:v>
                </c:pt>
                <c:pt idx="578">
                  <c:v>-1.5139921061512722</c:v>
                </c:pt>
                <c:pt idx="579">
                  <c:v>-1.4700811488591763</c:v>
                </c:pt>
                <c:pt idx="580">
                  <c:v>-1.2205177727653944</c:v>
                </c:pt>
                <c:pt idx="581">
                  <c:v>-1.1348883798146772</c:v>
                </c:pt>
                <c:pt idx="582">
                  <c:v>-1.0248643283521623</c:v>
                </c:pt>
                <c:pt idx="583">
                  <c:v>-1.0401543167730227</c:v>
                </c:pt>
                <c:pt idx="584">
                  <c:v>-0.89592817417865778</c:v>
                </c:pt>
                <c:pt idx="585">
                  <c:v>-0.85341550884572082</c:v>
                </c:pt>
                <c:pt idx="586">
                  <c:v>-1.534423828071326</c:v>
                </c:pt>
                <c:pt idx="587">
                  <c:v>-1.4480312469813938</c:v>
                </c:pt>
                <c:pt idx="588">
                  <c:v>-1.2642240361859567</c:v>
                </c:pt>
                <c:pt idx="589">
                  <c:v>-1.190462069794753</c:v>
                </c:pt>
                <c:pt idx="590">
                  <c:v>-1.1865461597196156</c:v>
                </c:pt>
                <c:pt idx="591">
                  <c:v>-1.1826130553917715</c:v>
                </c:pt>
                <c:pt idx="592">
                  <c:v>-0.93189417142470532</c:v>
                </c:pt>
                <c:pt idx="593">
                  <c:v>-0.70766032366819576</c:v>
                </c:pt>
                <c:pt idx="594">
                  <c:v>-0.53912636086600718</c:v>
                </c:pt>
                <c:pt idx="595">
                  <c:v>1.5504843413072442E-2</c:v>
                </c:pt>
                <c:pt idx="596">
                  <c:v>-1.7860660953790349E-2</c:v>
                </c:pt>
                <c:pt idx="597">
                  <c:v>-2.3283848267716012E-2</c:v>
                </c:pt>
                <c:pt idx="598">
                  <c:v>-1.4746037470846008E-2</c:v>
                </c:pt>
              </c:numCache>
            </c:numRef>
          </c:xVal>
          <c:yVal>
            <c:numRef>
              <c:f>Dr_Calc!$A$11:$A$60998</c:f>
              <c:numCache>
                <c:formatCode>General</c:formatCode>
                <c:ptCount val="60988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6.2399999999999904</c:v>
                </c:pt>
                <c:pt idx="312">
                  <c:v>6.25999999999999</c:v>
                </c:pt>
                <c:pt idx="313">
                  <c:v>6.2799999999999896</c:v>
                </c:pt>
                <c:pt idx="314">
                  <c:v>6.2999999999999901</c:v>
                </c:pt>
                <c:pt idx="315">
                  <c:v>6.3199999999999896</c:v>
                </c:pt>
                <c:pt idx="316">
                  <c:v>6.3399999999999901</c:v>
                </c:pt>
                <c:pt idx="317">
                  <c:v>6.3599999999999897</c:v>
                </c:pt>
                <c:pt idx="318">
                  <c:v>6.3799999999999901</c:v>
                </c:pt>
                <c:pt idx="319">
                  <c:v>6.3999999999999897</c:v>
                </c:pt>
                <c:pt idx="320">
                  <c:v>6.4199999999999902</c:v>
                </c:pt>
                <c:pt idx="321">
                  <c:v>6.4399999999999897</c:v>
                </c:pt>
                <c:pt idx="322">
                  <c:v>6.4599999999999902</c:v>
                </c:pt>
                <c:pt idx="323">
                  <c:v>6.4799999999999898</c:v>
                </c:pt>
                <c:pt idx="324">
                  <c:v>6.4999999999999902</c:v>
                </c:pt>
                <c:pt idx="325">
                  <c:v>6.5199999999999898</c:v>
                </c:pt>
                <c:pt idx="326">
                  <c:v>6.5399999999999903</c:v>
                </c:pt>
                <c:pt idx="327">
                  <c:v>6.5599999999999898</c:v>
                </c:pt>
                <c:pt idx="328">
                  <c:v>6.5799999999999903</c:v>
                </c:pt>
                <c:pt idx="329">
                  <c:v>6.5999999999999899</c:v>
                </c:pt>
                <c:pt idx="330">
                  <c:v>6.6199999999999903</c:v>
                </c:pt>
                <c:pt idx="331">
                  <c:v>6.6399999999999899</c:v>
                </c:pt>
                <c:pt idx="332">
                  <c:v>6.6599999999999904</c:v>
                </c:pt>
                <c:pt idx="333">
                  <c:v>6.6799999999999899</c:v>
                </c:pt>
                <c:pt idx="334">
                  <c:v>6.6999999999999904</c:v>
                </c:pt>
                <c:pt idx="335">
                  <c:v>6.7199999999999802</c:v>
                </c:pt>
                <c:pt idx="336">
                  <c:v>6.7399999999999798</c:v>
                </c:pt>
                <c:pt idx="337">
                  <c:v>6.7599999999999802</c:v>
                </c:pt>
                <c:pt idx="338">
                  <c:v>6.7799999999999798</c:v>
                </c:pt>
                <c:pt idx="339">
                  <c:v>6.7999999999999803</c:v>
                </c:pt>
                <c:pt idx="340">
                  <c:v>6.8199999999999799</c:v>
                </c:pt>
                <c:pt idx="341">
                  <c:v>6.8399999999999803</c:v>
                </c:pt>
                <c:pt idx="342">
                  <c:v>6.8599999999999799</c:v>
                </c:pt>
                <c:pt idx="343">
                  <c:v>6.8799999999999804</c:v>
                </c:pt>
                <c:pt idx="344">
                  <c:v>6.8999999999999799</c:v>
                </c:pt>
                <c:pt idx="345">
                  <c:v>6.9199999999999804</c:v>
                </c:pt>
                <c:pt idx="346">
                  <c:v>6.93999999999998</c:v>
                </c:pt>
                <c:pt idx="347">
                  <c:v>6.9599999999999804</c:v>
                </c:pt>
                <c:pt idx="348">
                  <c:v>6.97999999999998</c:v>
                </c:pt>
                <c:pt idx="349">
                  <c:v>6.9999999999999796</c:v>
                </c:pt>
                <c:pt idx="350">
                  <c:v>7.01999999999998</c:v>
                </c:pt>
                <c:pt idx="351">
                  <c:v>7.0399999999999796</c:v>
                </c:pt>
                <c:pt idx="352">
                  <c:v>7.0599999999999801</c:v>
                </c:pt>
                <c:pt idx="353">
                  <c:v>7.0799999999999796</c:v>
                </c:pt>
                <c:pt idx="354">
                  <c:v>7.0999999999999801</c:v>
                </c:pt>
                <c:pt idx="355">
                  <c:v>7.1199999999999797</c:v>
                </c:pt>
                <c:pt idx="356">
                  <c:v>7.1399999999999801</c:v>
                </c:pt>
                <c:pt idx="357">
                  <c:v>7.1599999999999699</c:v>
                </c:pt>
                <c:pt idx="358">
                  <c:v>7.1799999999999704</c:v>
                </c:pt>
                <c:pt idx="359">
                  <c:v>7.19999999999997</c:v>
                </c:pt>
                <c:pt idx="360">
                  <c:v>7.2199999999999704</c:v>
                </c:pt>
                <c:pt idx="361">
                  <c:v>7.23999999999997</c:v>
                </c:pt>
                <c:pt idx="362">
                  <c:v>7.2599999999999696</c:v>
                </c:pt>
                <c:pt idx="363">
                  <c:v>7.2799999999999701</c:v>
                </c:pt>
                <c:pt idx="364">
                  <c:v>7.2999999999999696</c:v>
                </c:pt>
                <c:pt idx="365">
                  <c:v>7.3199999999999701</c:v>
                </c:pt>
                <c:pt idx="366">
                  <c:v>7.3399999999999697</c:v>
                </c:pt>
                <c:pt idx="367">
                  <c:v>7.3599999999999701</c:v>
                </c:pt>
                <c:pt idx="368">
                  <c:v>7.3799999999999697</c:v>
                </c:pt>
                <c:pt idx="369">
                  <c:v>7.3999999999999702</c:v>
                </c:pt>
                <c:pt idx="370">
                  <c:v>7.4199999999999697</c:v>
                </c:pt>
                <c:pt idx="371">
                  <c:v>7.4399999999999702</c:v>
                </c:pt>
                <c:pt idx="372">
                  <c:v>7.4599999999999698</c:v>
                </c:pt>
                <c:pt idx="373">
                  <c:v>7.4799999999999702</c:v>
                </c:pt>
                <c:pt idx="374">
                  <c:v>7.4999999999999698</c:v>
                </c:pt>
                <c:pt idx="375">
                  <c:v>7.5199999999999703</c:v>
                </c:pt>
                <c:pt idx="376">
                  <c:v>7.5399999999999698</c:v>
                </c:pt>
                <c:pt idx="377">
                  <c:v>7.5599999999999703</c:v>
                </c:pt>
                <c:pt idx="378">
                  <c:v>7.5799999999999699</c:v>
                </c:pt>
                <c:pt idx="379">
                  <c:v>7.5999999999999703</c:v>
                </c:pt>
                <c:pt idx="380">
                  <c:v>7.6199999999999699</c:v>
                </c:pt>
                <c:pt idx="381">
                  <c:v>7.6399999999999597</c:v>
                </c:pt>
                <c:pt idx="382">
                  <c:v>7.6599999999999602</c:v>
                </c:pt>
                <c:pt idx="383">
                  <c:v>7.6799999999999597</c:v>
                </c:pt>
                <c:pt idx="384">
                  <c:v>7.6999999999999602</c:v>
                </c:pt>
                <c:pt idx="385">
                  <c:v>7.7199999999999598</c:v>
                </c:pt>
                <c:pt idx="386">
                  <c:v>7.7399999999999602</c:v>
                </c:pt>
                <c:pt idx="387">
                  <c:v>7.7599999999999598</c:v>
                </c:pt>
                <c:pt idx="388">
                  <c:v>7.7799999999999603</c:v>
                </c:pt>
                <c:pt idx="389">
                  <c:v>7.7999999999999599</c:v>
                </c:pt>
                <c:pt idx="390">
                  <c:v>7.8199999999999603</c:v>
                </c:pt>
                <c:pt idx="391">
                  <c:v>7.8399999999999599</c:v>
                </c:pt>
                <c:pt idx="392">
                  <c:v>7.8599999999999604</c:v>
                </c:pt>
                <c:pt idx="393">
                  <c:v>7.8799999999999599</c:v>
                </c:pt>
                <c:pt idx="394">
                  <c:v>7.8999999999999604</c:v>
                </c:pt>
                <c:pt idx="395">
                  <c:v>7.91999999999996</c:v>
                </c:pt>
                <c:pt idx="396">
                  <c:v>7.9399999999999604</c:v>
                </c:pt>
                <c:pt idx="397">
                  <c:v>7.95999999999996</c:v>
                </c:pt>
                <c:pt idx="398">
                  <c:v>7.9799999999999596</c:v>
                </c:pt>
                <c:pt idx="399">
                  <c:v>7.99999999999996</c:v>
                </c:pt>
                <c:pt idx="400">
                  <c:v>8.0199999999999605</c:v>
                </c:pt>
                <c:pt idx="401">
                  <c:v>8.0399999999999601</c:v>
                </c:pt>
                <c:pt idx="402">
                  <c:v>8.0599999999999596</c:v>
                </c:pt>
                <c:pt idx="403">
                  <c:v>8.0799999999999592</c:v>
                </c:pt>
                <c:pt idx="404">
                  <c:v>8.0999999999999499</c:v>
                </c:pt>
                <c:pt idx="405">
                  <c:v>8.1199999999999495</c:v>
                </c:pt>
                <c:pt idx="406">
                  <c:v>8.1399999999999508</c:v>
                </c:pt>
                <c:pt idx="407">
                  <c:v>8.1599999999999504</c:v>
                </c:pt>
                <c:pt idx="408">
                  <c:v>8.17999999999995</c:v>
                </c:pt>
                <c:pt idx="409">
                  <c:v>8.1999999999999496</c:v>
                </c:pt>
                <c:pt idx="410">
                  <c:v>8.2199999999999491</c:v>
                </c:pt>
                <c:pt idx="411">
                  <c:v>8.2399999999999505</c:v>
                </c:pt>
                <c:pt idx="412">
                  <c:v>8.25999999999995</c:v>
                </c:pt>
                <c:pt idx="413">
                  <c:v>8.2799999999999496</c:v>
                </c:pt>
                <c:pt idx="414">
                  <c:v>8.2999999999999492</c:v>
                </c:pt>
                <c:pt idx="415">
                  <c:v>8.3199999999999505</c:v>
                </c:pt>
                <c:pt idx="416">
                  <c:v>8.3399999999999501</c:v>
                </c:pt>
                <c:pt idx="417">
                  <c:v>8.3599999999999497</c:v>
                </c:pt>
                <c:pt idx="418">
                  <c:v>8.3799999999999493</c:v>
                </c:pt>
                <c:pt idx="419">
                  <c:v>8.3999999999999506</c:v>
                </c:pt>
                <c:pt idx="420">
                  <c:v>8.4199999999999502</c:v>
                </c:pt>
                <c:pt idx="421">
                  <c:v>8.4399999999999498</c:v>
                </c:pt>
                <c:pt idx="422">
                  <c:v>8.4599999999999493</c:v>
                </c:pt>
                <c:pt idx="423">
                  <c:v>8.4799999999999507</c:v>
                </c:pt>
                <c:pt idx="424">
                  <c:v>8.4999999999999503</c:v>
                </c:pt>
                <c:pt idx="425">
                  <c:v>8.5199999999999498</c:v>
                </c:pt>
                <c:pt idx="426">
                  <c:v>8.5399999999999494</c:v>
                </c:pt>
                <c:pt idx="427">
                  <c:v>8.5599999999999508</c:v>
                </c:pt>
                <c:pt idx="428">
                  <c:v>8.5799999999999397</c:v>
                </c:pt>
                <c:pt idx="429">
                  <c:v>8.5999999999999392</c:v>
                </c:pt>
                <c:pt idx="430">
                  <c:v>8.6199999999999406</c:v>
                </c:pt>
                <c:pt idx="431">
                  <c:v>8.6399999999999402</c:v>
                </c:pt>
                <c:pt idx="432">
                  <c:v>8.6599999999999397</c:v>
                </c:pt>
                <c:pt idx="433">
                  <c:v>8.6799999999999393</c:v>
                </c:pt>
                <c:pt idx="434">
                  <c:v>8.6999999999999407</c:v>
                </c:pt>
                <c:pt idx="435">
                  <c:v>8.7199999999999402</c:v>
                </c:pt>
                <c:pt idx="436">
                  <c:v>8.7399999999999398</c:v>
                </c:pt>
                <c:pt idx="437">
                  <c:v>8.7599999999999394</c:v>
                </c:pt>
                <c:pt idx="438">
                  <c:v>8.7799999999999407</c:v>
                </c:pt>
                <c:pt idx="439">
                  <c:v>8.7999999999999403</c:v>
                </c:pt>
                <c:pt idx="440">
                  <c:v>8.8199999999999399</c:v>
                </c:pt>
                <c:pt idx="441">
                  <c:v>8.8399999999999395</c:v>
                </c:pt>
                <c:pt idx="442">
                  <c:v>8.8599999999999408</c:v>
                </c:pt>
                <c:pt idx="443">
                  <c:v>8.8799999999999404</c:v>
                </c:pt>
                <c:pt idx="444">
                  <c:v>8.89999999999994</c:v>
                </c:pt>
                <c:pt idx="445">
                  <c:v>8.9199999999999395</c:v>
                </c:pt>
                <c:pt idx="446">
                  <c:v>8.9399999999999409</c:v>
                </c:pt>
                <c:pt idx="447">
                  <c:v>8.9599999999999405</c:v>
                </c:pt>
                <c:pt idx="448">
                  <c:v>8.97999999999994</c:v>
                </c:pt>
                <c:pt idx="449">
                  <c:v>8.9999999999999396</c:v>
                </c:pt>
                <c:pt idx="450">
                  <c:v>9.0199999999999392</c:v>
                </c:pt>
                <c:pt idx="451">
                  <c:v>9.0399999999999299</c:v>
                </c:pt>
                <c:pt idx="452">
                  <c:v>9.0599999999999294</c:v>
                </c:pt>
                <c:pt idx="453">
                  <c:v>9.0799999999999308</c:v>
                </c:pt>
                <c:pt idx="454">
                  <c:v>9.0999999999999304</c:v>
                </c:pt>
                <c:pt idx="455">
                  <c:v>9.1199999999999299</c:v>
                </c:pt>
                <c:pt idx="456">
                  <c:v>9.1399999999999295</c:v>
                </c:pt>
                <c:pt idx="457">
                  <c:v>9.1599999999999309</c:v>
                </c:pt>
                <c:pt idx="458">
                  <c:v>9.1799999999999304</c:v>
                </c:pt>
                <c:pt idx="459">
                  <c:v>9.19999999999993</c:v>
                </c:pt>
                <c:pt idx="460">
                  <c:v>9.2199999999999296</c:v>
                </c:pt>
                <c:pt idx="461">
                  <c:v>9.2399999999999292</c:v>
                </c:pt>
                <c:pt idx="462">
                  <c:v>9.2599999999999305</c:v>
                </c:pt>
                <c:pt idx="463">
                  <c:v>9.2799999999999301</c:v>
                </c:pt>
                <c:pt idx="464">
                  <c:v>9.2999999999999297</c:v>
                </c:pt>
                <c:pt idx="465">
                  <c:v>9.3199999999999292</c:v>
                </c:pt>
                <c:pt idx="466">
                  <c:v>9.3399999999999306</c:v>
                </c:pt>
                <c:pt idx="467">
                  <c:v>9.3599999999999302</c:v>
                </c:pt>
                <c:pt idx="468">
                  <c:v>9.3799999999999297</c:v>
                </c:pt>
                <c:pt idx="469">
                  <c:v>9.3999999999999293</c:v>
                </c:pt>
                <c:pt idx="470">
                  <c:v>9.4199999999999307</c:v>
                </c:pt>
                <c:pt idx="471">
                  <c:v>9.4399999999999302</c:v>
                </c:pt>
                <c:pt idx="472">
                  <c:v>9.4599999999999298</c:v>
                </c:pt>
                <c:pt idx="473">
                  <c:v>9.4799999999999294</c:v>
                </c:pt>
                <c:pt idx="474">
                  <c:v>9.4999999999999201</c:v>
                </c:pt>
                <c:pt idx="475">
                  <c:v>9.5199999999999196</c:v>
                </c:pt>
                <c:pt idx="476">
                  <c:v>9.5399999999999192</c:v>
                </c:pt>
                <c:pt idx="477">
                  <c:v>9.5599999999999206</c:v>
                </c:pt>
                <c:pt idx="478">
                  <c:v>9.5799999999999201</c:v>
                </c:pt>
                <c:pt idx="479">
                  <c:v>9.5999999999999197</c:v>
                </c:pt>
                <c:pt idx="480">
                  <c:v>9.6199999999999193</c:v>
                </c:pt>
                <c:pt idx="481">
                  <c:v>9.6399999999999206</c:v>
                </c:pt>
                <c:pt idx="482">
                  <c:v>9.6599999999999202</c:v>
                </c:pt>
                <c:pt idx="483">
                  <c:v>9.6799999999999198</c:v>
                </c:pt>
                <c:pt idx="484">
                  <c:v>9.6999999999999194</c:v>
                </c:pt>
                <c:pt idx="485">
                  <c:v>9.7199999999999207</c:v>
                </c:pt>
                <c:pt idx="486">
                  <c:v>9.7399999999999203</c:v>
                </c:pt>
                <c:pt idx="487">
                  <c:v>9.7599999999999199</c:v>
                </c:pt>
                <c:pt idx="488">
                  <c:v>9.7799999999999194</c:v>
                </c:pt>
                <c:pt idx="489">
                  <c:v>9.7999999999999208</c:v>
                </c:pt>
                <c:pt idx="490">
                  <c:v>9.8199999999999203</c:v>
                </c:pt>
                <c:pt idx="491">
                  <c:v>9.8399999999999199</c:v>
                </c:pt>
                <c:pt idx="492">
                  <c:v>9.8599999999999195</c:v>
                </c:pt>
                <c:pt idx="493">
                  <c:v>9.8799999999999208</c:v>
                </c:pt>
                <c:pt idx="494">
                  <c:v>9.8999999999999204</c:v>
                </c:pt>
                <c:pt idx="495">
                  <c:v>9.91999999999992</c:v>
                </c:pt>
                <c:pt idx="496">
                  <c:v>9.9399999999999196</c:v>
                </c:pt>
                <c:pt idx="497">
                  <c:v>9.9599999999999191</c:v>
                </c:pt>
                <c:pt idx="498">
                  <c:v>9.9799999999999098</c:v>
                </c:pt>
                <c:pt idx="499">
                  <c:v>9.9999999999999094</c:v>
                </c:pt>
                <c:pt idx="500">
                  <c:v>10.0199999999999</c:v>
                </c:pt>
                <c:pt idx="501">
                  <c:v>10.0399999999999</c:v>
                </c:pt>
                <c:pt idx="502">
                  <c:v>10.059999999999899</c:v>
                </c:pt>
                <c:pt idx="503">
                  <c:v>10.079999999999901</c:v>
                </c:pt>
                <c:pt idx="504">
                  <c:v>10.0999999999999</c:v>
                </c:pt>
                <c:pt idx="505">
                  <c:v>10.1199999999999</c:v>
                </c:pt>
                <c:pt idx="506">
                  <c:v>10.139999999999899</c:v>
                </c:pt>
                <c:pt idx="507">
                  <c:v>10.159999999999901</c:v>
                </c:pt>
                <c:pt idx="508">
                  <c:v>10.1799999999999</c:v>
                </c:pt>
                <c:pt idx="509">
                  <c:v>10.1999999999999</c:v>
                </c:pt>
                <c:pt idx="510">
                  <c:v>10.219999999999899</c:v>
                </c:pt>
                <c:pt idx="511">
                  <c:v>10.239999999999901</c:v>
                </c:pt>
                <c:pt idx="512">
                  <c:v>10.2599999999999</c:v>
                </c:pt>
                <c:pt idx="513">
                  <c:v>10.2799999999999</c:v>
                </c:pt>
                <c:pt idx="514">
                  <c:v>10.299999999999899</c:v>
                </c:pt>
                <c:pt idx="515">
                  <c:v>10.319999999999901</c:v>
                </c:pt>
                <c:pt idx="516">
                  <c:v>10.3399999999999</c:v>
                </c:pt>
                <c:pt idx="517">
                  <c:v>10.3599999999999</c:v>
                </c:pt>
                <c:pt idx="518">
                  <c:v>10.3799999999999</c:v>
                </c:pt>
                <c:pt idx="519">
                  <c:v>10.399999999999901</c:v>
                </c:pt>
                <c:pt idx="520">
                  <c:v>10.4199999999999</c:v>
                </c:pt>
                <c:pt idx="521">
                  <c:v>10.4399999999999</c:v>
                </c:pt>
                <c:pt idx="522">
                  <c:v>10.4599999999999</c:v>
                </c:pt>
                <c:pt idx="523">
                  <c:v>10.479999999999899</c:v>
                </c:pt>
                <c:pt idx="524">
                  <c:v>10.499999999999901</c:v>
                </c:pt>
                <c:pt idx="525">
                  <c:v>10.5199999999999</c:v>
                </c:pt>
                <c:pt idx="526">
                  <c:v>10.5399999999999</c:v>
                </c:pt>
                <c:pt idx="527">
                  <c:v>10.559999999999899</c:v>
                </c:pt>
                <c:pt idx="528">
                  <c:v>10.579999999999901</c:v>
                </c:pt>
                <c:pt idx="529">
                  <c:v>10.5999999999999</c:v>
                </c:pt>
                <c:pt idx="530">
                  <c:v>10.6199999999999</c:v>
                </c:pt>
                <c:pt idx="531">
                  <c:v>10.639999999999899</c:v>
                </c:pt>
                <c:pt idx="532">
                  <c:v>10.659999999999901</c:v>
                </c:pt>
                <c:pt idx="533">
                  <c:v>10.6799999999999</c:v>
                </c:pt>
                <c:pt idx="534">
                  <c:v>10.6999999999999</c:v>
                </c:pt>
                <c:pt idx="535">
                  <c:v>10.719999999999899</c:v>
                </c:pt>
                <c:pt idx="536">
                  <c:v>10.739999999999901</c:v>
                </c:pt>
                <c:pt idx="537">
                  <c:v>10.7599999999999</c:v>
                </c:pt>
                <c:pt idx="538">
                  <c:v>10.7799999999999</c:v>
                </c:pt>
                <c:pt idx="539">
                  <c:v>10.799999999999899</c:v>
                </c:pt>
                <c:pt idx="540">
                  <c:v>10.819999999999901</c:v>
                </c:pt>
                <c:pt idx="541">
                  <c:v>10.8399999999999</c:v>
                </c:pt>
                <c:pt idx="542">
                  <c:v>10.8599999999999</c:v>
                </c:pt>
                <c:pt idx="543">
                  <c:v>10.8799999999999</c:v>
                </c:pt>
                <c:pt idx="544">
                  <c:v>10.899999999999901</c:v>
                </c:pt>
                <c:pt idx="545">
                  <c:v>10.9199999999999</c:v>
                </c:pt>
                <c:pt idx="546">
                  <c:v>10.9399999999999</c:v>
                </c:pt>
                <c:pt idx="547">
                  <c:v>10.9599999999999</c:v>
                </c:pt>
                <c:pt idx="548">
                  <c:v>10.979999999999899</c:v>
                </c:pt>
                <c:pt idx="549">
                  <c:v>10.999999999999901</c:v>
                </c:pt>
                <c:pt idx="550">
                  <c:v>11.0199999999999</c:v>
                </c:pt>
                <c:pt idx="551">
                  <c:v>11.0399999999999</c:v>
                </c:pt>
                <c:pt idx="552">
                  <c:v>11.059999999999899</c:v>
                </c:pt>
                <c:pt idx="553">
                  <c:v>11.079999999999901</c:v>
                </c:pt>
                <c:pt idx="554">
                  <c:v>11.0999999999999</c:v>
                </c:pt>
                <c:pt idx="555">
                  <c:v>11.1199999999999</c:v>
                </c:pt>
                <c:pt idx="556">
                  <c:v>11.139999999999899</c:v>
                </c:pt>
                <c:pt idx="557">
                  <c:v>11.159999999999901</c:v>
                </c:pt>
                <c:pt idx="558">
                  <c:v>11.1799999999999</c:v>
                </c:pt>
                <c:pt idx="559">
                  <c:v>11.1999999999999</c:v>
                </c:pt>
                <c:pt idx="560">
                  <c:v>11.219999999999899</c:v>
                </c:pt>
                <c:pt idx="561">
                  <c:v>11.239999999999901</c:v>
                </c:pt>
                <c:pt idx="562">
                  <c:v>11.2599999999999</c:v>
                </c:pt>
                <c:pt idx="563">
                  <c:v>11.2799999999999</c:v>
                </c:pt>
                <c:pt idx="564">
                  <c:v>11.299999999999899</c:v>
                </c:pt>
                <c:pt idx="565">
                  <c:v>11.319999999999901</c:v>
                </c:pt>
                <c:pt idx="566">
                  <c:v>11.3399999999999</c:v>
                </c:pt>
                <c:pt idx="567">
                  <c:v>11.3599999999999</c:v>
                </c:pt>
                <c:pt idx="568">
                  <c:v>11.3799999999999</c:v>
                </c:pt>
                <c:pt idx="569">
                  <c:v>11.399999999999901</c:v>
                </c:pt>
                <c:pt idx="570">
                  <c:v>11.4199999999999</c:v>
                </c:pt>
                <c:pt idx="571">
                  <c:v>11.4399999999999</c:v>
                </c:pt>
                <c:pt idx="572">
                  <c:v>11.4599999999999</c:v>
                </c:pt>
                <c:pt idx="573">
                  <c:v>11.479999999999899</c:v>
                </c:pt>
                <c:pt idx="574">
                  <c:v>11.499999999999901</c:v>
                </c:pt>
                <c:pt idx="575">
                  <c:v>11.5199999999999</c:v>
                </c:pt>
                <c:pt idx="576">
                  <c:v>11.5399999999999</c:v>
                </c:pt>
                <c:pt idx="577">
                  <c:v>11.559999999999899</c:v>
                </c:pt>
                <c:pt idx="578">
                  <c:v>11.579999999999901</c:v>
                </c:pt>
                <c:pt idx="579">
                  <c:v>11.5999999999999</c:v>
                </c:pt>
                <c:pt idx="580">
                  <c:v>11.6199999999999</c:v>
                </c:pt>
                <c:pt idx="581">
                  <c:v>11.639999999999899</c:v>
                </c:pt>
                <c:pt idx="582">
                  <c:v>11.659999999999901</c:v>
                </c:pt>
                <c:pt idx="583">
                  <c:v>11.6799999999999</c:v>
                </c:pt>
                <c:pt idx="584">
                  <c:v>11.6999999999999</c:v>
                </c:pt>
                <c:pt idx="585">
                  <c:v>11.719999999999899</c:v>
                </c:pt>
                <c:pt idx="586">
                  <c:v>11.739999999999901</c:v>
                </c:pt>
                <c:pt idx="587">
                  <c:v>11.7599999999999</c:v>
                </c:pt>
                <c:pt idx="588">
                  <c:v>11.7799999999999</c:v>
                </c:pt>
                <c:pt idx="589">
                  <c:v>11.799999999999899</c:v>
                </c:pt>
                <c:pt idx="590">
                  <c:v>11.819999999999901</c:v>
                </c:pt>
                <c:pt idx="591">
                  <c:v>11.8399999999999</c:v>
                </c:pt>
                <c:pt idx="592">
                  <c:v>11.8599999999999</c:v>
                </c:pt>
                <c:pt idx="593">
                  <c:v>11.8799999999999</c:v>
                </c:pt>
                <c:pt idx="594">
                  <c:v>11.899999999999901</c:v>
                </c:pt>
                <c:pt idx="595">
                  <c:v>11.9199999999999</c:v>
                </c:pt>
                <c:pt idx="596">
                  <c:v>11.9399999999999</c:v>
                </c:pt>
                <c:pt idx="597">
                  <c:v>11.9599999999999</c:v>
                </c:pt>
                <c:pt idx="598">
                  <c:v>11.979999999999899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78-4BCE-8429-17CA2052F34B}"/>
            </c:ext>
          </c:extLst>
        </c:ser>
        <c:ser>
          <c:idx val="4"/>
          <c:order val="4"/>
          <c:tx>
            <c:strRef>
              <c:f>Dr_Calc!$J$9</c:f>
              <c:strCache>
                <c:ptCount val="1"/>
                <c:pt idx="0">
                  <c:v>Dr (K0=1)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Dr_Calc!$J$11:$J$15</c:f>
              <c:numCache>
                <c:formatCode>General</c:formatCode>
                <c:ptCount val="5"/>
                <c:pt idx="0">
                  <c:v>-65.575859187617553</c:v>
                </c:pt>
                <c:pt idx="1">
                  <c:v>-17.305496015916034</c:v>
                </c:pt>
                <c:pt idx="2">
                  <c:v>2.0347366631883892</c:v>
                </c:pt>
                <c:pt idx="3">
                  <c:v>16.144975140852004</c:v>
                </c:pt>
                <c:pt idx="4">
                  <c:v>21.918233918334067</c:v>
                </c:pt>
              </c:numCache>
            </c:numRef>
          </c:xVal>
          <c:yVal>
            <c:numRef>
              <c:f>Dr_Calc!$A$11:$A$13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78-4BCE-8429-17CA2052F34B}"/>
            </c:ext>
          </c:extLst>
        </c:ser>
        <c:ser>
          <c:idx val="5"/>
          <c:order val="5"/>
          <c:tx>
            <c:strRef>
              <c:f>Dr_Calc!$J$9</c:f>
              <c:strCache>
                <c:ptCount val="1"/>
                <c:pt idx="0">
                  <c:v>Dr (K0=1)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Dr_Calc!$J$11:$J$14</c:f>
              <c:numCache>
                <c:formatCode>General</c:formatCode>
                <c:ptCount val="4"/>
                <c:pt idx="0">
                  <c:v>-65.575859187617553</c:v>
                </c:pt>
                <c:pt idx="1">
                  <c:v>-17.305496015916034</c:v>
                </c:pt>
                <c:pt idx="2">
                  <c:v>2.0347366631883892</c:v>
                </c:pt>
                <c:pt idx="3">
                  <c:v>16.144975140852004</c:v>
                </c:pt>
              </c:numCache>
            </c:numRef>
          </c:xVal>
          <c:yVal>
            <c:numRef>
              <c:f>Dr_Calc!$A$11:$A$15</c:f>
              <c:numCache>
                <c:formatCode>General</c:formatCode>
                <c:ptCount val="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F78-4BCE-8429-17CA2052F34B}"/>
            </c:ext>
          </c:extLst>
        </c:ser>
        <c:ser>
          <c:idx val="6"/>
          <c:order val="6"/>
          <c:tx>
            <c:strRef>
              <c:f>Dr_Calc!$K$9</c:f>
              <c:strCache>
                <c:ptCount val="1"/>
                <c:pt idx="0">
                  <c:v>Dr (K0=2.5)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Dr_Calc!$K$11:$K$998</c:f>
              <c:numCache>
                <c:formatCode>General</c:formatCode>
                <c:ptCount val="988"/>
                <c:pt idx="0">
                  <c:v>-77.640878371425487</c:v>
                </c:pt>
                <c:pt idx="1">
                  <c:v>-29.370515199723958</c:v>
                </c:pt>
                <c:pt idx="2">
                  <c:v>-10.030282520619529</c:v>
                </c:pt>
                <c:pt idx="3">
                  <c:v>4.0799559570440858</c:v>
                </c:pt>
                <c:pt idx="4">
                  <c:v>9.8532147345261496</c:v>
                </c:pt>
                <c:pt idx="5">
                  <c:v>12.74426717002331</c:v>
                </c:pt>
                <c:pt idx="6">
                  <c:v>14.949012666378797</c:v>
                </c:pt>
                <c:pt idx="7">
                  <c:v>16.954523520983201</c:v>
                </c:pt>
                <c:pt idx="8">
                  <c:v>18.251613370916221</c:v>
                </c:pt>
                <c:pt idx="9">
                  <c:v>19.832432507218272</c:v>
                </c:pt>
                <c:pt idx="10">
                  <c:v>21.052168124676889</c:v>
                </c:pt>
                <c:pt idx="11">
                  <c:v>22.379959205834144</c:v>
                </c:pt>
                <c:pt idx="12">
                  <c:v>24.091563208981686</c:v>
                </c:pt>
                <c:pt idx="13">
                  <c:v>27.248095810129335</c:v>
                </c:pt>
                <c:pt idx="14">
                  <c:v>29.699731677480639</c:v>
                </c:pt>
                <c:pt idx="15">
                  <c:v>31.322784441028467</c:v>
                </c:pt>
                <c:pt idx="16">
                  <c:v>32.227296217447346</c:v>
                </c:pt>
                <c:pt idx="17">
                  <c:v>33.30532490034571</c:v>
                </c:pt>
                <c:pt idx="18">
                  <c:v>34.758053394883795</c:v>
                </c:pt>
                <c:pt idx="19">
                  <c:v>37.414583876800329</c:v>
                </c:pt>
                <c:pt idx="20">
                  <c:v>40.744160626307334</c:v>
                </c:pt>
                <c:pt idx="21">
                  <c:v>44.978446155770072</c:v>
                </c:pt>
                <c:pt idx="22">
                  <c:v>49.733914198571711</c:v>
                </c:pt>
                <c:pt idx="23">
                  <c:v>52.51084544694028</c:v>
                </c:pt>
                <c:pt idx="24">
                  <c:v>53.85103330761968</c:v>
                </c:pt>
                <c:pt idx="25">
                  <c:v>54.853848880073251</c:v>
                </c:pt>
                <c:pt idx="26">
                  <c:v>56.477165269302141</c:v>
                </c:pt>
                <c:pt idx="27">
                  <c:v>57.674206055508712</c:v>
                </c:pt>
                <c:pt idx="28">
                  <c:v>58.525577146398142</c:v>
                </c:pt>
                <c:pt idx="29">
                  <c:v>59.26470003632285</c:v>
                </c:pt>
                <c:pt idx="30">
                  <c:v>60.014486486035601</c:v>
                </c:pt>
                <c:pt idx="31">
                  <c:v>60.601113543915453</c:v>
                </c:pt>
                <c:pt idx="32">
                  <c:v>61.230957489912626</c:v>
                </c:pt>
                <c:pt idx="33">
                  <c:v>61.993752759296008</c:v>
                </c:pt>
                <c:pt idx="34">
                  <c:v>62.73808897242251</c:v>
                </c:pt>
                <c:pt idx="35">
                  <c:v>63.567584943543508</c:v>
                </c:pt>
                <c:pt idx="36">
                  <c:v>64.36650394166152</c:v>
                </c:pt>
                <c:pt idx="37">
                  <c:v>65.239258500133474</c:v>
                </c:pt>
                <c:pt idx="38">
                  <c:v>66.369155957929962</c:v>
                </c:pt>
                <c:pt idx="39">
                  <c:v>67.714753497941999</c:v>
                </c:pt>
                <c:pt idx="40">
                  <c:v>68.895284350397105</c:v>
                </c:pt>
                <c:pt idx="41">
                  <c:v>69.705967336328797</c:v>
                </c:pt>
                <c:pt idx="42">
                  <c:v>69.832500117589873</c:v>
                </c:pt>
                <c:pt idx="43">
                  <c:v>69.629328886319456</c:v>
                </c:pt>
                <c:pt idx="44">
                  <c:v>69.768692929221984</c:v>
                </c:pt>
                <c:pt idx="45">
                  <c:v>70.235805721863571</c:v>
                </c:pt>
                <c:pt idx="46">
                  <c:v>70.793518145277616</c:v>
                </c:pt>
                <c:pt idx="47">
                  <c:v>71.223408968985524</c:v>
                </c:pt>
                <c:pt idx="48">
                  <c:v>71.565952438811181</c:v>
                </c:pt>
                <c:pt idx="49">
                  <c:v>72.130282203341622</c:v>
                </c:pt>
                <c:pt idx="50">
                  <c:v>73.895528961141139</c:v>
                </c:pt>
                <c:pt idx="51">
                  <c:v>75.359939358638144</c:v>
                </c:pt>
                <c:pt idx="52">
                  <c:v>76.978391599161029</c:v>
                </c:pt>
                <c:pt idx="53">
                  <c:v>77.204010065650635</c:v>
                </c:pt>
                <c:pt idx="54">
                  <c:v>75.128900233720458</c:v>
                </c:pt>
                <c:pt idx="55">
                  <c:v>75.857223560539779</c:v>
                </c:pt>
                <c:pt idx="56">
                  <c:v>76.179516068206539</c:v>
                </c:pt>
                <c:pt idx="57">
                  <c:v>75.990195180150337</c:v>
                </c:pt>
                <c:pt idx="58">
                  <c:v>75.230874995880427</c:v>
                </c:pt>
                <c:pt idx="59">
                  <c:v>74.78793110371646</c:v>
                </c:pt>
                <c:pt idx="60">
                  <c:v>75.815032305785707</c:v>
                </c:pt>
                <c:pt idx="61">
                  <c:v>75.537370496118299</c:v>
                </c:pt>
                <c:pt idx="62">
                  <c:v>75.634636313027571</c:v>
                </c:pt>
                <c:pt idx="63">
                  <c:v>76.099258174646366</c:v>
                </c:pt>
                <c:pt idx="64">
                  <c:v>75.578345061098204</c:v>
                </c:pt>
                <c:pt idx="65">
                  <c:v>75.959155019656819</c:v>
                </c:pt>
                <c:pt idx="66">
                  <c:v>76.662913527074025</c:v>
                </c:pt>
                <c:pt idx="67">
                  <c:v>73.534855435575935</c:v>
                </c:pt>
                <c:pt idx="68">
                  <c:v>71.224448466507965</c:v>
                </c:pt>
                <c:pt idx="69">
                  <c:v>70.413058007484892</c:v>
                </c:pt>
                <c:pt idx="70">
                  <c:v>66.414445382368442</c:v>
                </c:pt>
                <c:pt idx="71">
                  <c:v>63.739999986269368</c:v>
                </c:pt>
                <c:pt idx="72">
                  <c:v>62.367070480145294</c:v>
                </c:pt>
                <c:pt idx="73">
                  <c:v>60.27062456931187</c:v>
                </c:pt>
                <c:pt idx="74">
                  <c:v>59.300360584075264</c:v>
                </c:pt>
                <c:pt idx="75">
                  <c:v>58.700583270399243</c:v>
                </c:pt>
                <c:pt idx="76">
                  <c:v>58.060152358962078</c:v>
                </c:pt>
                <c:pt idx="77">
                  <c:v>57.010912677922065</c:v>
                </c:pt>
                <c:pt idx="78">
                  <c:v>55.644880333906755</c:v>
                </c:pt>
                <c:pt idx="79">
                  <c:v>53.936141766558066</c:v>
                </c:pt>
                <c:pt idx="80">
                  <c:v>52.318137935480792</c:v>
                </c:pt>
                <c:pt idx="81">
                  <c:v>51.114410758004055</c:v>
                </c:pt>
                <c:pt idx="82">
                  <c:v>50.833874036852663</c:v>
                </c:pt>
                <c:pt idx="83">
                  <c:v>51.382785305700565</c:v>
                </c:pt>
                <c:pt idx="84">
                  <c:v>51.616555692762248</c:v>
                </c:pt>
                <c:pt idx="85">
                  <c:v>50.830685272129429</c:v>
                </c:pt>
                <c:pt idx="86">
                  <c:v>48.870471872960906</c:v>
                </c:pt>
                <c:pt idx="87">
                  <c:v>46.884932068140373</c:v>
                </c:pt>
                <c:pt idx="88">
                  <c:v>45.547968694582039</c:v>
                </c:pt>
                <c:pt idx="89">
                  <c:v>45.091218339945094</c:v>
                </c:pt>
                <c:pt idx="90">
                  <c:v>45.010259241746077</c:v>
                </c:pt>
                <c:pt idx="91">
                  <c:v>44.629511946692666</c:v>
                </c:pt>
                <c:pt idx="92">
                  <c:v>44.048038727202631</c:v>
                </c:pt>
                <c:pt idx="93">
                  <c:v>43.6388000713997</c:v>
                </c:pt>
                <c:pt idx="94">
                  <c:v>43.657638267594187</c:v>
                </c:pt>
                <c:pt idx="95">
                  <c:v>44.110347765051863</c:v>
                </c:pt>
                <c:pt idx="96">
                  <c:v>44.791870427541518</c:v>
                </c:pt>
                <c:pt idx="97">
                  <c:v>45.304515354798163</c:v>
                </c:pt>
                <c:pt idx="98">
                  <c:v>45.644914490818536</c:v>
                </c:pt>
                <c:pt idx="99">
                  <c:v>46.070483590503009</c:v>
                </c:pt>
                <c:pt idx="100">
                  <c:v>46.13945844147451</c:v>
                </c:pt>
                <c:pt idx="101">
                  <c:v>45.659984765479159</c:v>
                </c:pt>
                <c:pt idx="102">
                  <c:v>44.779966972964012</c:v>
                </c:pt>
                <c:pt idx="103">
                  <c:v>43.999182697841945</c:v>
                </c:pt>
                <c:pt idx="104">
                  <c:v>43.354830132330527</c:v>
                </c:pt>
                <c:pt idx="105">
                  <c:v>42.694579830667898</c:v>
                </c:pt>
                <c:pt idx="106">
                  <c:v>41.97683410982804</c:v>
                </c:pt>
                <c:pt idx="107">
                  <c:v>41.330021675919745</c:v>
                </c:pt>
                <c:pt idx="108">
                  <c:v>40.846391289495344</c:v>
                </c:pt>
                <c:pt idx="109">
                  <c:v>40.480568784996592</c:v>
                </c:pt>
                <c:pt idx="110">
                  <c:v>40.366492345194821</c:v>
                </c:pt>
                <c:pt idx="111">
                  <c:v>40.305638800493341</c:v>
                </c:pt>
                <c:pt idx="112">
                  <c:v>40.233475703423657</c:v>
                </c:pt>
                <c:pt idx="113">
                  <c:v>40.157906245013407</c:v>
                </c:pt>
                <c:pt idx="114">
                  <c:v>40.020901104806676</c:v>
                </c:pt>
                <c:pt idx="115">
                  <c:v>39.740725130892713</c:v>
                </c:pt>
                <c:pt idx="116">
                  <c:v>38.791252613136606</c:v>
                </c:pt>
                <c:pt idx="117">
                  <c:v>35.837426372022321</c:v>
                </c:pt>
                <c:pt idx="118">
                  <c:v>31.013944881384329</c:v>
                </c:pt>
                <c:pt idx="119">
                  <c:v>25.485729088007091</c:v>
                </c:pt>
                <c:pt idx="120">
                  <c:v>21.163232758661415</c:v>
                </c:pt>
                <c:pt idx="121">
                  <c:v>23.383884590590846</c:v>
                </c:pt>
                <c:pt idx="122">
                  <c:v>28.924811788406647</c:v>
                </c:pt>
                <c:pt idx="123">
                  <c:v>34.027647259455165</c:v>
                </c:pt>
                <c:pt idx="124">
                  <c:v>35.616783008330785</c:v>
                </c:pt>
                <c:pt idx="125">
                  <c:v>35.56337842087963</c:v>
                </c:pt>
                <c:pt idx="126">
                  <c:v>34.105782288896094</c:v>
                </c:pt>
                <c:pt idx="127">
                  <c:v>32.261911695425546</c:v>
                </c:pt>
                <c:pt idx="128">
                  <c:v>30.530539449977955</c:v>
                </c:pt>
                <c:pt idx="129">
                  <c:v>29.071840572635821</c:v>
                </c:pt>
                <c:pt idx="130">
                  <c:v>27.921277013979566</c:v>
                </c:pt>
                <c:pt idx="131">
                  <c:v>26.731500078526498</c:v>
                </c:pt>
                <c:pt idx="132">
                  <c:v>24.877286168805966</c:v>
                </c:pt>
                <c:pt idx="133">
                  <c:v>21.660003504803026</c:v>
                </c:pt>
                <c:pt idx="134">
                  <c:v>16.369439145426607</c:v>
                </c:pt>
                <c:pt idx="135">
                  <c:v>10.549422998693046</c:v>
                </c:pt>
                <c:pt idx="136">
                  <c:v>4.8166264562939691</c:v>
                </c:pt>
                <c:pt idx="137">
                  <c:v>-1.2424163194160645</c:v>
                </c:pt>
                <c:pt idx="138">
                  <c:v>-6.8410581443488701</c:v>
                </c:pt>
                <c:pt idx="139">
                  <c:v>-7.0313869038328676</c:v>
                </c:pt>
                <c:pt idx="140">
                  <c:v>45.503232929717399</c:v>
                </c:pt>
                <c:pt idx="141">
                  <c:v>56.421380570808623</c:v>
                </c:pt>
                <c:pt idx="142">
                  <c:v>62.932795122195117</c:v>
                </c:pt>
                <c:pt idx="143">
                  <c:v>45.899624626004545</c:v>
                </c:pt>
                <c:pt idx="144">
                  <c:v>57.009714840010602</c:v>
                </c:pt>
                <c:pt idx="145">
                  <c:v>65.941162995280777</c:v>
                </c:pt>
                <c:pt idx="146">
                  <c:v>69.061168555696725</c:v>
                </c:pt>
                <c:pt idx="147">
                  <c:v>65.305626436771377</c:v>
                </c:pt>
                <c:pt idx="148">
                  <c:v>68.51220035947982</c:v>
                </c:pt>
                <c:pt idx="149">
                  <c:v>73.053027953577882</c:v>
                </c:pt>
                <c:pt idx="150">
                  <c:v>74.798483873956982</c:v>
                </c:pt>
                <c:pt idx="151">
                  <c:v>75.375896077231815</c:v>
                </c:pt>
                <c:pt idx="152">
                  <c:v>76.856566178669951</c:v>
                </c:pt>
                <c:pt idx="153">
                  <c:v>78.145531025942716</c:v>
                </c:pt>
                <c:pt idx="154">
                  <c:v>77.920613113105631</c:v>
                </c:pt>
                <c:pt idx="155">
                  <c:v>78.47475039506206</c:v>
                </c:pt>
                <c:pt idx="156">
                  <c:v>77.641464815126113</c:v>
                </c:pt>
                <c:pt idx="157">
                  <c:v>76.204672849102622</c:v>
                </c:pt>
                <c:pt idx="158">
                  <c:v>73.219419282795627</c:v>
                </c:pt>
                <c:pt idx="159">
                  <c:v>68.181688425614198</c:v>
                </c:pt>
                <c:pt idx="160">
                  <c:v>63.991661101063798</c:v>
                </c:pt>
                <c:pt idx="161">
                  <c:v>58.734975730539432</c:v>
                </c:pt>
                <c:pt idx="162">
                  <c:v>50.60334568332123</c:v>
                </c:pt>
                <c:pt idx="163">
                  <c:v>46.30980600059447</c:v>
                </c:pt>
                <c:pt idx="164">
                  <c:v>40.685236900088185</c:v>
                </c:pt>
                <c:pt idx="165">
                  <c:v>37.375893449934033</c:v>
                </c:pt>
                <c:pt idx="166">
                  <c:v>38.95948586405116</c:v>
                </c:pt>
                <c:pt idx="167">
                  <c:v>39.209964317680871</c:v>
                </c:pt>
                <c:pt idx="168">
                  <c:v>34.930785501676709</c:v>
                </c:pt>
                <c:pt idx="169">
                  <c:v>32.523158466489939</c:v>
                </c:pt>
                <c:pt idx="170">
                  <c:v>31.447500294423484</c:v>
                </c:pt>
                <c:pt idx="171">
                  <c:v>30.615194495105385</c:v>
                </c:pt>
                <c:pt idx="172">
                  <c:v>34.987987651621857</c:v>
                </c:pt>
                <c:pt idx="173">
                  <c:v>43.770521372203952</c:v>
                </c:pt>
                <c:pt idx="174">
                  <c:v>50.496266699501859</c:v>
                </c:pt>
                <c:pt idx="175">
                  <c:v>50.141079159952504</c:v>
                </c:pt>
                <c:pt idx="176">
                  <c:v>46.290098192176352</c:v>
                </c:pt>
                <c:pt idx="177">
                  <c:v>41.559714343264325</c:v>
                </c:pt>
                <c:pt idx="178">
                  <c:v>36.654326631784137</c:v>
                </c:pt>
                <c:pt idx="179">
                  <c:v>33.996532887010495</c:v>
                </c:pt>
                <c:pt idx="180">
                  <c:v>30.757798479182025</c:v>
                </c:pt>
                <c:pt idx="181">
                  <c:v>31.695032664002593</c:v>
                </c:pt>
                <c:pt idx="182">
                  <c:v>29.758788995209262</c:v>
                </c:pt>
                <c:pt idx="183">
                  <c:v>28.175284716099409</c:v>
                </c:pt>
                <c:pt idx="184">
                  <c:v>29.716745774201144</c:v>
                </c:pt>
                <c:pt idx="185">
                  <c:v>30.076334430111</c:v>
                </c:pt>
                <c:pt idx="186">
                  <c:v>30.465542098231278</c:v>
                </c:pt>
                <c:pt idx="187">
                  <c:v>31.380004379985156</c:v>
                </c:pt>
                <c:pt idx="188">
                  <c:v>32.501786230597617</c:v>
                </c:pt>
                <c:pt idx="189">
                  <c:v>28.754393575199327</c:v>
                </c:pt>
                <c:pt idx="190">
                  <c:v>26.388344723644575</c:v>
                </c:pt>
                <c:pt idx="191">
                  <c:v>54.013126373956801</c:v>
                </c:pt>
                <c:pt idx="192">
                  <c:v>49.669552184816808</c:v>
                </c:pt>
                <c:pt idx="193">
                  <c:v>26.276718855317053</c:v>
                </c:pt>
                <c:pt idx="194">
                  <c:v>23.925223596486127</c:v>
                </c:pt>
                <c:pt idx="195">
                  <c:v>24.896584139042165</c:v>
                </c:pt>
                <c:pt idx="196">
                  <c:v>24.837423214240857</c:v>
                </c:pt>
                <c:pt idx="197">
                  <c:v>39.002028793169771</c:v>
                </c:pt>
                <c:pt idx="198">
                  <c:v>51.554028042723388</c:v>
                </c:pt>
                <c:pt idx="199">
                  <c:v>47.630495678806476</c:v>
                </c:pt>
                <c:pt idx="200">
                  <c:v>30.10410895917876</c:v>
                </c:pt>
                <c:pt idx="201">
                  <c:v>28.544823230178956</c:v>
                </c:pt>
                <c:pt idx="202">
                  <c:v>29.369839489841226</c:v>
                </c:pt>
                <c:pt idx="203">
                  <c:v>33.008252029092674</c:v>
                </c:pt>
                <c:pt idx="204">
                  <c:v>36.473492099708622</c:v>
                </c:pt>
                <c:pt idx="205">
                  <c:v>60.14234929820401</c:v>
                </c:pt>
                <c:pt idx="206">
                  <c:v>71.466117818410055</c:v>
                </c:pt>
                <c:pt idx="207">
                  <c:v>76.503989950782255</c:v>
                </c:pt>
                <c:pt idx="208">
                  <c:v>69.790424793886046</c:v>
                </c:pt>
                <c:pt idx="209">
                  <c:v>48.827892154962562</c:v>
                </c:pt>
                <c:pt idx="210">
                  <c:v>49.706243454662832</c:v>
                </c:pt>
                <c:pt idx="211">
                  <c:v>52.635089266988309</c:v>
                </c:pt>
                <c:pt idx="212">
                  <c:v>48.415173142946294</c:v>
                </c:pt>
                <c:pt idx="213">
                  <c:v>42.481374374372024</c:v>
                </c:pt>
                <c:pt idx="214">
                  <c:v>41.897953206111879</c:v>
                </c:pt>
                <c:pt idx="215">
                  <c:v>43.147258790240478</c:v>
                </c:pt>
                <c:pt idx="216">
                  <c:v>43.425956700591122</c:v>
                </c:pt>
                <c:pt idx="217">
                  <c:v>43.747768589131645</c:v>
                </c:pt>
                <c:pt idx="218">
                  <c:v>44.212711812523544</c:v>
                </c:pt>
                <c:pt idx="219">
                  <c:v>53.411636209172322</c:v>
                </c:pt>
                <c:pt idx="220">
                  <c:v>51.352881467886149</c:v>
                </c:pt>
                <c:pt idx="221">
                  <c:v>53.254113474866585</c:v>
                </c:pt>
                <c:pt idx="222">
                  <c:v>52.719685599177225</c:v>
                </c:pt>
                <c:pt idx="223">
                  <c:v>46.049826669187254</c:v>
                </c:pt>
                <c:pt idx="224">
                  <c:v>49.451103637872343</c:v>
                </c:pt>
                <c:pt idx="225">
                  <c:v>44.355816614144246</c:v>
                </c:pt>
                <c:pt idx="226">
                  <c:v>37.946574380378124</c:v>
                </c:pt>
                <c:pt idx="227">
                  <c:v>35.810156011143583</c:v>
                </c:pt>
                <c:pt idx="228">
                  <c:v>37.336320931296484</c:v>
                </c:pt>
                <c:pt idx="229">
                  <c:v>39.33770196199329</c:v>
                </c:pt>
                <c:pt idx="230">
                  <c:v>39.293967847654507</c:v>
                </c:pt>
                <c:pt idx="231">
                  <c:v>42.736504906080235</c:v>
                </c:pt>
                <c:pt idx="232">
                  <c:v>47.341116579348622</c:v>
                </c:pt>
                <c:pt idx="233">
                  <c:v>44.143515470297849</c:v>
                </c:pt>
                <c:pt idx="234">
                  <c:v>41.57730491379327</c:v>
                </c:pt>
                <c:pt idx="235">
                  <c:v>40.838638834770009</c:v>
                </c:pt>
                <c:pt idx="236">
                  <c:v>40.630077573078566</c:v>
                </c:pt>
                <c:pt idx="237">
                  <c:v>40.625000011893562</c:v>
                </c:pt>
                <c:pt idx="238">
                  <c:v>37.958991839485329</c:v>
                </c:pt>
                <c:pt idx="239">
                  <c:v>36.632789194537757</c:v>
                </c:pt>
                <c:pt idx="240">
                  <c:v>34.729146647426184</c:v>
                </c:pt>
                <c:pt idx="241">
                  <c:v>31.332390879406212</c:v>
                </c:pt>
                <c:pt idx="242">
                  <c:v>30.865469496670951</c:v>
                </c:pt>
                <c:pt idx="243">
                  <c:v>31.490793782875375</c:v>
                </c:pt>
                <c:pt idx="244">
                  <c:v>30.419584848126817</c:v>
                </c:pt>
                <c:pt idx="245">
                  <c:v>28.282450408917654</c:v>
                </c:pt>
                <c:pt idx="246">
                  <c:v>42.086031307802934</c:v>
                </c:pt>
                <c:pt idx="247">
                  <c:v>35.894726267638944</c:v>
                </c:pt>
                <c:pt idx="248">
                  <c:v>37.025683825614799</c:v>
                </c:pt>
                <c:pt idx="249">
                  <c:v>37.714784480066719</c:v>
                </c:pt>
                <c:pt idx="250">
                  <c:v>41.074786693968314</c:v>
                </c:pt>
                <c:pt idx="251">
                  <c:v>40.139123386493239</c:v>
                </c:pt>
                <c:pt idx="252">
                  <c:v>39.672923910050031</c:v>
                </c:pt>
                <c:pt idx="253">
                  <c:v>43.126581351654004</c:v>
                </c:pt>
                <c:pt idx="254">
                  <c:v>42.54719168637142</c:v>
                </c:pt>
                <c:pt idx="255">
                  <c:v>33.31882521663367</c:v>
                </c:pt>
                <c:pt idx="256">
                  <c:v>30.65287762789486</c:v>
                </c:pt>
                <c:pt idx="257">
                  <c:v>34.558987971152419</c:v>
                </c:pt>
                <c:pt idx="258">
                  <c:v>37.391633349816203</c:v>
                </c:pt>
                <c:pt idx="259">
                  <c:v>39.770803779949929</c:v>
                </c:pt>
                <c:pt idx="260">
                  <c:v>45.350766507001346</c:v>
                </c:pt>
                <c:pt idx="261">
                  <c:v>51.681358343294391</c:v>
                </c:pt>
                <c:pt idx="262">
                  <c:v>49.16301373367061</c:v>
                </c:pt>
                <c:pt idx="263">
                  <c:v>48.917702494212882</c:v>
                </c:pt>
                <c:pt idx="264">
                  <c:v>58.496233896677609</c:v>
                </c:pt>
                <c:pt idx="265">
                  <c:v>58.515679462778579</c:v>
                </c:pt>
                <c:pt idx="266">
                  <c:v>58.420402326884236</c:v>
                </c:pt>
                <c:pt idx="267">
                  <c:v>58.276957272581718</c:v>
                </c:pt>
                <c:pt idx="268">
                  <c:v>58.093480911810566</c:v>
                </c:pt>
                <c:pt idx="269">
                  <c:v>57.852022198101025</c:v>
                </c:pt>
                <c:pt idx="270">
                  <c:v>57.409383273515338</c:v>
                </c:pt>
                <c:pt idx="271">
                  <c:v>57.118614161163904</c:v>
                </c:pt>
                <c:pt idx="272">
                  <c:v>56.848373845401213</c:v>
                </c:pt>
                <c:pt idx="273">
                  <c:v>56.596976375479848</c:v>
                </c:pt>
                <c:pt idx="274">
                  <c:v>56.377174050558828</c:v>
                </c:pt>
                <c:pt idx="275">
                  <c:v>56.191482666624218</c:v>
                </c:pt>
                <c:pt idx="276">
                  <c:v>56.028013817307233</c:v>
                </c:pt>
                <c:pt idx="277">
                  <c:v>55.902902922579223</c:v>
                </c:pt>
                <c:pt idx="278">
                  <c:v>55.789941238563316</c:v>
                </c:pt>
                <c:pt idx="279">
                  <c:v>55.608141660388235</c:v>
                </c:pt>
                <c:pt idx="280">
                  <c:v>55.413757454019454</c:v>
                </c:pt>
                <c:pt idx="281">
                  <c:v>55.269319507797512</c:v>
                </c:pt>
                <c:pt idx="282">
                  <c:v>55.123575637897368</c:v>
                </c:pt>
                <c:pt idx="283">
                  <c:v>54.986602868178245</c:v>
                </c:pt>
                <c:pt idx="284">
                  <c:v>54.842759913632733</c:v>
                </c:pt>
                <c:pt idx="285">
                  <c:v>54.790839311707472</c:v>
                </c:pt>
                <c:pt idx="286">
                  <c:v>54.763855670122418</c:v>
                </c:pt>
                <c:pt idx="287">
                  <c:v>54.793558508845685</c:v>
                </c:pt>
                <c:pt idx="288">
                  <c:v>54.857849508852262</c:v>
                </c:pt>
                <c:pt idx="289">
                  <c:v>54.975273901515465</c:v>
                </c:pt>
                <c:pt idx="290">
                  <c:v>55.125688545669327</c:v>
                </c:pt>
                <c:pt idx="291">
                  <c:v>55.31237282624312</c:v>
                </c:pt>
                <c:pt idx="292">
                  <c:v>55.510362629090736</c:v>
                </c:pt>
                <c:pt idx="293">
                  <c:v>56.076704116272559</c:v>
                </c:pt>
                <c:pt idx="294">
                  <c:v>56.349449457275725</c:v>
                </c:pt>
                <c:pt idx="295">
                  <c:v>56.658326856578434</c:v>
                </c:pt>
                <c:pt idx="296">
                  <c:v>57.019268198450199</c:v>
                </c:pt>
                <c:pt idx="297">
                  <c:v>57.932048670458116</c:v>
                </c:pt>
                <c:pt idx="298">
                  <c:v>58.782996442880339</c:v>
                </c:pt>
                <c:pt idx="299">
                  <c:v>59.116188407864911</c:v>
                </c:pt>
                <c:pt idx="300">
                  <c:v>59.395121246967818</c:v>
                </c:pt>
                <c:pt idx="301">
                  <c:v>59.946603811305842</c:v>
                </c:pt>
                <c:pt idx="302">
                  <c:v>60.355295506560665</c:v>
                </c:pt>
                <c:pt idx="303">
                  <c:v>60.462799400747848</c:v>
                </c:pt>
                <c:pt idx="304">
                  <c:v>60.554698305064612</c:v>
                </c:pt>
                <c:pt idx="305">
                  <c:v>60.618628506934648</c:v>
                </c:pt>
                <c:pt idx="306">
                  <c:v>60.646888672818541</c:v>
                </c:pt>
                <c:pt idx="307">
                  <c:v>60.673397208177434</c:v>
                </c:pt>
                <c:pt idx="308">
                  <c:v>60.665885453272864</c:v>
                </c:pt>
                <c:pt idx="309">
                  <c:v>60.602324557533358</c:v>
                </c:pt>
                <c:pt idx="310">
                  <c:v>60.51567194278612</c:v>
                </c:pt>
                <c:pt idx="311">
                  <c:v>60.441898230372196</c:v>
                </c:pt>
                <c:pt idx="312">
                  <c:v>60.409266484508237</c:v>
                </c:pt>
                <c:pt idx="313">
                  <c:v>60.39143885114607</c:v>
                </c:pt>
                <c:pt idx="314">
                  <c:v>60.33609335667974</c:v>
                </c:pt>
                <c:pt idx="315">
                  <c:v>60.471770553326699</c:v>
                </c:pt>
                <c:pt idx="316">
                  <c:v>60.546472932312035</c:v>
                </c:pt>
                <c:pt idx="317">
                  <c:v>60.603218830214203</c:v>
                </c:pt>
                <c:pt idx="318">
                  <c:v>60.624159293300053</c:v>
                </c:pt>
                <c:pt idx="319">
                  <c:v>60.619486823342264</c:v>
                </c:pt>
                <c:pt idx="320">
                  <c:v>60.588677999857474</c:v>
                </c:pt>
                <c:pt idx="321">
                  <c:v>60.506165471304449</c:v>
                </c:pt>
                <c:pt idx="322">
                  <c:v>60.404287989421114</c:v>
                </c:pt>
                <c:pt idx="323">
                  <c:v>60.292949963969967</c:v>
                </c:pt>
                <c:pt idx="324">
                  <c:v>60.191895125040595</c:v>
                </c:pt>
                <c:pt idx="325">
                  <c:v>60.076447491296349</c:v>
                </c:pt>
                <c:pt idx="326">
                  <c:v>59.970018638649357</c:v>
                </c:pt>
                <c:pt idx="327">
                  <c:v>59.841424991983217</c:v>
                </c:pt>
                <c:pt idx="328">
                  <c:v>59.789508005699986</c:v>
                </c:pt>
                <c:pt idx="329">
                  <c:v>59.744383552259094</c:v>
                </c:pt>
                <c:pt idx="330">
                  <c:v>59.699417198090401</c:v>
                </c:pt>
                <c:pt idx="331">
                  <c:v>59.668930268355211</c:v>
                </c:pt>
                <c:pt idx="332">
                  <c:v>59.642217773315586</c:v>
                </c:pt>
                <c:pt idx="333">
                  <c:v>59.626951328416979</c:v>
                </c:pt>
                <c:pt idx="334">
                  <c:v>59.624158500409244</c:v>
                </c:pt>
                <c:pt idx="335">
                  <c:v>59.716401217321746</c:v>
                </c:pt>
                <c:pt idx="336">
                  <c:v>59.773955004251192</c:v>
                </c:pt>
                <c:pt idx="337">
                  <c:v>59.838478762725479</c:v>
                </c:pt>
                <c:pt idx="338">
                  <c:v>59.930471978430944</c:v>
                </c:pt>
                <c:pt idx="339">
                  <c:v>60.153204936153912</c:v>
                </c:pt>
                <c:pt idx="340">
                  <c:v>60.272563565168809</c:v>
                </c:pt>
                <c:pt idx="341">
                  <c:v>60.412652473237053</c:v>
                </c:pt>
                <c:pt idx="342">
                  <c:v>60.529492893525195</c:v>
                </c:pt>
                <c:pt idx="343">
                  <c:v>60.60566129449527</c:v>
                </c:pt>
                <c:pt idx="344">
                  <c:v>60.699202556429398</c:v>
                </c:pt>
                <c:pt idx="345">
                  <c:v>60.799370897411507</c:v>
                </c:pt>
                <c:pt idx="346">
                  <c:v>60.915345998873541</c:v>
                </c:pt>
                <c:pt idx="347">
                  <c:v>61.013814796591667</c:v>
                </c:pt>
                <c:pt idx="348">
                  <c:v>61.302185617696068</c:v>
                </c:pt>
                <c:pt idx="349">
                  <c:v>61.461276505714089</c:v>
                </c:pt>
                <c:pt idx="350">
                  <c:v>61.640225841883165</c:v>
                </c:pt>
                <c:pt idx="351">
                  <c:v>61.765944279170824</c:v>
                </c:pt>
                <c:pt idx="352">
                  <c:v>62.34647219324021</c:v>
                </c:pt>
                <c:pt idx="353">
                  <c:v>62.297232716713111</c:v>
                </c:pt>
                <c:pt idx="354">
                  <c:v>63.027795133640609</c:v>
                </c:pt>
                <c:pt idx="355">
                  <c:v>63.370968658946566</c:v>
                </c:pt>
                <c:pt idx="356">
                  <c:v>63.694270380967943</c:v>
                </c:pt>
                <c:pt idx="357">
                  <c:v>63.982173258085737</c:v>
                </c:pt>
                <c:pt idx="358">
                  <c:v>64.219329020532328</c:v>
                </c:pt>
                <c:pt idx="359">
                  <c:v>64.40430247588499</c:v>
                </c:pt>
                <c:pt idx="360">
                  <c:v>64.554476570247232</c:v>
                </c:pt>
                <c:pt idx="361">
                  <c:v>64.875242762131492</c:v>
                </c:pt>
                <c:pt idx="362">
                  <c:v>65.21268676127238</c:v>
                </c:pt>
                <c:pt idx="363">
                  <c:v>65.345725747903913</c:v>
                </c:pt>
                <c:pt idx="364">
                  <c:v>65.674904307502203</c:v>
                </c:pt>
                <c:pt idx="365">
                  <c:v>65.796954137203471</c:v>
                </c:pt>
                <c:pt idx="366">
                  <c:v>65.947366143507253</c:v>
                </c:pt>
                <c:pt idx="367">
                  <c:v>66.103988694348743</c:v>
                </c:pt>
                <c:pt idx="368">
                  <c:v>66.286896203865936</c:v>
                </c:pt>
                <c:pt idx="369">
                  <c:v>66.473526352782656</c:v>
                </c:pt>
                <c:pt idx="370">
                  <c:v>66.63581340571757</c:v>
                </c:pt>
                <c:pt idx="371">
                  <c:v>66.945559787886438</c:v>
                </c:pt>
                <c:pt idx="372">
                  <c:v>67.062692152289259</c:v>
                </c:pt>
                <c:pt idx="373">
                  <c:v>67.160923916160556</c:v>
                </c:pt>
                <c:pt idx="374">
                  <c:v>67.271529867109535</c:v>
                </c:pt>
                <c:pt idx="375">
                  <c:v>67.38745966732985</c:v>
                </c:pt>
                <c:pt idx="376">
                  <c:v>67.493349069426941</c:v>
                </c:pt>
                <c:pt idx="377">
                  <c:v>67.764614305292085</c:v>
                </c:pt>
                <c:pt idx="378">
                  <c:v>67.843528762332284</c:v>
                </c:pt>
                <c:pt idx="379">
                  <c:v>67.900955319651843</c:v>
                </c:pt>
                <c:pt idx="380">
                  <c:v>67.951001569729854</c:v>
                </c:pt>
                <c:pt idx="381">
                  <c:v>67.96783999927986</c:v>
                </c:pt>
                <c:pt idx="382">
                  <c:v>68.018460813057445</c:v>
                </c:pt>
                <c:pt idx="383">
                  <c:v>68.211981318329464</c:v>
                </c:pt>
                <c:pt idx="384">
                  <c:v>68.271913741200933</c:v>
                </c:pt>
                <c:pt idx="385">
                  <c:v>68.361415068225355</c:v>
                </c:pt>
                <c:pt idx="386">
                  <c:v>68.417634188496862</c:v>
                </c:pt>
                <c:pt idx="387">
                  <c:v>68.371797331281698</c:v>
                </c:pt>
                <c:pt idx="388">
                  <c:v>68.289038463889739</c:v>
                </c:pt>
                <c:pt idx="389">
                  <c:v>68.395766492217248</c:v>
                </c:pt>
                <c:pt idx="390">
                  <c:v>68.485847555905707</c:v>
                </c:pt>
                <c:pt idx="391">
                  <c:v>68.681832646819601</c:v>
                </c:pt>
                <c:pt idx="392">
                  <c:v>68.753995668610969</c:v>
                </c:pt>
                <c:pt idx="393">
                  <c:v>68.825875007283969</c:v>
                </c:pt>
                <c:pt idx="394">
                  <c:v>68.869401175672095</c:v>
                </c:pt>
                <c:pt idx="395">
                  <c:v>68.893588452694956</c:v>
                </c:pt>
                <c:pt idx="396">
                  <c:v>68.919982402725594</c:v>
                </c:pt>
                <c:pt idx="397">
                  <c:v>68.831085159448619</c:v>
                </c:pt>
                <c:pt idx="398">
                  <c:v>68.746712838214492</c:v>
                </c:pt>
                <c:pt idx="399">
                  <c:v>68.675987252835384</c:v>
                </c:pt>
                <c:pt idx="400">
                  <c:v>68.5630464861311</c:v>
                </c:pt>
                <c:pt idx="401">
                  <c:v>68.42623357071686</c:v>
                </c:pt>
                <c:pt idx="402">
                  <c:v>68.134164931698834</c:v>
                </c:pt>
                <c:pt idx="403">
                  <c:v>68.091027007897523</c:v>
                </c:pt>
                <c:pt idx="404">
                  <c:v>67.761256196020099</c:v>
                </c:pt>
                <c:pt idx="405">
                  <c:v>67.534862672304143</c:v>
                </c:pt>
                <c:pt idx="406">
                  <c:v>67.320517077533026</c:v>
                </c:pt>
                <c:pt idx="407">
                  <c:v>67.002672584564806</c:v>
                </c:pt>
                <c:pt idx="408">
                  <c:v>66.846583982469454</c:v>
                </c:pt>
                <c:pt idx="409">
                  <c:v>66.696938064878125</c:v>
                </c:pt>
                <c:pt idx="410">
                  <c:v>66.556615124899395</c:v>
                </c:pt>
                <c:pt idx="411">
                  <c:v>66.426009261654798</c:v>
                </c:pt>
                <c:pt idx="412">
                  <c:v>66.277794207701547</c:v>
                </c:pt>
                <c:pt idx="413">
                  <c:v>66.109432821554051</c:v>
                </c:pt>
                <c:pt idx="414">
                  <c:v>65.930386150172566</c:v>
                </c:pt>
                <c:pt idx="415">
                  <c:v>65.681157513361569</c:v>
                </c:pt>
                <c:pt idx="416">
                  <c:v>65.51519042243504</c:v>
                </c:pt>
                <c:pt idx="417">
                  <c:v>65.327302836286975</c:v>
                </c:pt>
                <c:pt idx="418">
                  <c:v>65.136622148512274</c:v>
                </c:pt>
                <c:pt idx="419">
                  <c:v>64.942300446176972</c:v>
                </c:pt>
                <c:pt idx="420">
                  <c:v>64.757341452358929</c:v>
                </c:pt>
                <c:pt idx="421">
                  <c:v>64.416561366476188</c:v>
                </c:pt>
                <c:pt idx="422">
                  <c:v>64.240493205420719</c:v>
                </c:pt>
                <c:pt idx="423">
                  <c:v>64.016185847727712</c:v>
                </c:pt>
                <c:pt idx="424">
                  <c:v>63.775786885018412</c:v>
                </c:pt>
                <c:pt idx="425">
                  <c:v>63.577138702349323</c:v>
                </c:pt>
                <c:pt idx="426">
                  <c:v>63.410382470687452</c:v>
                </c:pt>
                <c:pt idx="427">
                  <c:v>62.957490293895383</c:v>
                </c:pt>
                <c:pt idx="428">
                  <c:v>62.873020511861775</c:v>
                </c:pt>
                <c:pt idx="429">
                  <c:v>62.610339600539447</c:v>
                </c:pt>
                <c:pt idx="430">
                  <c:v>62.415415870883926</c:v>
                </c:pt>
                <c:pt idx="431">
                  <c:v>61.150006524718847</c:v>
                </c:pt>
                <c:pt idx="432">
                  <c:v>58.106938795158094</c:v>
                </c:pt>
                <c:pt idx="433">
                  <c:v>56.257886967787385</c:v>
                </c:pt>
                <c:pt idx="434">
                  <c:v>54.497560768938172</c:v>
                </c:pt>
                <c:pt idx="435">
                  <c:v>53.184148974720621</c:v>
                </c:pt>
                <c:pt idx="436">
                  <c:v>51.587100299950691</c:v>
                </c:pt>
                <c:pt idx="437">
                  <c:v>50.248164924883852</c:v>
                </c:pt>
                <c:pt idx="438">
                  <c:v>49.159824751572486</c:v>
                </c:pt>
                <c:pt idx="439">
                  <c:v>44.305915899065781</c:v>
                </c:pt>
                <c:pt idx="440">
                  <c:v>41.976284407630985</c:v>
                </c:pt>
                <c:pt idx="441">
                  <c:v>40.530469075856125</c:v>
                </c:pt>
                <c:pt idx="442">
                  <c:v>38.520303642623837</c:v>
                </c:pt>
                <c:pt idx="443">
                  <c:v>37.033189834287967</c:v>
                </c:pt>
                <c:pt idx="444">
                  <c:v>30.786543018617955</c:v>
                </c:pt>
                <c:pt idx="445">
                  <c:v>28.270919470564838</c:v>
                </c:pt>
                <c:pt idx="446">
                  <c:v>26.488182067990763</c:v>
                </c:pt>
                <c:pt idx="447">
                  <c:v>24.523894438349032</c:v>
                </c:pt>
                <c:pt idx="448">
                  <c:v>23.055266369252596</c:v>
                </c:pt>
                <c:pt idx="449">
                  <c:v>21.041788638187462</c:v>
                </c:pt>
                <c:pt idx="450">
                  <c:v>19.097260019192632</c:v>
                </c:pt>
                <c:pt idx="451">
                  <c:v>17.50361582715481</c:v>
                </c:pt>
                <c:pt idx="452">
                  <c:v>13.247680916682244</c:v>
                </c:pt>
                <c:pt idx="453">
                  <c:v>11.997526680153408</c:v>
                </c:pt>
                <c:pt idx="454">
                  <c:v>9.8870916382535015</c:v>
                </c:pt>
                <c:pt idx="455">
                  <c:v>8.4169437866051258</c:v>
                </c:pt>
                <c:pt idx="456">
                  <c:v>5.1474445119233279</c:v>
                </c:pt>
                <c:pt idx="457">
                  <c:v>3.7075203616912735</c:v>
                </c:pt>
                <c:pt idx="458">
                  <c:v>2.4196499798099911</c:v>
                </c:pt>
                <c:pt idx="459">
                  <c:v>1.0833347793437555</c:v>
                </c:pt>
                <c:pt idx="460">
                  <c:v>0.23011942634103449</c:v>
                </c:pt>
                <c:pt idx="461">
                  <c:v>-0.48582726455322078</c:v>
                </c:pt>
                <c:pt idx="462">
                  <c:v>-1.2670254415252988</c:v>
                </c:pt>
                <c:pt idx="463">
                  <c:v>-1.8903061853883902</c:v>
                </c:pt>
                <c:pt idx="464">
                  <c:v>-2.2520567260989477</c:v>
                </c:pt>
                <c:pt idx="465">
                  <c:v>-2.5967709623985291</c:v>
                </c:pt>
                <c:pt idx="466">
                  <c:v>-2.7010172931931313</c:v>
                </c:pt>
                <c:pt idx="467">
                  <c:v>-2.72150386103602</c:v>
                </c:pt>
                <c:pt idx="468">
                  <c:v>-2.3889994860831396</c:v>
                </c:pt>
                <c:pt idx="469">
                  <c:v>-2.2290108234561812</c:v>
                </c:pt>
                <c:pt idx="470">
                  <c:v>-2.3000526038420932</c:v>
                </c:pt>
                <c:pt idx="471">
                  <c:v>-2.4304978224630673</c:v>
                </c:pt>
                <c:pt idx="472">
                  <c:v>-2.7472480842550557</c:v>
                </c:pt>
                <c:pt idx="473">
                  <c:v>-2.807345999203898</c:v>
                </c:pt>
                <c:pt idx="474">
                  <c:v>-2.8240247595938661</c:v>
                </c:pt>
                <c:pt idx="475">
                  <c:v>-2.6722765615192658</c:v>
                </c:pt>
                <c:pt idx="476">
                  <c:v>-2.6304468497019764</c:v>
                </c:pt>
                <c:pt idx="477">
                  <c:v>-3.0928606531558223</c:v>
                </c:pt>
                <c:pt idx="478">
                  <c:v>-3.4420934481835328</c:v>
                </c:pt>
                <c:pt idx="479">
                  <c:v>-3.3311401679069492</c:v>
                </c:pt>
                <c:pt idx="480">
                  <c:v>-3.3326116666035217</c:v>
                </c:pt>
                <c:pt idx="481">
                  <c:v>-3.3687615100119994</c:v>
                </c:pt>
                <c:pt idx="482">
                  <c:v>-4.1731268993808133</c:v>
                </c:pt>
                <c:pt idx="483">
                  <c:v>-4.4679612479119877</c:v>
                </c:pt>
                <c:pt idx="484">
                  <c:v>-4.4369775753013618</c:v>
                </c:pt>
                <c:pt idx="485">
                  <c:v>-4.381904486700936</c:v>
                </c:pt>
                <c:pt idx="486">
                  <c:v>-4.4027436255808929</c:v>
                </c:pt>
                <c:pt idx="487">
                  <c:v>-4.1649563936320915</c:v>
                </c:pt>
                <c:pt idx="488">
                  <c:v>-3.1479088737222978</c:v>
                </c:pt>
                <c:pt idx="489">
                  <c:v>-4.1530470578157317</c:v>
                </c:pt>
                <c:pt idx="490">
                  <c:v>-5.8043043389052027</c:v>
                </c:pt>
                <c:pt idx="491">
                  <c:v>-6.3998057958679491</c:v>
                </c:pt>
                <c:pt idx="492">
                  <c:v>-6.3045219880263499</c:v>
                </c:pt>
                <c:pt idx="493">
                  <c:v>-6.4570916349741072</c:v>
                </c:pt>
                <c:pt idx="494">
                  <c:v>-7.0565724503571916</c:v>
                </c:pt>
                <c:pt idx="495">
                  <c:v>-7.3649624721875364</c:v>
                </c:pt>
                <c:pt idx="496">
                  <c:v>-7.4957452395225079</c:v>
                </c:pt>
                <c:pt idx="497">
                  <c:v>-7.6779510001587159</c:v>
                </c:pt>
                <c:pt idx="498">
                  <c:v>-7.8670036210198981</c:v>
                </c:pt>
                <c:pt idx="499">
                  <c:v>-8.0428099460274911</c:v>
                </c:pt>
                <c:pt idx="500">
                  <c:v>-8.1457585052721431</c:v>
                </c:pt>
                <c:pt idx="501">
                  <c:v>-7.7048581520978754</c:v>
                </c:pt>
                <c:pt idx="502">
                  <c:v>-7.7394972547629033</c:v>
                </c:pt>
                <c:pt idx="503">
                  <c:v>-6.8216749585671703</c:v>
                </c:pt>
                <c:pt idx="504">
                  <c:v>-6.6206695126043105</c:v>
                </c:pt>
                <c:pt idx="505">
                  <c:v>-6.4008948300794666</c:v>
                </c:pt>
                <c:pt idx="506">
                  <c:v>-5.9701449006193679</c:v>
                </c:pt>
                <c:pt idx="507">
                  <c:v>-4.9919831386977354</c:v>
                </c:pt>
                <c:pt idx="508">
                  <c:v>-7.1489815789979625</c:v>
                </c:pt>
                <c:pt idx="509">
                  <c:v>-9.481893976465873</c:v>
                </c:pt>
                <c:pt idx="510">
                  <c:v>-10.850518328252869</c:v>
                </c:pt>
                <c:pt idx="511">
                  <c:v>-11.268582536172158</c:v>
                </c:pt>
                <c:pt idx="512">
                  <c:v>-11.412283214946005</c:v>
                </c:pt>
                <c:pt idx="513">
                  <c:v>-11.713768164458878</c:v>
                </c:pt>
                <c:pt idx="514">
                  <c:v>-12.610019618481935</c:v>
                </c:pt>
                <c:pt idx="515">
                  <c:v>-12.783247075392904</c:v>
                </c:pt>
                <c:pt idx="516">
                  <c:v>-12.641999405154863</c:v>
                </c:pt>
                <c:pt idx="517">
                  <c:v>-12.429668924532685</c:v>
                </c:pt>
                <c:pt idx="518">
                  <c:v>-12.371808318631247</c:v>
                </c:pt>
                <c:pt idx="519">
                  <c:v>-12.485478455409707</c:v>
                </c:pt>
                <c:pt idx="520">
                  <c:v>-12.658601934797661</c:v>
                </c:pt>
                <c:pt idx="521">
                  <c:v>-12.967368791475561</c:v>
                </c:pt>
                <c:pt idx="522">
                  <c:v>-13.276875066378643</c:v>
                </c:pt>
                <c:pt idx="523">
                  <c:v>-13.841567827656823</c:v>
                </c:pt>
                <c:pt idx="524">
                  <c:v>-14.198816591053125</c:v>
                </c:pt>
                <c:pt idx="525">
                  <c:v>-14.614191428482396</c:v>
                </c:pt>
                <c:pt idx="526">
                  <c:v>-14.337269364003522</c:v>
                </c:pt>
                <c:pt idx="527">
                  <c:v>-13.479870155274529</c:v>
                </c:pt>
                <c:pt idx="528">
                  <c:v>-14.491904165710107</c:v>
                </c:pt>
                <c:pt idx="529">
                  <c:v>-14.548469917255799</c:v>
                </c:pt>
                <c:pt idx="530">
                  <c:v>-14.576837072132227</c:v>
                </c:pt>
                <c:pt idx="531">
                  <c:v>-13.175311776356805</c:v>
                </c:pt>
                <c:pt idx="532">
                  <c:v>-13.155493240603825</c:v>
                </c:pt>
                <c:pt idx="533">
                  <c:v>-12.668850206147042</c:v>
                </c:pt>
                <c:pt idx="534">
                  <c:v>-11.772865271059752</c:v>
                </c:pt>
                <c:pt idx="535">
                  <c:v>-10.52626511040587</c:v>
                </c:pt>
                <c:pt idx="536">
                  <c:v>-10.783303432039885</c:v>
                </c:pt>
                <c:pt idx="537">
                  <c:v>-10.668417294892315</c:v>
                </c:pt>
                <c:pt idx="538">
                  <c:v>-11.286996314677749</c:v>
                </c:pt>
                <c:pt idx="539">
                  <c:v>-12.614257032780671</c:v>
                </c:pt>
                <c:pt idx="540">
                  <c:v>-12.470837129477031</c:v>
                </c:pt>
                <c:pt idx="541">
                  <c:v>-12.464382550277982</c:v>
                </c:pt>
                <c:pt idx="542">
                  <c:v>-12.22612384979451</c:v>
                </c:pt>
                <c:pt idx="543">
                  <c:v>-12.373161592175878</c:v>
                </c:pt>
                <c:pt idx="544">
                  <c:v>-12.537047097468857</c:v>
                </c:pt>
                <c:pt idx="545">
                  <c:v>-12.480953552645898</c:v>
                </c:pt>
                <c:pt idx="546">
                  <c:v>-12.485349573302372</c:v>
                </c:pt>
                <c:pt idx="547">
                  <c:v>-12.529493284061125</c:v>
                </c:pt>
                <c:pt idx="548">
                  <c:v>-12.425604356593785</c:v>
                </c:pt>
                <c:pt idx="549">
                  <c:v>-12.460015227270206</c:v>
                </c:pt>
                <c:pt idx="550">
                  <c:v>-12.842094014269772</c:v>
                </c:pt>
                <c:pt idx="551">
                  <c:v>-12.924806826252237</c:v>
                </c:pt>
                <c:pt idx="552">
                  <c:v>-12.950777594016705</c:v>
                </c:pt>
                <c:pt idx="553">
                  <c:v>-13.043143716411826</c:v>
                </c:pt>
                <c:pt idx="554">
                  <c:v>-13.485799307514149</c:v>
                </c:pt>
                <c:pt idx="555">
                  <c:v>-13.944774662172993</c:v>
                </c:pt>
                <c:pt idx="556">
                  <c:v>-13.932053611478571</c:v>
                </c:pt>
                <c:pt idx="557">
                  <c:v>-14.085476855455511</c:v>
                </c:pt>
                <c:pt idx="558">
                  <c:v>-13.761203026120134</c:v>
                </c:pt>
                <c:pt idx="559">
                  <c:v>-13.62508279109983</c:v>
                </c:pt>
                <c:pt idx="560">
                  <c:v>-13.452077108041196</c:v>
                </c:pt>
                <c:pt idx="561">
                  <c:v>-13.220715278348791</c:v>
                </c:pt>
                <c:pt idx="562">
                  <c:v>-13.229541387320401</c:v>
                </c:pt>
                <c:pt idx="563">
                  <c:v>-13.26043073587903</c:v>
                </c:pt>
                <c:pt idx="564">
                  <c:v>-13.201557472727831</c:v>
                </c:pt>
                <c:pt idx="565">
                  <c:v>-13.481339356845545</c:v>
                </c:pt>
                <c:pt idx="566">
                  <c:v>-13.768491953561366</c:v>
                </c:pt>
                <c:pt idx="567">
                  <c:v>-13.863572455059812</c:v>
                </c:pt>
                <c:pt idx="568">
                  <c:v>-13.950296820978734</c:v>
                </c:pt>
                <c:pt idx="569">
                  <c:v>-13.780702426484773</c:v>
                </c:pt>
                <c:pt idx="570">
                  <c:v>-13.69418222979818</c:v>
                </c:pt>
                <c:pt idx="571">
                  <c:v>-14.230460337496131</c:v>
                </c:pt>
                <c:pt idx="572">
                  <c:v>-14.511636533879745</c:v>
                </c:pt>
                <c:pt idx="573">
                  <c:v>-14.601764062747314</c:v>
                </c:pt>
                <c:pt idx="574">
                  <c:v>-14.840675830361189</c:v>
                </c:pt>
                <c:pt idx="575">
                  <c:v>-15.238367661537611</c:v>
                </c:pt>
                <c:pt idx="576">
                  <c:v>-15.405015539546795</c:v>
                </c:pt>
                <c:pt idx="577">
                  <c:v>-15.824277680135443</c:v>
                </c:pt>
                <c:pt idx="578">
                  <c:v>-16.06984508711767</c:v>
                </c:pt>
                <c:pt idx="579">
                  <c:v>-16.025934129825568</c:v>
                </c:pt>
                <c:pt idx="580">
                  <c:v>-15.776370753731786</c:v>
                </c:pt>
                <c:pt idx="581">
                  <c:v>-15.690741360781066</c:v>
                </c:pt>
                <c:pt idx="582">
                  <c:v>-15.580717309318565</c:v>
                </c:pt>
                <c:pt idx="583">
                  <c:v>-15.596007297739403</c:v>
                </c:pt>
                <c:pt idx="584">
                  <c:v>-15.451781155145058</c:v>
                </c:pt>
                <c:pt idx="585">
                  <c:v>-15.409268489812117</c:v>
                </c:pt>
                <c:pt idx="586">
                  <c:v>-16.090276809037725</c:v>
                </c:pt>
                <c:pt idx="587">
                  <c:v>-16.003884227947786</c:v>
                </c:pt>
                <c:pt idx="588">
                  <c:v>-15.82007701715235</c:v>
                </c:pt>
                <c:pt idx="589">
                  <c:v>-15.746315050761147</c:v>
                </c:pt>
                <c:pt idx="590">
                  <c:v>-15.742399140686015</c:v>
                </c:pt>
                <c:pt idx="591">
                  <c:v>-15.738466036358171</c:v>
                </c:pt>
                <c:pt idx="592">
                  <c:v>-15.487747152391105</c:v>
                </c:pt>
                <c:pt idx="593">
                  <c:v>-15.263513304634579</c:v>
                </c:pt>
                <c:pt idx="594">
                  <c:v>-15.09497934183241</c:v>
                </c:pt>
                <c:pt idx="595">
                  <c:v>-14.54034813755333</c:v>
                </c:pt>
                <c:pt idx="596">
                  <c:v>-14.573713641920166</c:v>
                </c:pt>
                <c:pt idx="597">
                  <c:v>-14.579136829234118</c:v>
                </c:pt>
                <c:pt idx="598">
                  <c:v>-14.570599018437246</c:v>
                </c:pt>
              </c:numCache>
            </c:numRef>
          </c:xVal>
          <c:yVal>
            <c:numRef>
              <c:f>Dr_Calc!$A$11:$A$998</c:f>
              <c:numCache>
                <c:formatCode>General</c:formatCode>
                <c:ptCount val="988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6.2399999999999904</c:v>
                </c:pt>
                <c:pt idx="312">
                  <c:v>6.25999999999999</c:v>
                </c:pt>
                <c:pt idx="313">
                  <c:v>6.2799999999999896</c:v>
                </c:pt>
                <c:pt idx="314">
                  <c:v>6.2999999999999901</c:v>
                </c:pt>
                <c:pt idx="315">
                  <c:v>6.3199999999999896</c:v>
                </c:pt>
                <c:pt idx="316">
                  <c:v>6.3399999999999901</c:v>
                </c:pt>
                <c:pt idx="317">
                  <c:v>6.3599999999999897</c:v>
                </c:pt>
                <c:pt idx="318">
                  <c:v>6.3799999999999901</c:v>
                </c:pt>
                <c:pt idx="319">
                  <c:v>6.3999999999999897</c:v>
                </c:pt>
                <c:pt idx="320">
                  <c:v>6.4199999999999902</c:v>
                </c:pt>
                <c:pt idx="321">
                  <c:v>6.4399999999999897</c:v>
                </c:pt>
                <c:pt idx="322">
                  <c:v>6.4599999999999902</c:v>
                </c:pt>
                <c:pt idx="323">
                  <c:v>6.4799999999999898</c:v>
                </c:pt>
                <c:pt idx="324">
                  <c:v>6.4999999999999902</c:v>
                </c:pt>
                <c:pt idx="325">
                  <c:v>6.5199999999999898</c:v>
                </c:pt>
                <c:pt idx="326">
                  <c:v>6.5399999999999903</c:v>
                </c:pt>
                <c:pt idx="327">
                  <c:v>6.5599999999999898</c:v>
                </c:pt>
                <c:pt idx="328">
                  <c:v>6.5799999999999903</c:v>
                </c:pt>
                <c:pt idx="329">
                  <c:v>6.5999999999999899</c:v>
                </c:pt>
                <c:pt idx="330">
                  <c:v>6.6199999999999903</c:v>
                </c:pt>
                <c:pt idx="331">
                  <c:v>6.6399999999999899</c:v>
                </c:pt>
                <c:pt idx="332">
                  <c:v>6.6599999999999904</c:v>
                </c:pt>
                <c:pt idx="333">
                  <c:v>6.6799999999999899</c:v>
                </c:pt>
                <c:pt idx="334">
                  <c:v>6.6999999999999904</c:v>
                </c:pt>
                <c:pt idx="335">
                  <c:v>6.7199999999999802</c:v>
                </c:pt>
                <c:pt idx="336">
                  <c:v>6.7399999999999798</c:v>
                </c:pt>
                <c:pt idx="337">
                  <c:v>6.7599999999999802</c:v>
                </c:pt>
                <c:pt idx="338">
                  <c:v>6.7799999999999798</c:v>
                </c:pt>
                <c:pt idx="339">
                  <c:v>6.7999999999999803</c:v>
                </c:pt>
                <c:pt idx="340">
                  <c:v>6.8199999999999799</c:v>
                </c:pt>
                <c:pt idx="341">
                  <c:v>6.8399999999999803</c:v>
                </c:pt>
                <c:pt idx="342">
                  <c:v>6.8599999999999799</c:v>
                </c:pt>
                <c:pt idx="343">
                  <c:v>6.8799999999999804</c:v>
                </c:pt>
                <c:pt idx="344">
                  <c:v>6.8999999999999799</c:v>
                </c:pt>
                <c:pt idx="345">
                  <c:v>6.9199999999999804</c:v>
                </c:pt>
                <c:pt idx="346">
                  <c:v>6.93999999999998</c:v>
                </c:pt>
                <c:pt idx="347">
                  <c:v>6.9599999999999804</c:v>
                </c:pt>
                <c:pt idx="348">
                  <c:v>6.97999999999998</c:v>
                </c:pt>
                <c:pt idx="349">
                  <c:v>6.9999999999999796</c:v>
                </c:pt>
                <c:pt idx="350">
                  <c:v>7.01999999999998</c:v>
                </c:pt>
                <c:pt idx="351">
                  <c:v>7.0399999999999796</c:v>
                </c:pt>
                <c:pt idx="352">
                  <c:v>7.0599999999999801</c:v>
                </c:pt>
                <c:pt idx="353">
                  <c:v>7.0799999999999796</c:v>
                </c:pt>
                <c:pt idx="354">
                  <c:v>7.0999999999999801</c:v>
                </c:pt>
                <c:pt idx="355">
                  <c:v>7.1199999999999797</c:v>
                </c:pt>
                <c:pt idx="356">
                  <c:v>7.1399999999999801</c:v>
                </c:pt>
                <c:pt idx="357">
                  <c:v>7.1599999999999699</c:v>
                </c:pt>
                <c:pt idx="358">
                  <c:v>7.1799999999999704</c:v>
                </c:pt>
                <c:pt idx="359">
                  <c:v>7.19999999999997</c:v>
                </c:pt>
                <c:pt idx="360">
                  <c:v>7.2199999999999704</c:v>
                </c:pt>
                <c:pt idx="361">
                  <c:v>7.23999999999997</c:v>
                </c:pt>
                <c:pt idx="362">
                  <c:v>7.2599999999999696</c:v>
                </c:pt>
                <c:pt idx="363">
                  <c:v>7.2799999999999701</c:v>
                </c:pt>
                <c:pt idx="364">
                  <c:v>7.2999999999999696</c:v>
                </c:pt>
                <c:pt idx="365">
                  <c:v>7.3199999999999701</c:v>
                </c:pt>
                <c:pt idx="366">
                  <c:v>7.3399999999999697</c:v>
                </c:pt>
                <c:pt idx="367">
                  <c:v>7.3599999999999701</c:v>
                </c:pt>
                <c:pt idx="368">
                  <c:v>7.3799999999999697</c:v>
                </c:pt>
                <c:pt idx="369">
                  <c:v>7.3999999999999702</c:v>
                </c:pt>
                <c:pt idx="370">
                  <c:v>7.4199999999999697</c:v>
                </c:pt>
                <c:pt idx="371">
                  <c:v>7.4399999999999702</c:v>
                </c:pt>
                <c:pt idx="372">
                  <c:v>7.4599999999999698</c:v>
                </c:pt>
                <c:pt idx="373">
                  <c:v>7.4799999999999702</c:v>
                </c:pt>
                <c:pt idx="374">
                  <c:v>7.4999999999999698</c:v>
                </c:pt>
                <c:pt idx="375">
                  <c:v>7.5199999999999703</c:v>
                </c:pt>
                <c:pt idx="376">
                  <c:v>7.5399999999999698</c:v>
                </c:pt>
                <c:pt idx="377">
                  <c:v>7.5599999999999703</c:v>
                </c:pt>
                <c:pt idx="378">
                  <c:v>7.5799999999999699</c:v>
                </c:pt>
                <c:pt idx="379">
                  <c:v>7.5999999999999703</c:v>
                </c:pt>
                <c:pt idx="380">
                  <c:v>7.6199999999999699</c:v>
                </c:pt>
                <c:pt idx="381">
                  <c:v>7.6399999999999597</c:v>
                </c:pt>
                <c:pt idx="382">
                  <c:v>7.6599999999999602</c:v>
                </c:pt>
                <c:pt idx="383">
                  <c:v>7.6799999999999597</c:v>
                </c:pt>
                <c:pt idx="384">
                  <c:v>7.6999999999999602</c:v>
                </c:pt>
                <c:pt idx="385">
                  <c:v>7.7199999999999598</c:v>
                </c:pt>
                <c:pt idx="386">
                  <c:v>7.7399999999999602</c:v>
                </c:pt>
                <c:pt idx="387">
                  <c:v>7.7599999999999598</c:v>
                </c:pt>
                <c:pt idx="388">
                  <c:v>7.7799999999999603</c:v>
                </c:pt>
                <c:pt idx="389">
                  <c:v>7.7999999999999599</c:v>
                </c:pt>
                <c:pt idx="390">
                  <c:v>7.8199999999999603</c:v>
                </c:pt>
                <c:pt idx="391">
                  <c:v>7.8399999999999599</c:v>
                </c:pt>
                <c:pt idx="392">
                  <c:v>7.8599999999999604</c:v>
                </c:pt>
                <c:pt idx="393">
                  <c:v>7.8799999999999599</c:v>
                </c:pt>
                <c:pt idx="394">
                  <c:v>7.8999999999999604</c:v>
                </c:pt>
                <c:pt idx="395">
                  <c:v>7.91999999999996</c:v>
                </c:pt>
                <c:pt idx="396">
                  <c:v>7.9399999999999604</c:v>
                </c:pt>
                <c:pt idx="397">
                  <c:v>7.95999999999996</c:v>
                </c:pt>
                <c:pt idx="398">
                  <c:v>7.9799999999999596</c:v>
                </c:pt>
                <c:pt idx="399">
                  <c:v>7.99999999999996</c:v>
                </c:pt>
                <c:pt idx="400">
                  <c:v>8.0199999999999605</c:v>
                </c:pt>
                <c:pt idx="401">
                  <c:v>8.0399999999999601</c:v>
                </c:pt>
                <c:pt idx="402">
                  <c:v>8.0599999999999596</c:v>
                </c:pt>
                <c:pt idx="403">
                  <c:v>8.0799999999999592</c:v>
                </c:pt>
                <c:pt idx="404">
                  <c:v>8.0999999999999499</c:v>
                </c:pt>
                <c:pt idx="405">
                  <c:v>8.1199999999999495</c:v>
                </c:pt>
                <c:pt idx="406">
                  <c:v>8.1399999999999508</c:v>
                </c:pt>
                <c:pt idx="407">
                  <c:v>8.1599999999999504</c:v>
                </c:pt>
                <c:pt idx="408">
                  <c:v>8.17999999999995</c:v>
                </c:pt>
                <c:pt idx="409">
                  <c:v>8.1999999999999496</c:v>
                </c:pt>
                <c:pt idx="410">
                  <c:v>8.2199999999999491</c:v>
                </c:pt>
                <c:pt idx="411">
                  <c:v>8.2399999999999505</c:v>
                </c:pt>
                <c:pt idx="412">
                  <c:v>8.25999999999995</c:v>
                </c:pt>
                <c:pt idx="413">
                  <c:v>8.2799999999999496</c:v>
                </c:pt>
                <c:pt idx="414">
                  <c:v>8.2999999999999492</c:v>
                </c:pt>
                <c:pt idx="415">
                  <c:v>8.3199999999999505</c:v>
                </c:pt>
                <c:pt idx="416">
                  <c:v>8.3399999999999501</c:v>
                </c:pt>
                <c:pt idx="417">
                  <c:v>8.3599999999999497</c:v>
                </c:pt>
                <c:pt idx="418">
                  <c:v>8.3799999999999493</c:v>
                </c:pt>
                <c:pt idx="419">
                  <c:v>8.3999999999999506</c:v>
                </c:pt>
                <c:pt idx="420">
                  <c:v>8.4199999999999502</c:v>
                </c:pt>
                <c:pt idx="421">
                  <c:v>8.4399999999999498</c:v>
                </c:pt>
                <c:pt idx="422">
                  <c:v>8.4599999999999493</c:v>
                </c:pt>
                <c:pt idx="423">
                  <c:v>8.4799999999999507</c:v>
                </c:pt>
                <c:pt idx="424">
                  <c:v>8.4999999999999503</c:v>
                </c:pt>
                <c:pt idx="425">
                  <c:v>8.5199999999999498</c:v>
                </c:pt>
                <c:pt idx="426">
                  <c:v>8.5399999999999494</c:v>
                </c:pt>
                <c:pt idx="427">
                  <c:v>8.5599999999999508</c:v>
                </c:pt>
                <c:pt idx="428">
                  <c:v>8.5799999999999397</c:v>
                </c:pt>
                <c:pt idx="429">
                  <c:v>8.5999999999999392</c:v>
                </c:pt>
                <c:pt idx="430">
                  <c:v>8.6199999999999406</c:v>
                </c:pt>
                <c:pt idx="431">
                  <c:v>8.6399999999999402</c:v>
                </c:pt>
                <c:pt idx="432">
                  <c:v>8.6599999999999397</c:v>
                </c:pt>
                <c:pt idx="433">
                  <c:v>8.6799999999999393</c:v>
                </c:pt>
                <c:pt idx="434">
                  <c:v>8.6999999999999407</c:v>
                </c:pt>
                <c:pt idx="435">
                  <c:v>8.7199999999999402</c:v>
                </c:pt>
                <c:pt idx="436">
                  <c:v>8.7399999999999398</c:v>
                </c:pt>
                <c:pt idx="437">
                  <c:v>8.7599999999999394</c:v>
                </c:pt>
                <c:pt idx="438">
                  <c:v>8.7799999999999407</c:v>
                </c:pt>
                <c:pt idx="439">
                  <c:v>8.7999999999999403</c:v>
                </c:pt>
                <c:pt idx="440">
                  <c:v>8.8199999999999399</c:v>
                </c:pt>
                <c:pt idx="441">
                  <c:v>8.8399999999999395</c:v>
                </c:pt>
                <c:pt idx="442">
                  <c:v>8.8599999999999408</c:v>
                </c:pt>
                <c:pt idx="443">
                  <c:v>8.8799999999999404</c:v>
                </c:pt>
                <c:pt idx="444">
                  <c:v>8.89999999999994</c:v>
                </c:pt>
                <c:pt idx="445">
                  <c:v>8.9199999999999395</c:v>
                </c:pt>
                <c:pt idx="446">
                  <c:v>8.9399999999999409</c:v>
                </c:pt>
                <c:pt idx="447">
                  <c:v>8.9599999999999405</c:v>
                </c:pt>
                <c:pt idx="448">
                  <c:v>8.97999999999994</c:v>
                </c:pt>
                <c:pt idx="449">
                  <c:v>8.9999999999999396</c:v>
                </c:pt>
                <c:pt idx="450">
                  <c:v>9.0199999999999392</c:v>
                </c:pt>
                <c:pt idx="451">
                  <c:v>9.0399999999999299</c:v>
                </c:pt>
                <c:pt idx="452">
                  <c:v>9.0599999999999294</c:v>
                </c:pt>
                <c:pt idx="453">
                  <c:v>9.0799999999999308</c:v>
                </c:pt>
                <c:pt idx="454">
                  <c:v>9.0999999999999304</c:v>
                </c:pt>
                <c:pt idx="455">
                  <c:v>9.1199999999999299</c:v>
                </c:pt>
                <c:pt idx="456">
                  <c:v>9.1399999999999295</c:v>
                </c:pt>
                <c:pt idx="457">
                  <c:v>9.1599999999999309</c:v>
                </c:pt>
                <c:pt idx="458">
                  <c:v>9.1799999999999304</c:v>
                </c:pt>
                <c:pt idx="459">
                  <c:v>9.19999999999993</c:v>
                </c:pt>
                <c:pt idx="460">
                  <c:v>9.2199999999999296</c:v>
                </c:pt>
                <c:pt idx="461">
                  <c:v>9.2399999999999292</c:v>
                </c:pt>
                <c:pt idx="462">
                  <c:v>9.2599999999999305</c:v>
                </c:pt>
                <c:pt idx="463">
                  <c:v>9.2799999999999301</c:v>
                </c:pt>
                <c:pt idx="464">
                  <c:v>9.2999999999999297</c:v>
                </c:pt>
                <c:pt idx="465">
                  <c:v>9.3199999999999292</c:v>
                </c:pt>
                <c:pt idx="466">
                  <c:v>9.3399999999999306</c:v>
                </c:pt>
                <c:pt idx="467">
                  <c:v>9.3599999999999302</c:v>
                </c:pt>
                <c:pt idx="468">
                  <c:v>9.3799999999999297</c:v>
                </c:pt>
                <c:pt idx="469">
                  <c:v>9.3999999999999293</c:v>
                </c:pt>
                <c:pt idx="470">
                  <c:v>9.4199999999999307</c:v>
                </c:pt>
                <c:pt idx="471">
                  <c:v>9.4399999999999302</c:v>
                </c:pt>
                <c:pt idx="472">
                  <c:v>9.4599999999999298</c:v>
                </c:pt>
                <c:pt idx="473">
                  <c:v>9.4799999999999294</c:v>
                </c:pt>
                <c:pt idx="474">
                  <c:v>9.4999999999999201</c:v>
                </c:pt>
                <c:pt idx="475">
                  <c:v>9.5199999999999196</c:v>
                </c:pt>
                <c:pt idx="476">
                  <c:v>9.5399999999999192</c:v>
                </c:pt>
                <c:pt idx="477">
                  <c:v>9.5599999999999206</c:v>
                </c:pt>
                <c:pt idx="478">
                  <c:v>9.5799999999999201</c:v>
                </c:pt>
                <c:pt idx="479">
                  <c:v>9.5999999999999197</c:v>
                </c:pt>
                <c:pt idx="480">
                  <c:v>9.6199999999999193</c:v>
                </c:pt>
                <c:pt idx="481">
                  <c:v>9.6399999999999206</c:v>
                </c:pt>
                <c:pt idx="482">
                  <c:v>9.6599999999999202</c:v>
                </c:pt>
                <c:pt idx="483">
                  <c:v>9.6799999999999198</c:v>
                </c:pt>
                <c:pt idx="484">
                  <c:v>9.6999999999999194</c:v>
                </c:pt>
                <c:pt idx="485">
                  <c:v>9.7199999999999207</c:v>
                </c:pt>
                <c:pt idx="486">
                  <c:v>9.7399999999999203</c:v>
                </c:pt>
                <c:pt idx="487">
                  <c:v>9.7599999999999199</c:v>
                </c:pt>
                <c:pt idx="488">
                  <c:v>9.7799999999999194</c:v>
                </c:pt>
                <c:pt idx="489">
                  <c:v>9.7999999999999208</c:v>
                </c:pt>
                <c:pt idx="490">
                  <c:v>9.8199999999999203</c:v>
                </c:pt>
                <c:pt idx="491">
                  <c:v>9.8399999999999199</c:v>
                </c:pt>
                <c:pt idx="492">
                  <c:v>9.8599999999999195</c:v>
                </c:pt>
                <c:pt idx="493">
                  <c:v>9.8799999999999208</c:v>
                </c:pt>
                <c:pt idx="494">
                  <c:v>9.8999999999999204</c:v>
                </c:pt>
                <c:pt idx="495">
                  <c:v>9.91999999999992</c:v>
                </c:pt>
                <c:pt idx="496">
                  <c:v>9.9399999999999196</c:v>
                </c:pt>
                <c:pt idx="497">
                  <c:v>9.9599999999999191</c:v>
                </c:pt>
                <c:pt idx="498">
                  <c:v>9.9799999999999098</c:v>
                </c:pt>
                <c:pt idx="499">
                  <c:v>9.9999999999999094</c:v>
                </c:pt>
                <c:pt idx="500">
                  <c:v>10.0199999999999</c:v>
                </c:pt>
                <c:pt idx="501">
                  <c:v>10.0399999999999</c:v>
                </c:pt>
                <c:pt idx="502">
                  <c:v>10.059999999999899</c:v>
                </c:pt>
                <c:pt idx="503">
                  <c:v>10.079999999999901</c:v>
                </c:pt>
                <c:pt idx="504">
                  <c:v>10.0999999999999</c:v>
                </c:pt>
                <c:pt idx="505">
                  <c:v>10.1199999999999</c:v>
                </c:pt>
                <c:pt idx="506">
                  <c:v>10.139999999999899</c:v>
                </c:pt>
                <c:pt idx="507">
                  <c:v>10.159999999999901</c:v>
                </c:pt>
                <c:pt idx="508">
                  <c:v>10.1799999999999</c:v>
                </c:pt>
                <c:pt idx="509">
                  <c:v>10.1999999999999</c:v>
                </c:pt>
                <c:pt idx="510">
                  <c:v>10.219999999999899</c:v>
                </c:pt>
                <c:pt idx="511">
                  <c:v>10.239999999999901</c:v>
                </c:pt>
                <c:pt idx="512">
                  <c:v>10.2599999999999</c:v>
                </c:pt>
                <c:pt idx="513">
                  <c:v>10.2799999999999</c:v>
                </c:pt>
                <c:pt idx="514">
                  <c:v>10.299999999999899</c:v>
                </c:pt>
                <c:pt idx="515">
                  <c:v>10.319999999999901</c:v>
                </c:pt>
                <c:pt idx="516">
                  <c:v>10.3399999999999</c:v>
                </c:pt>
                <c:pt idx="517">
                  <c:v>10.3599999999999</c:v>
                </c:pt>
                <c:pt idx="518">
                  <c:v>10.3799999999999</c:v>
                </c:pt>
                <c:pt idx="519">
                  <c:v>10.399999999999901</c:v>
                </c:pt>
                <c:pt idx="520">
                  <c:v>10.4199999999999</c:v>
                </c:pt>
                <c:pt idx="521">
                  <c:v>10.4399999999999</c:v>
                </c:pt>
                <c:pt idx="522">
                  <c:v>10.4599999999999</c:v>
                </c:pt>
                <c:pt idx="523">
                  <c:v>10.479999999999899</c:v>
                </c:pt>
                <c:pt idx="524">
                  <c:v>10.499999999999901</c:v>
                </c:pt>
                <c:pt idx="525">
                  <c:v>10.5199999999999</c:v>
                </c:pt>
                <c:pt idx="526">
                  <c:v>10.5399999999999</c:v>
                </c:pt>
                <c:pt idx="527">
                  <c:v>10.559999999999899</c:v>
                </c:pt>
                <c:pt idx="528">
                  <c:v>10.579999999999901</c:v>
                </c:pt>
                <c:pt idx="529">
                  <c:v>10.5999999999999</c:v>
                </c:pt>
                <c:pt idx="530">
                  <c:v>10.6199999999999</c:v>
                </c:pt>
                <c:pt idx="531">
                  <c:v>10.639999999999899</c:v>
                </c:pt>
                <c:pt idx="532">
                  <c:v>10.659999999999901</c:v>
                </c:pt>
                <c:pt idx="533">
                  <c:v>10.6799999999999</c:v>
                </c:pt>
                <c:pt idx="534">
                  <c:v>10.6999999999999</c:v>
                </c:pt>
                <c:pt idx="535">
                  <c:v>10.719999999999899</c:v>
                </c:pt>
                <c:pt idx="536">
                  <c:v>10.739999999999901</c:v>
                </c:pt>
                <c:pt idx="537">
                  <c:v>10.7599999999999</c:v>
                </c:pt>
                <c:pt idx="538">
                  <c:v>10.7799999999999</c:v>
                </c:pt>
                <c:pt idx="539">
                  <c:v>10.799999999999899</c:v>
                </c:pt>
                <c:pt idx="540">
                  <c:v>10.819999999999901</c:v>
                </c:pt>
                <c:pt idx="541">
                  <c:v>10.8399999999999</c:v>
                </c:pt>
                <c:pt idx="542">
                  <c:v>10.8599999999999</c:v>
                </c:pt>
                <c:pt idx="543">
                  <c:v>10.8799999999999</c:v>
                </c:pt>
                <c:pt idx="544">
                  <c:v>10.899999999999901</c:v>
                </c:pt>
                <c:pt idx="545">
                  <c:v>10.9199999999999</c:v>
                </c:pt>
                <c:pt idx="546">
                  <c:v>10.9399999999999</c:v>
                </c:pt>
                <c:pt idx="547">
                  <c:v>10.9599999999999</c:v>
                </c:pt>
                <c:pt idx="548">
                  <c:v>10.979999999999899</c:v>
                </c:pt>
                <c:pt idx="549">
                  <c:v>10.999999999999901</c:v>
                </c:pt>
                <c:pt idx="550">
                  <c:v>11.0199999999999</c:v>
                </c:pt>
                <c:pt idx="551">
                  <c:v>11.0399999999999</c:v>
                </c:pt>
                <c:pt idx="552">
                  <c:v>11.059999999999899</c:v>
                </c:pt>
                <c:pt idx="553">
                  <c:v>11.079999999999901</c:v>
                </c:pt>
                <c:pt idx="554">
                  <c:v>11.0999999999999</c:v>
                </c:pt>
                <c:pt idx="555">
                  <c:v>11.1199999999999</c:v>
                </c:pt>
                <c:pt idx="556">
                  <c:v>11.139999999999899</c:v>
                </c:pt>
                <c:pt idx="557">
                  <c:v>11.159999999999901</c:v>
                </c:pt>
                <c:pt idx="558">
                  <c:v>11.1799999999999</c:v>
                </c:pt>
                <c:pt idx="559">
                  <c:v>11.1999999999999</c:v>
                </c:pt>
                <c:pt idx="560">
                  <c:v>11.219999999999899</c:v>
                </c:pt>
                <c:pt idx="561">
                  <c:v>11.239999999999901</c:v>
                </c:pt>
                <c:pt idx="562">
                  <c:v>11.2599999999999</c:v>
                </c:pt>
                <c:pt idx="563">
                  <c:v>11.2799999999999</c:v>
                </c:pt>
                <c:pt idx="564">
                  <c:v>11.299999999999899</c:v>
                </c:pt>
                <c:pt idx="565">
                  <c:v>11.319999999999901</c:v>
                </c:pt>
                <c:pt idx="566">
                  <c:v>11.3399999999999</c:v>
                </c:pt>
                <c:pt idx="567">
                  <c:v>11.3599999999999</c:v>
                </c:pt>
                <c:pt idx="568">
                  <c:v>11.3799999999999</c:v>
                </c:pt>
                <c:pt idx="569">
                  <c:v>11.399999999999901</c:v>
                </c:pt>
                <c:pt idx="570">
                  <c:v>11.4199999999999</c:v>
                </c:pt>
                <c:pt idx="571">
                  <c:v>11.4399999999999</c:v>
                </c:pt>
                <c:pt idx="572">
                  <c:v>11.4599999999999</c:v>
                </c:pt>
                <c:pt idx="573">
                  <c:v>11.479999999999899</c:v>
                </c:pt>
                <c:pt idx="574">
                  <c:v>11.499999999999901</c:v>
                </c:pt>
                <c:pt idx="575">
                  <c:v>11.5199999999999</c:v>
                </c:pt>
                <c:pt idx="576">
                  <c:v>11.5399999999999</c:v>
                </c:pt>
                <c:pt idx="577">
                  <c:v>11.559999999999899</c:v>
                </c:pt>
                <c:pt idx="578">
                  <c:v>11.579999999999901</c:v>
                </c:pt>
                <c:pt idx="579">
                  <c:v>11.5999999999999</c:v>
                </c:pt>
                <c:pt idx="580">
                  <c:v>11.6199999999999</c:v>
                </c:pt>
                <c:pt idx="581">
                  <c:v>11.639999999999899</c:v>
                </c:pt>
                <c:pt idx="582">
                  <c:v>11.659999999999901</c:v>
                </c:pt>
                <c:pt idx="583">
                  <c:v>11.6799999999999</c:v>
                </c:pt>
                <c:pt idx="584">
                  <c:v>11.6999999999999</c:v>
                </c:pt>
                <c:pt idx="585">
                  <c:v>11.719999999999899</c:v>
                </c:pt>
                <c:pt idx="586">
                  <c:v>11.739999999999901</c:v>
                </c:pt>
                <c:pt idx="587">
                  <c:v>11.7599999999999</c:v>
                </c:pt>
                <c:pt idx="588">
                  <c:v>11.7799999999999</c:v>
                </c:pt>
                <c:pt idx="589">
                  <c:v>11.799999999999899</c:v>
                </c:pt>
                <c:pt idx="590">
                  <c:v>11.819999999999901</c:v>
                </c:pt>
                <c:pt idx="591">
                  <c:v>11.8399999999999</c:v>
                </c:pt>
                <c:pt idx="592">
                  <c:v>11.8599999999999</c:v>
                </c:pt>
                <c:pt idx="593">
                  <c:v>11.8799999999999</c:v>
                </c:pt>
                <c:pt idx="594">
                  <c:v>11.899999999999901</c:v>
                </c:pt>
                <c:pt idx="595">
                  <c:v>11.9199999999999</c:v>
                </c:pt>
                <c:pt idx="596">
                  <c:v>11.9399999999999</c:v>
                </c:pt>
                <c:pt idx="597">
                  <c:v>11.9599999999999</c:v>
                </c:pt>
                <c:pt idx="598">
                  <c:v>11.979999999999899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F78-4BCE-8429-17CA2052F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240824"/>
        <c:axId val="1049238528"/>
      </c:scatterChart>
      <c:valAx>
        <c:axId val="1049240824"/>
        <c:scaling>
          <c:orientation val="minMax"/>
          <c:max val="12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Dr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238528"/>
        <c:crosses val="autoZero"/>
        <c:crossBetween val="midCat"/>
        <c:majorUnit val="10"/>
      </c:valAx>
      <c:valAx>
        <c:axId val="1049238528"/>
        <c:scaling>
          <c:orientation val="maxMin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240824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323849</xdr:colOff>
      <xdr:row>0</xdr:row>
      <xdr:rowOff>133350</xdr:rowOff>
    </xdr:from>
    <xdr:to>
      <xdr:col>34</xdr:col>
      <xdr:colOff>238124</xdr:colOff>
      <xdr:row>21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6A9C49-2501-4711-8B79-715CB397FE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221199" y="133350"/>
          <a:ext cx="5400675" cy="3600450"/>
        </a:xfrm>
        <a:prstGeom prst="rect">
          <a:avLst/>
        </a:prstGeom>
      </xdr:spPr>
    </xdr:pic>
    <xdr:clientData/>
  </xdr:twoCellAnchor>
  <xdr:twoCellAnchor>
    <xdr:from>
      <xdr:col>24</xdr:col>
      <xdr:colOff>111125</xdr:colOff>
      <xdr:row>5</xdr:row>
      <xdr:rowOff>125411</xdr:rowOff>
    </xdr:from>
    <xdr:to>
      <xdr:col>35</xdr:col>
      <xdr:colOff>168275</xdr:colOff>
      <xdr:row>41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7BD1A9-5383-473E-990F-11786A210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AD755-AEF1-4640-9D5E-CCB2EB77D08A}">
  <dimension ref="A2:B5"/>
  <sheetViews>
    <sheetView workbookViewId="0">
      <selection sqref="A1:XFD1048576"/>
    </sheetView>
  </sheetViews>
  <sheetFormatPr defaultColWidth="9.1796875" defaultRowHeight="14.5" x14ac:dyDescent="0.35"/>
  <cols>
    <col min="1" max="1" width="9.1796875" style="15"/>
    <col min="2" max="2" width="10.7265625" style="15" bestFit="1" customWidth="1"/>
    <col min="3" max="16384" width="9.1796875" style="15"/>
  </cols>
  <sheetData>
    <row r="2" spans="1:2" x14ac:dyDescent="0.35">
      <c r="A2" s="15" t="s">
        <v>0</v>
      </c>
      <c r="B2" s="15" t="s">
        <v>1</v>
      </c>
    </row>
    <row r="3" spans="1:2" x14ac:dyDescent="0.35">
      <c r="A3" s="15" t="s">
        <v>2</v>
      </c>
      <c r="B3" s="15" t="s">
        <v>3</v>
      </c>
    </row>
    <row r="4" spans="1:2" x14ac:dyDescent="0.35">
      <c r="A4" s="15" t="s">
        <v>4</v>
      </c>
      <c r="B4" s="16">
        <v>44938</v>
      </c>
    </row>
    <row r="5" spans="1:2" x14ac:dyDescent="0.35">
      <c r="A5" s="15" t="s">
        <v>5</v>
      </c>
      <c r="B5" s="15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C8D57-7FD6-4CE8-99BF-B46D51C90936}">
  <dimension ref="A1:O609"/>
  <sheetViews>
    <sheetView tabSelected="1" workbookViewId="0">
      <selection activeCell="B11" sqref="B11:B274"/>
    </sheetView>
  </sheetViews>
  <sheetFormatPr defaultColWidth="9.1796875" defaultRowHeight="13" x14ac:dyDescent="0.3"/>
  <cols>
    <col min="1" max="3" width="9.1796875" style="17"/>
    <col min="4" max="5" width="10.1796875" style="17" customWidth="1"/>
    <col min="6" max="7" width="9.1796875" style="17"/>
    <col min="8" max="9" width="12.7265625" style="17" customWidth="1"/>
    <col min="10" max="11" width="12.7265625" style="17" bestFit="1" customWidth="1"/>
    <col min="12" max="13" width="13.453125" style="17" bestFit="1" customWidth="1"/>
    <col min="14" max="16384" width="9.1796875" style="17"/>
  </cols>
  <sheetData>
    <row r="1" spans="1:15" ht="13.5" thickBot="1" x14ac:dyDescent="0.35">
      <c r="D1" s="2"/>
      <c r="E1" s="1"/>
      <c r="F1" s="2"/>
    </row>
    <row r="2" spans="1:15" ht="13.5" thickBot="1" x14ac:dyDescent="0.35">
      <c r="D2" s="24" t="s">
        <v>6</v>
      </c>
      <c r="E2" s="25"/>
      <c r="F2" s="26"/>
    </row>
    <row r="3" spans="1:15" x14ac:dyDescent="0.3">
      <c r="D3" s="12" t="s">
        <v>7</v>
      </c>
      <c r="E3" s="13">
        <v>205</v>
      </c>
      <c r="F3" s="14">
        <v>2.4940000000000002</v>
      </c>
      <c r="L3" s="17">
        <f>LN(1)</f>
        <v>0</v>
      </c>
    </row>
    <row r="4" spans="1:15" x14ac:dyDescent="0.3">
      <c r="D4" s="7" t="s">
        <v>8</v>
      </c>
      <c r="E4" s="6">
        <v>0.51</v>
      </c>
      <c r="F4" s="8">
        <v>0.46</v>
      </c>
      <c r="L4" s="17" t="e">
        <f>(LN((#REF!*1000)/($E$3*(#REF!^$E$4))))*100</f>
        <v>#REF!</v>
      </c>
    </row>
    <row r="5" spans="1:15" ht="13.5" thickBot="1" x14ac:dyDescent="0.35">
      <c r="D5" s="9" t="s">
        <v>9</v>
      </c>
      <c r="E5" s="10">
        <v>2.93</v>
      </c>
      <c r="F5" s="11">
        <v>2.9600000000000001E-2</v>
      </c>
    </row>
    <row r="6" spans="1:15" ht="13.5" thickBot="1" x14ac:dyDescent="0.35">
      <c r="D6" s="3" t="s">
        <v>10</v>
      </c>
      <c r="E6" s="4">
        <v>12.5</v>
      </c>
      <c r="F6" s="5" t="s">
        <v>11</v>
      </c>
    </row>
    <row r="9" spans="1:15" s="19" customFormat="1" ht="14.5" x14ac:dyDescent="0.35">
      <c r="A9" s="18" t="s">
        <v>12</v>
      </c>
      <c r="B9" s="18" t="s">
        <v>13</v>
      </c>
      <c r="C9" s="18" t="s">
        <v>14</v>
      </c>
      <c r="D9" s="23" t="s">
        <v>15</v>
      </c>
      <c r="E9" s="23"/>
      <c r="F9" s="23"/>
      <c r="G9" s="23"/>
      <c r="H9" s="18" t="s">
        <v>16</v>
      </c>
      <c r="I9" s="18" t="s">
        <v>17</v>
      </c>
      <c r="J9" s="18" t="s">
        <v>18</v>
      </c>
      <c r="K9" s="18" t="s">
        <v>19</v>
      </c>
      <c r="L9" s="18" t="s">
        <v>20</v>
      </c>
      <c r="M9" s="18" t="s">
        <v>21</v>
      </c>
      <c r="N9" t="s">
        <v>357</v>
      </c>
    </row>
    <row r="10" spans="1:15" s="19" customFormat="1" ht="14.5" x14ac:dyDescent="0.35">
      <c r="A10" s="20" t="s">
        <v>22</v>
      </c>
      <c r="B10" s="20" t="s">
        <v>23</v>
      </c>
      <c r="C10" s="20" t="s">
        <v>24</v>
      </c>
      <c r="D10" s="20">
        <v>0.5</v>
      </c>
      <c r="E10" s="20">
        <v>0.8</v>
      </c>
      <c r="F10" s="20">
        <v>1</v>
      </c>
      <c r="G10" s="20">
        <v>2.5</v>
      </c>
      <c r="H10" s="20" t="s">
        <v>25</v>
      </c>
      <c r="I10" s="20" t="s">
        <v>25</v>
      </c>
      <c r="J10" s="20" t="s">
        <v>25</v>
      </c>
      <c r="K10" s="20" t="s">
        <v>25</v>
      </c>
      <c r="L10" s="20" t="s">
        <v>25</v>
      </c>
      <c r="M10" s="20" t="s">
        <v>25</v>
      </c>
      <c r="N10" t="s">
        <v>358</v>
      </c>
    </row>
    <row r="11" spans="1:15" ht="14.5" x14ac:dyDescent="0.35">
      <c r="A11">
        <v>0.02</v>
      </c>
      <c r="B11">
        <v>1.4800000000000001E-2</v>
      </c>
      <c r="C11" s="17">
        <f t="shared" ref="C11:C73" si="0">A11*$E$6</f>
        <v>0.25</v>
      </c>
      <c r="D11" s="22">
        <f t="shared" ref="D11:D74" si="1">(C11*(1+2*$D$10))/3</f>
        <v>0.16666666666666666</v>
      </c>
      <c r="E11" s="22">
        <f t="shared" ref="E11:E74" si="2">(C11*(1+2*$E$10))/3</f>
        <v>0.21666666666666667</v>
      </c>
      <c r="F11" s="22">
        <f t="shared" ref="F11:F14" si="3">(C11*(1+2*$F$10))/3</f>
        <v>0.25</v>
      </c>
      <c r="G11" s="22">
        <f t="shared" ref="G11:G74" si="4">(C11*(1+2*$G$10))/3</f>
        <v>0.5</v>
      </c>
      <c r="H11" s="17">
        <f t="shared" ref="H11:H73" si="5">(1/$E$5)*(LN((B11*1000)/($E$3*(D11^$E$4))))*100</f>
        <v>-58.518275394608544</v>
      </c>
      <c r="I11" s="17">
        <f t="shared" ref="I11:I74" si="6">(1/$E$5)*(LN((B11*1000)/($E$3*(E11^$E$4))))*100</f>
        <v>-63.08502539045908</v>
      </c>
      <c r="J11" s="17">
        <f t="shared" ref="J11:J73" si="7">(1/$E$5)*(LN((B11*1000)/($E$3*(F11^$E$4))))*100</f>
        <v>-65.575859187617553</v>
      </c>
      <c r="K11" s="17">
        <f t="shared" ref="K11:K74" si="8">(1/$E$5)*(LN((B11*1000)/($E$3*(G11^$E$4))))*100</f>
        <v>-77.640878371425487</v>
      </c>
      <c r="L11" s="17">
        <f t="shared" ref="L11:L41" si="9">(1/$F$5)*LN((B11/($F$3*((C11*((1+(2*$E$10))/300))^$F$4))))</f>
        <v>-77.8755360042409</v>
      </c>
      <c r="M11" s="17">
        <f t="shared" ref="M11:M41" si="10">(1/$F$5)*LN((B11/($F$3*((C11*((1+(2*$G$10))/300))^$F$4))))</f>
        <v>-90.871282326277537</v>
      </c>
      <c r="N11">
        <v>9.5399999999999999E-2</v>
      </c>
      <c r="O11">
        <v>1.4800000000000001E-2</v>
      </c>
    </row>
    <row r="12" spans="1:15" ht="14.5" x14ac:dyDescent="0.35">
      <c r="A12">
        <v>0.04</v>
      </c>
      <c r="B12">
        <v>8.6699999999999999E-2</v>
      </c>
      <c r="C12" s="17">
        <f t="shared" si="0"/>
        <v>0.5</v>
      </c>
      <c r="D12" s="22">
        <f t="shared" si="1"/>
        <v>0.33333333333333331</v>
      </c>
      <c r="E12" s="22">
        <f t="shared" si="2"/>
        <v>0.43333333333333335</v>
      </c>
      <c r="F12" s="22">
        <f t="shared" si="3"/>
        <v>0.5</v>
      </c>
      <c r="G12" s="22">
        <f t="shared" si="4"/>
        <v>1</v>
      </c>
      <c r="H12" s="17">
        <f t="shared" si="5"/>
        <v>-10.247912222907031</v>
      </c>
      <c r="I12" s="17">
        <f t="shared" si="6"/>
        <v>-14.814662218757558</v>
      </c>
      <c r="J12" s="17">
        <f t="shared" si="7"/>
        <v>-17.305496015916034</v>
      </c>
      <c r="K12" s="17">
        <f t="shared" si="8"/>
        <v>-29.370515199723958</v>
      </c>
      <c r="L12" s="17">
        <f t="shared" si="9"/>
        <v>-28.923542762387811</v>
      </c>
      <c r="M12" s="17">
        <f t="shared" si="10"/>
        <v>-41.919289084424435</v>
      </c>
      <c r="N12">
        <v>0.1938</v>
      </c>
      <c r="O12">
        <v>8.6699999999999999E-2</v>
      </c>
    </row>
    <row r="13" spans="1:15" ht="14.5" x14ac:dyDescent="0.35">
      <c r="A13">
        <v>0.06</v>
      </c>
      <c r="B13">
        <v>0.18790000000000001</v>
      </c>
      <c r="C13" s="17">
        <f t="shared" si="0"/>
        <v>0.75</v>
      </c>
      <c r="D13" s="22">
        <f t="shared" si="1"/>
        <v>0.5</v>
      </c>
      <c r="E13" s="22">
        <f t="shared" si="2"/>
        <v>0.65</v>
      </c>
      <c r="F13" s="22">
        <f t="shared" si="3"/>
        <v>0.75</v>
      </c>
      <c r="G13" s="22">
        <f t="shared" si="4"/>
        <v>1.5</v>
      </c>
      <c r="H13" s="17">
        <f t="shared" si="5"/>
        <v>9.0923204561973883</v>
      </c>
      <c r="I13" s="17">
        <f t="shared" si="6"/>
        <v>4.5255704603468612</v>
      </c>
      <c r="J13" s="17">
        <f t="shared" si="7"/>
        <v>2.0347366631883892</v>
      </c>
      <c r="K13" s="17">
        <f t="shared" si="8"/>
        <v>-10.030282520619529</v>
      </c>
      <c r="L13" s="17">
        <f t="shared" si="9"/>
        <v>-9.0944186778213183</v>
      </c>
      <c r="M13" s="17">
        <f t="shared" si="10"/>
        <v>-22.090164999857954</v>
      </c>
      <c r="N13">
        <v>0.3009</v>
      </c>
      <c r="O13">
        <v>0.18790000000000001</v>
      </c>
    </row>
    <row r="14" spans="1:15" ht="14.5" x14ac:dyDescent="0.35">
      <c r="A14">
        <v>0.08</v>
      </c>
      <c r="B14">
        <v>0.32900000000000001</v>
      </c>
      <c r="C14" s="17">
        <f t="shared" si="0"/>
        <v>1</v>
      </c>
      <c r="D14" s="22">
        <f t="shared" si="1"/>
        <v>0.66666666666666663</v>
      </c>
      <c r="E14" s="22">
        <f t="shared" si="2"/>
        <v>0.8666666666666667</v>
      </c>
      <c r="F14" s="22">
        <f t="shared" si="3"/>
        <v>1</v>
      </c>
      <c r="G14" s="22">
        <f t="shared" si="4"/>
        <v>2</v>
      </c>
      <c r="H14" s="17">
        <f t="shared" si="5"/>
        <v>23.202558933861006</v>
      </c>
      <c r="I14" s="17">
        <f t="shared" si="6"/>
        <v>18.635808938010477</v>
      </c>
      <c r="J14" s="17">
        <f t="shared" si="7"/>
        <v>16.144975140852004</v>
      </c>
      <c r="K14" s="17">
        <f t="shared" si="8"/>
        <v>4.0799559570440858</v>
      </c>
      <c r="L14" s="17">
        <f t="shared" si="9"/>
        <v>5.3587600727912958</v>
      </c>
      <c r="M14" s="17">
        <f t="shared" si="10"/>
        <v>-7.6369862492453624</v>
      </c>
      <c r="N14">
        <v>0.39989999999999998</v>
      </c>
      <c r="O14">
        <v>0.32900000000000001</v>
      </c>
    </row>
    <row r="15" spans="1:15" ht="14.5" x14ac:dyDescent="0.35">
      <c r="A15">
        <v>0.1</v>
      </c>
      <c r="B15">
        <v>0.43659999999999999</v>
      </c>
      <c r="C15" s="17">
        <f t="shared" si="0"/>
        <v>1.25</v>
      </c>
      <c r="D15" s="22">
        <f t="shared" si="1"/>
        <v>0.83333333333333337</v>
      </c>
      <c r="E15" s="22">
        <f t="shared" si="2"/>
        <v>1.0833333333333333</v>
      </c>
      <c r="F15" s="22">
        <f t="shared" ref="F15:F78" si="11">(C15*(1+2*$F$10))/3</f>
        <v>1.25</v>
      </c>
      <c r="G15" s="22">
        <f t="shared" si="4"/>
        <v>2.5</v>
      </c>
      <c r="H15" s="17">
        <f t="shared" si="5"/>
        <v>28.975817711343076</v>
      </c>
      <c r="I15" s="17">
        <f t="shared" si="6"/>
        <v>24.409067715492547</v>
      </c>
      <c r="J15" s="17">
        <f t="shared" si="7"/>
        <v>21.918233918334067</v>
      </c>
      <c r="K15" s="17">
        <f t="shared" si="8"/>
        <v>9.8532147345261496</v>
      </c>
      <c r="L15" s="17">
        <f t="shared" si="9"/>
        <v>11.450437766910706</v>
      </c>
      <c r="M15" s="17">
        <f t="shared" si="10"/>
        <v>-1.5453085551259362</v>
      </c>
      <c r="N15">
        <v>0.48509999999999998</v>
      </c>
      <c r="O15">
        <v>0.43659999999999999</v>
      </c>
    </row>
    <row r="16" spans="1:15" ht="14.5" x14ac:dyDescent="0.35">
      <c r="A16">
        <v>0.12</v>
      </c>
      <c r="B16">
        <v>0.52149999999999996</v>
      </c>
      <c r="C16" s="17">
        <f t="shared" si="0"/>
        <v>1.5</v>
      </c>
      <c r="D16" s="22">
        <f t="shared" si="1"/>
        <v>1</v>
      </c>
      <c r="E16" s="22">
        <f t="shared" si="2"/>
        <v>1.3</v>
      </c>
      <c r="F16" s="22">
        <f t="shared" si="11"/>
        <v>1.5</v>
      </c>
      <c r="G16" s="22">
        <f t="shared" si="4"/>
        <v>3</v>
      </c>
      <c r="H16" s="17">
        <f t="shared" si="5"/>
        <v>31.866870146840238</v>
      </c>
      <c r="I16" s="17">
        <f t="shared" si="6"/>
        <v>27.300120150989709</v>
      </c>
      <c r="J16" s="17">
        <f t="shared" si="7"/>
        <v>24.809286353831233</v>
      </c>
      <c r="K16" s="17">
        <f t="shared" si="8"/>
        <v>12.74426717002331</v>
      </c>
      <c r="L16" s="17">
        <f t="shared" si="9"/>
        <v>14.620164597983839</v>
      </c>
      <c r="M16" s="17">
        <f t="shared" si="10"/>
        <v>1.6244182759471926</v>
      </c>
      <c r="N16">
        <v>0.5625</v>
      </c>
      <c r="O16">
        <v>0.52149999999999996</v>
      </c>
    </row>
    <row r="17" spans="1:15" ht="14.5" x14ac:dyDescent="0.35">
      <c r="A17">
        <v>0.14000000000000001</v>
      </c>
      <c r="B17">
        <v>0.6018</v>
      </c>
      <c r="C17" s="17">
        <f t="shared" si="0"/>
        <v>1.7500000000000002</v>
      </c>
      <c r="D17" s="22">
        <f t="shared" si="1"/>
        <v>1.1666666666666667</v>
      </c>
      <c r="E17" s="22">
        <f t="shared" si="2"/>
        <v>1.5166666666666668</v>
      </c>
      <c r="F17" s="22">
        <f t="shared" si="11"/>
        <v>1.7500000000000002</v>
      </c>
      <c r="G17" s="22">
        <f t="shared" si="4"/>
        <v>3.5000000000000004</v>
      </c>
      <c r="H17" s="17">
        <f t="shared" si="5"/>
        <v>34.071615643195727</v>
      </c>
      <c r="I17" s="17">
        <f t="shared" si="6"/>
        <v>29.504865647345195</v>
      </c>
      <c r="J17" s="17">
        <f t="shared" si="7"/>
        <v>27.014031850186726</v>
      </c>
      <c r="K17" s="17">
        <f t="shared" si="8"/>
        <v>14.949012666378797</v>
      </c>
      <c r="L17" s="17">
        <f t="shared" si="9"/>
        <v>17.062954362665547</v>
      </c>
      <c r="M17" s="17">
        <f t="shared" si="10"/>
        <v>4.0672080406289126</v>
      </c>
      <c r="N17">
        <v>0.64119999999999999</v>
      </c>
      <c r="O17">
        <v>0.6018</v>
      </c>
    </row>
    <row r="18" spans="1:15" ht="14.5" x14ac:dyDescent="0.35">
      <c r="A18">
        <v>0.16</v>
      </c>
      <c r="B18">
        <v>0.68320000000000003</v>
      </c>
      <c r="C18" s="17">
        <f t="shared" si="0"/>
        <v>2</v>
      </c>
      <c r="D18" s="22">
        <f t="shared" si="1"/>
        <v>1.3333333333333333</v>
      </c>
      <c r="E18" s="22">
        <f t="shared" si="2"/>
        <v>1.7333333333333334</v>
      </c>
      <c r="F18" s="22">
        <f t="shared" si="11"/>
        <v>2</v>
      </c>
      <c r="G18" s="22">
        <f t="shared" si="4"/>
        <v>4</v>
      </c>
      <c r="H18" s="17">
        <f t="shared" si="5"/>
        <v>36.077126497800123</v>
      </c>
      <c r="I18" s="17">
        <f t="shared" si="6"/>
        <v>31.510376501949587</v>
      </c>
      <c r="J18" s="17">
        <f t="shared" si="7"/>
        <v>29.019542704791125</v>
      </c>
      <c r="K18" s="17">
        <f t="shared" si="8"/>
        <v>16.954523520983201</v>
      </c>
      <c r="L18" s="17">
        <f t="shared" si="9"/>
        <v>19.273698878582277</v>
      </c>
      <c r="M18" s="17">
        <f t="shared" si="10"/>
        <v>6.2779525565456238</v>
      </c>
      <c r="N18">
        <v>0.71389999999999998</v>
      </c>
      <c r="O18">
        <v>0.68320000000000003</v>
      </c>
    </row>
    <row r="19" spans="1:15" ht="14.5" x14ac:dyDescent="0.35">
      <c r="A19">
        <v>0.18</v>
      </c>
      <c r="B19">
        <v>0.75360000000000005</v>
      </c>
      <c r="C19" s="17">
        <f t="shared" si="0"/>
        <v>2.25</v>
      </c>
      <c r="D19" s="22">
        <f t="shared" si="1"/>
        <v>1.5</v>
      </c>
      <c r="E19" s="22">
        <f t="shared" si="2"/>
        <v>1.9500000000000002</v>
      </c>
      <c r="F19" s="22">
        <f t="shared" si="11"/>
        <v>2.25</v>
      </c>
      <c r="G19" s="22">
        <f t="shared" si="4"/>
        <v>4.5</v>
      </c>
      <c r="H19" s="17">
        <f t="shared" si="5"/>
        <v>37.374216347733146</v>
      </c>
      <c r="I19" s="17">
        <f t="shared" si="6"/>
        <v>32.807466351882617</v>
      </c>
      <c r="J19" s="17">
        <f t="shared" si="7"/>
        <v>30.316632554724148</v>
      </c>
      <c r="K19" s="17">
        <f t="shared" si="8"/>
        <v>18.251613370916221</v>
      </c>
      <c r="L19" s="17">
        <f t="shared" si="9"/>
        <v>20.756600378104466</v>
      </c>
      <c r="M19" s="17">
        <f t="shared" si="10"/>
        <v>7.7608540560678199</v>
      </c>
      <c r="N19">
        <v>0.83399999999999996</v>
      </c>
      <c r="O19">
        <v>0.75360000000000005</v>
      </c>
    </row>
    <row r="20" spans="1:15" ht="14.5" x14ac:dyDescent="0.35">
      <c r="A20">
        <v>0.2</v>
      </c>
      <c r="B20">
        <v>0.83289999999999997</v>
      </c>
      <c r="C20" s="17">
        <f t="shared" si="0"/>
        <v>2.5</v>
      </c>
      <c r="D20" s="22">
        <f t="shared" si="1"/>
        <v>1.6666666666666667</v>
      </c>
      <c r="E20" s="22">
        <f t="shared" si="2"/>
        <v>2.1666666666666665</v>
      </c>
      <c r="F20" s="22">
        <f t="shared" si="11"/>
        <v>2.5</v>
      </c>
      <c r="G20" s="22">
        <f t="shared" si="4"/>
        <v>5</v>
      </c>
      <c r="H20" s="17">
        <f t="shared" si="5"/>
        <v>38.955035484035193</v>
      </c>
      <c r="I20" s="17">
        <f t="shared" si="6"/>
        <v>34.388285488184671</v>
      </c>
      <c r="J20" s="17">
        <f t="shared" si="7"/>
        <v>31.897451691026195</v>
      </c>
      <c r="K20" s="17">
        <f t="shared" si="8"/>
        <v>19.832432507218272</v>
      </c>
      <c r="L20" s="17">
        <f t="shared" si="9"/>
        <v>22.499371542852483</v>
      </c>
      <c r="M20" s="17">
        <f t="shared" si="10"/>
        <v>9.5036252208158345</v>
      </c>
      <c r="N20">
        <v>0.93159999999999998</v>
      </c>
      <c r="O20">
        <v>0.83289999999999997</v>
      </c>
    </row>
    <row r="21" spans="1:15" ht="14.5" x14ac:dyDescent="0.35">
      <c r="A21">
        <v>0.22</v>
      </c>
      <c r="B21">
        <v>0.90620000000000001</v>
      </c>
      <c r="C21" s="17">
        <f t="shared" si="0"/>
        <v>2.75</v>
      </c>
      <c r="D21" s="22">
        <f t="shared" si="1"/>
        <v>1.8333333333333333</v>
      </c>
      <c r="E21" s="22">
        <f t="shared" si="2"/>
        <v>2.3833333333333333</v>
      </c>
      <c r="F21" s="22">
        <f t="shared" si="11"/>
        <v>2.75</v>
      </c>
      <c r="G21" s="22">
        <f t="shared" si="4"/>
        <v>5.5</v>
      </c>
      <c r="H21" s="17">
        <f t="shared" si="5"/>
        <v>40.17477110149381</v>
      </c>
      <c r="I21" s="17">
        <f t="shared" si="6"/>
        <v>35.608021105643282</v>
      </c>
      <c r="J21" s="17">
        <f t="shared" si="7"/>
        <v>33.117187308484809</v>
      </c>
      <c r="K21" s="17">
        <f t="shared" si="8"/>
        <v>21.052168124676889</v>
      </c>
      <c r="L21" s="17">
        <f t="shared" si="9"/>
        <v>23.867741900344157</v>
      </c>
      <c r="M21" s="17">
        <f t="shared" si="10"/>
        <v>10.871995578307516</v>
      </c>
      <c r="N21">
        <v>0.99850000000000005</v>
      </c>
      <c r="O21">
        <v>0.90620000000000001</v>
      </c>
    </row>
    <row r="22" spans="1:15" ht="14.5" x14ac:dyDescent="0.35">
      <c r="A22">
        <v>0.24</v>
      </c>
      <c r="B22">
        <v>0.9849</v>
      </c>
      <c r="C22" s="17">
        <f t="shared" si="0"/>
        <v>3</v>
      </c>
      <c r="D22" s="22">
        <f t="shared" si="1"/>
        <v>2</v>
      </c>
      <c r="E22" s="22">
        <f t="shared" si="2"/>
        <v>2.6</v>
      </c>
      <c r="F22" s="22">
        <f t="shared" si="11"/>
        <v>3</v>
      </c>
      <c r="G22" s="22">
        <f t="shared" si="4"/>
        <v>6</v>
      </c>
      <c r="H22" s="17">
        <f t="shared" si="5"/>
        <v>41.502562182651069</v>
      </c>
      <c r="I22" s="17">
        <f t="shared" si="6"/>
        <v>36.93581218680054</v>
      </c>
      <c r="J22" s="17">
        <f t="shared" si="7"/>
        <v>34.44497838964206</v>
      </c>
      <c r="K22" s="17">
        <f t="shared" si="8"/>
        <v>22.379959205834144</v>
      </c>
      <c r="L22" s="17">
        <f t="shared" si="9"/>
        <v>25.329054316810002</v>
      </c>
      <c r="M22" s="17">
        <f t="shared" si="10"/>
        <v>12.333307994773364</v>
      </c>
      <c r="N22">
        <v>1.0417000000000001</v>
      </c>
      <c r="O22">
        <v>0.9849</v>
      </c>
    </row>
    <row r="23" spans="1:15" ht="14.5" x14ac:dyDescent="0.35">
      <c r="A23">
        <v>0.26</v>
      </c>
      <c r="B23">
        <v>1.0787</v>
      </c>
      <c r="C23" s="17">
        <f t="shared" si="0"/>
        <v>3.25</v>
      </c>
      <c r="D23" s="22">
        <f t="shared" si="1"/>
        <v>2.1666666666666665</v>
      </c>
      <c r="E23" s="22">
        <f t="shared" si="2"/>
        <v>2.8166666666666669</v>
      </c>
      <c r="F23" s="22">
        <f t="shared" si="11"/>
        <v>3.25</v>
      </c>
      <c r="G23" s="22">
        <f t="shared" si="4"/>
        <v>6.5</v>
      </c>
      <c r="H23" s="17">
        <f t="shared" si="5"/>
        <v>43.214166185798611</v>
      </c>
      <c r="I23" s="17">
        <f t="shared" si="6"/>
        <v>38.647416189948082</v>
      </c>
      <c r="J23" s="17">
        <f t="shared" si="7"/>
        <v>36.156582392789602</v>
      </c>
      <c r="K23" s="17">
        <f t="shared" si="8"/>
        <v>24.091563208981686</v>
      </c>
      <c r="L23" s="17">
        <f t="shared" si="9"/>
        <v>27.158518258563387</v>
      </c>
      <c r="M23" s="17">
        <f t="shared" si="10"/>
        <v>14.162771936526736</v>
      </c>
      <c r="N23">
        <v>1.0624</v>
      </c>
      <c r="O23">
        <v>1.0787</v>
      </c>
    </row>
    <row r="24" spans="1:15" ht="14.5" x14ac:dyDescent="0.35">
      <c r="A24">
        <v>0.28000000000000003</v>
      </c>
      <c r="B24">
        <v>1.2287999999999999</v>
      </c>
      <c r="C24" s="17">
        <f t="shared" si="0"/>
        <v>3.5000000000000004</v>
      </c>
      <c r="D24" s="22">
        <f t="shared" si="1"/>
        <v>2.3333333333333335</v>
      </c>
      <c r="E24" s="22">
        <f t="shared" si="2"/>
        <v>3.0333333333333337</v>
      </c>
      <c r="F24" s="22">
        <f t="shared" si="11"/>
        <v>3.5000000000000004</v>
      </c>
      <c r="G24" s="22">
        <f t="shared" si="4"/>
        <v>7.0000000000000009</v>
      </c>
      <c r="H24" s="17">
        <f t="shared" si="5"/>
        <v>46.370698786946264</v>
      </c>
      <c r="I24" s="17">
        <f t="shared" si="6"/>
        <v>41.803948791095735</v>
      </c>
      <c r="J24" s="17">
        <f t="shared" si="7"/>
        <v>39.313114993937262</v>
      </c>
      <c r="K24" s="17">
        <f t="shared" si="8"/>
        <v>27.248095810129335</v>
      </c>
      <c r="L24" s="17">
        <f t="shared" si="9"/>
        <v>30.408241360634737</v>
      </c>
      <c r="M24" s="17">
        <f t="shared" si="10"/>
        <v>17.412495038598102</v>
      </c>
      <c r="N24">
        <v>1.0669</v>
      </c>
      <c r="O24">
        <v>1.2287999999999999</v>
      </c>
    </row>
    <row r="25" spans="1:15" ht="14.5" x14ac:dyDescent="0.35">
      <c r="A25">
        <v>0.3</v>
      </c>
      <c r="B25">
        <v>1.3675999999999999</v>
      </c>
      <c r="C25" s="17">
        <f t="shared" si="0"/>
        <v>3.75</v>
      </c>
      <c r="D25" s="22">
        <f t="shared" si="1"/>
        <v>2.5</v>
      </c>
      <c r="E25" s="22">
        <f t="shared" si="2"/>
        <v>3.25</v>
      </c>
      <c r="F25" s="22">
        <f t="shared" si="11"/>
        <v>3.75</v>
      </c>
      <c r="G25" s="22">
        <f t="shared" si="4"/>
        <v>7.5</v>
      </c>
      <c r="H25" s="17">
        <f t="shared" si="5"/>
        <v>48.822334654297563</v>
      </c>
      <c r="I25" s="17">
        <f t="shared" si="6"/>
        <v>44.255584658447042</v>
      </c>
      <c r="J25" s="17">
        <f t="shared" si="7"/>
        <v>41.764750861288562</v>
      </c>
      <c r="K25" s="17">
        <f t="shared" si="8"/>
        <v>29.699731677480639</v>
      </c>
      <c r="L25" s="17">
        <f t="shared" si="9"/>
        <v>32.951571579815173</v>
      </c>
      <c r="M25" s="17">
        <f t="shared" si="10"/>
        <v>19.955825257778535</v>
      </c>
      <c r="N25">
        <v>1.0527</v>
      </c>
      <c r="O25">
        <v>1.3675999999999999</v>
      </c>
    </row>
    <row r="26" spans="1:15" ht="14.5" x14ac:dyDescent="0.35">
      <c r="A26">
        <v>0.32</v>
      </c>
      <c r="B26">
        <v>1.4822</v>
      </c>
      <c r="C26" s="17">
        <f t="shared" si="0"/>
        <v>4</v>
      </c>
      <c r="D26" s="22">
        <f t="shared" si="1"/>
        <v>2.6666666666666665</v>
      </c>
      <c r="E26" s="22">
        <f t="shared" si="2"/>
        <v>3.4666666666666668</v>
      </c>
      <c r="F26" s="22">
        <f t="shared" si="11"/>
        <v>4</v>
      </c>
      <c r="G26" s="22">
        <f t="shared" si="4"/>
        <v>8</v>
      </c>
      <c r="H26" s="17">
        <f t="shared" si="5"/>
        <v>50.445387417845389</v>
      </c>
      <c r="I26" s="17">
        <f t="shared" si="6"/>
        <v>45.878637421994853</v>
      </c>
      <c r="J26" s="17">
        <f t="shared" si="7"/>
        <v>43.387803624836394</v>
      </c>
      <c r="K26" s="17">
        <f t="shared" si="8"/>
        <v>31.322784441028467</v>
      </c>
      <c r="L26" s="17">
        <f t="shared" si="9"/>
        <v>34.667192256464823</v>
      </c>
      <c r="M26" s="17">
        <f t="shared" si="10"/>
        <v>21.671445934428181</v>
      </c>
      <c r="N26">
        <v>1.0310999999999999</v>
      </c>
      <c r="O26">
        <v>1.4822</v>
      </c>
    </row>
    <row r="27" spans="1:15" ht="14.5" x14ac:dyDescent="0.35">
      <c r="A27">
        <v>0.34</v>
      </c>
      <c r="B27">
        <v>1.5698000000000001</v>
      </c>
      <c r="C27" s="17">
        <f t="shared" si="0"/>
        <v>4.25</v>
      </c>
      <c r="D27" s="22">
        <f t="shared" si="1"/>
        <v>2.8333333333333335</v>
      </c>
      <c r="E27" s="22">
        <f t="shared" si="2"/>
        <v>3.6833333333333336</v>
      </c>
      <c r="F27" s="22">
        <f t="shared" si="11"/>
        <v>4.25</v>
      </c>
      <c r="G27" s="22">
        <f t="shared" si="4"/>
        <v>8.5</v>
      </c>
      <c r="H27" s="17">
        <f t="shared" si="5"/>
        <v>51.34989919426426</v>
      </c>
      <c r="I27" s="17">
        <f t="shared" si="6"/>
        <v>46.783149198413739</v>
      </c>
      <c r="J27" s="17">
        <f t="shared" si="7"/>
        <v>44.292315401255259</v>
      </c>
      <c r="K27" s="17">
        <f t="shared" si="8"/>
        <v>32.227296217447346</v>
      </c>
      <c r="L27" s="17">
        <f t="shared" si="9"/>
        <v>35.664943139569381</v>
      </c>
      <c r="M27" s="17">
        <f t="shared" si="10"/>
        <v>22.669196817532736</v>
      </c>
      <c r="N27">
        <v>1.0145</v>
      </c>
      <c r="O27">
        <v>1.5698000000000001</v>
      </c>
    </row>
    <row r="28" spans="1:15" ht="14.5" x14ac:dyDescent="0.35">
      <c r="A28">
        <v>0.36</v>
      </c>
      <c r="B28">
        <v>1.6680999999999999</v>
      </c>
      <c r="C28" s="17">
        <f t="shared" si="0"/>
        <v>4.5</v>
      </c>
      <c r="D28" s="22">
        <f t="shared" si="1"/>
        <v>3</v>
      </c>
      <c r="E28" s="22">
        <f t="shared" si="2"/>
        <v>3.9000000000000004</v>
      </c>
      <c r="F28" s="22">
        <f t="shared" si="11"/>
        <v>4.5</v>
      </c>
      <c r="G28" s="22">
        <f t="shared" si="4"/>
        <v>9</v>
      </c>
      <c r="H28" s="17">
        <f t="shared" si="5"/>
        <v>52.427927877162638</v>
      </c>
      <c r="I28" s="17">
        <f t="shared" si="6"/>
        <v>47.861177881312109</v>
      </c>
      <c r="J28" s="17">
        <f t="shared" si="7"/>
        <v>45.370344084153636</v>
      </c>
      <c r="K28" s="17">
        <f t="shared" si="8"/>
        <v>33.30532490034571</v>
      </c>
      <c r="L28" s="17">
        <f t="shared" si="9"/>
        <v>36.828597230816683</v>
      </c>
      <c r="M28" s="17">
        <f t="shared" si="10"/>
        <v>23.832850908780031</v>
      </c>
      <c r="N28">
        <v>0.99199999999999999</v>
      </c>
      <c r="O28">
        <v>1.6680999999999999</v>
      </c>
    </row>
    <row r="29" spans="1:15" ht="14.5" x14ac:dyDescent="0.35">
      <c r="A29">
        <v>0.38</v>
      </c>
      <c r="B29">
        <v>1.7892999999999999</v>
      </c>
      <c r="C29" s="17">
        <f t="shared" si="0"/>
        <v>4.75</v>
      </c>
      <c r="D29" s="22">
        <f t="shared" si="1"/>
        <v>3.1666666666666665</v>
      </c>
      <c r="E29" s="22">
        <f t="shared" si="2"/>
        <v>4.1166666666666663</v>
      </c>
      <c r="F29" s="22">
        <f t="shared" si="11"/>
        <v>4.75</v>
      </c>
      <c r="G29" s="22">
        <f t="shared" si="4"/>
        <v>9.5</v>
      </c>
      <c r="H29" s="17">
        <f t="shared" si="5"/>
        <v>53.880656371700731</v>
      </c>
      <c r="I29" s="17">
        <f t="shared" si="6"/>
        <v>49.313906375850195</v>
      </c>
      <c r="J29" s="17">
        <f t="shared" si="7"/>
        <v>46.823072578691715</v>
      </c>
      <c r="K29" s="17">
        <f t="shared" si="8"/>
        <v>34.758053394883795</v>
      </c>
      <c r="L29" s="17">
        <f t="shared" si="9"/>
        <v>38.357931891407198</v>
      </c>
      <c r="M29" s="17">
        <f t="shared" si="10"/>
        <v>25.362185569370553</v>
      </c>
      <c r="N29">
        <v>0.96970000000000001</v>
      </c>
      <c r="O29">
        <v>1.7892999999999999</v>
      </c>
    </row>
    <row r="30" spans="1:15" ht="14.5" x14ac:dyDescent="0.35">
      <c r="A30">
        <v>0.4</v>
      </c>
      <c r="B30">
        <v>1.9854000000000001</v>
      </c>
      <c r="C30" s="17">
        <f t="shared" si="0"/>
        <v>5</v>
      </c>
      <c r="D30" s="22">
        <f t="shared" si="1"/>
        <v>3.3333333333333335</v>
      </c>
      <c r="E30" s="22">
        <f t="shared" si="2"/>
        <v>4.333333333333333</v>
      </c>
      <c r="F30" s="22">
        <f t="shared" si="11"/>
        <v>5</v>
      </c>
      <c r="G30" s="22">
        <f t="shared" si="4"/>
        <v>10</v>
      </c>
      <c r="H30" s="17">
        <f t="shared" si="5"/>
        <v>56.537186853617257</v>
      </c>
      <c r="I30" s="17">
        <f t="shared" si="6"/>
        <v>51.970436857766735</v>
      </c>
      <c r="J30" s="17">
        <f t="shared" si="7"/>
        <v>49.47960306060827</v>
      </c>
      <c r="K30" s="17">
        <f t="shared" si="8"/>
        <v>37.414583876800329</v>
      </c>
      <c r="L30" s="17">
        <f t="shared" si="9"/>
        <v>41.074182156256263</v>
      </c>
      <c r="M30" s="17">
        <f t="shared" si="10"/>
        <v>28.078435834219622</v>
      </c>
      <c r="N30">
        <v>0.9909</v>
      </c>
      <c r="O30">
        <v>1.9854000000000001</v>
      </c>
    </row>
    <row r="31" spans="1:15" ht="14.5" x14ac:dyDescent="0.35">
      <c r="A31">
        <v>0.42</v>
      </c>
      <c r="B31">
        <v>2.2440000000000002</v>
      </c>
      <c r="C31" s="17">
        <f t="shared" si="0"/>
        <v>5.25</v>
      </c>
      <c r="D31" s="22">
        <f t="shared" si="1"/>
        <v>3.5</v>
      </c>
      <c r="E31" s="22">
        <f t="shared" si="2"/>
        <v>4.55</v>
      </c>
      <c r="F31" s="22">
        <f t="shared" si="11"/>
        <v>5.25</v>
      </c>
      <c r="G31" s="22">
        <f t="shared" si="4"/>
        <v>10.5</v>
      </c>
      <c r="H31" s="17">
        <f t="shared" si="5"/>
        <v>59.866763603124262</v>
      </c>
      <c r="I31" s="17">
        <f t="shared" si="6"/>
        <v>55.300013607273733</v>
      </c>
      <c r="J31" s="17">
        <f t="shared" si="7"/>
        <v>52.809179810115261</v>
      </c>
      <c r="K31" s="17">
        <f t="shared" si="8"/>
        <v>40.744160626307334</v>
      </c>
      <c r="L31" s="17">
        <f t="shared" si="9"/>
        <v>44.452429013317975</v>
      </c>
      <c r="M31" s="17">
        <f t="shared" si="10"/>
        <v>31.456682691281333</v>
      </c>
      <c r="N31">
        <v>1.0044</v>
      </c>
      <c r="O31">
        <v>2.2440000000000002</v>
      </c>
    </row>
    <row r="32" spans="1:15" ht="14.5" x14ac:dyDescent="0.35">
      <c r="A32">
        <v>0.44</v>
      </c>
      <c r="B32">
        <v>2.6013999999999999</v>
      </c>
      <c r="C32" s="17">
        <f t="shared" si="0"/>
        <v>5.5</v>
      </c>
      <c r="D32" s="22">
        <f t="shared" si="1"/>
        <v>3.6666666666666665</v>
      </c>
      <c r="E32" s="22">
        <f t="shared" si="2"/>
        <v>4.7666666666666666</v>
      </c>
      <c r="F32" s="22">
        <f t="shared" si="11"/>
        <v>5.5</v>
      </c>
      <c r="G32" s="22">
        <f t="shared" si="4"/>
        <v>11</v>
      </c>
      <c r="H32" s="17">
        <f t="shared" si="5"/>
        <v>64.101049132586994</v>
      </c>
      <c r="I32" s="17">
        <f t="shared" si="6"/>
        <v>59.534299136736465</v>
      </c>
      <c r="J32" s="17">
        <f t="shared" si="7"/>
        <v>57.043465339577992</v>
      </c>
      <c r="K32" s="17">
        <f t="shared" si="8"/>
        <v>44.978446155770072</v>
      </c>
      <c r="L32" s="17">
        <f t="shared" si="9"/>
        <v>48.722380594230223</v>
      </c>
      <c r="M32" s="17">
        <f t="shared" si="10"/>
        <v>35.726634272193579</v>
      </c>
      <c r="N32">
        <v>1.0007999999999999</v>
      </c>
      <c r="O32">
        <v>2.6013999999999999</v>
      </c>
    </row>
    <row r="33" spans="1:15" ht="14.5" x14ac:dyDescent="0.35">
      <c r="A33">
        <v>0.46</v>
      </c>
      <c r="B33">
        <v>3.0589</v>
      </c>
      <c r="C33" s="17">
        <f t="shared" si="0"/>
        <v>5.75</v>
      </c>
      <c r="D33" s="22">
        <f t="shared" si="1"/>
        <v>3.8333333333333335</v>
      </c>
      <c r="E33" s="22">
        <f t="shared" si="2"/>
        <v>4.9833333333333334</v>
      </c>
      <c r="F33" s="22">
        <f t="shared" si="11"/>
        <v>5.75</v>
      </c>
      <c r="G33" s="22">
        <f t="shared" si="4"/>
        <v>11.5</v>
      </c>
      <c r="H33" s="17">
        <f t="shared" si="5"/>
        <v>68.856517175388632</v>
      </c>
      <c r="I33" s="17">
        <f t="shared" si="6"/>
        <v>64.289767179538103</v>
      </c>
      <c r="J33" s="17">
        <f t="shared" si="7"/>
        <v>61.79893338237963</v>
      </c>
      <c r="K33" s="17">
        <f t="shared" si="8"/>
        <v>49.733914198571711</v>
      </c>
      <c r="L33" s="17">
        <f t="shared" si="9"/>
        <v>53.504738762562305</v>
      </c>
      <c r="M33" s="17">
        <f t="shared" si="10"/>
        <v>40.508992440525667</v>
      </c>
      <c r="N33">
        <v>1.0216000000000001</v>
      </c>
      <c r="O33">
        <v>3.0589</v>
      </c>
    </row>
    <row r="34" spans="1:15" ht="14.5" x14ac:dyDescent="0.35">
      <c r="A34">
        <v>0.48</v>
      </c>
      <c r="B34">
        <v>3.391</v>
      </c>
      <c r="C34" s="17">
        <f t="shared" si="0"/>
        <v>6</v>
      </c>
      <c r="D34" s="22">
        <f t="shared" si="1"/>
        <v>4</v>
      </c>
      <c r="E34" s="22">
        <f t="shared" si="2"/>
        <v>5.2</v>
      </c>
      <c r="F34" s="22">
        <f t="shared" si="11"/>
        <v>6</v>
      </c>
      <c r="G34" s="22">
        <f t="shared" si="4"/>
        <v>12</v>
      </c>
      <c r="H34" s="17">
        <f t="shared" si="5"/>
        <v>71.633448423757216</v>
      </c>
      <c r="I34" s="17">
        <f t="shared" si="6"/>
        <v>67.066698427906672</v>
      </c>
      <c r="J34" s="17">
        <f t="shared" si="7"/>
        <v>64.5758646307482</v>
      </c>
      <c r="K34" s="17">
        <f t="shared" si="8"/>
        <v>52.51084544694028</v>
      </c>
      <c r="L34" s="17">
        <f t="shared" si="9"/>
        <v>56.325416678039971</v>
      </c>
      <c r="M34" s="17">
        <f t="shared" si="10"/>
        <v>43.329670356003334</v>
      </c>
      <c r="N34">
        <v>1.1080000000000001</v>
      </c>
      <c r="O34">
        <v>3.391</v>
      </c>
    </row>
    <row r="35" spans="1:15" ht="14.5" x14ac:dyDescent="0.35">
      <c r="A35">
        <v>0.5</v>
      </c>
      <c r="B35">
        <v>3.601</v>
      </c>
      <c r="C35" s="17">
        <f t="shared" si="0"/>
        <v>6.25</v>
      </c>
      <c r="D35" s="22">
        <f t="shared" si="1"/>
        <v>4.166666666666667</v>
      </c>
      <c r="E35" s="22">
        <f t="shared" si="2"/>
        <v>5.416666666666667</v>
      </c>
      <c r="F35" s="22">
        <f t="shared" si="11"/>
        <v>6.25</v>
      </c>
      <c r="G35" s="22">
        <f t="shared" si="4"/>
        <v>12.5</v>
      </c>
      <c r="H35" s="17">
        <f t="shared" si="5"/>
        <v>72.973636284436608</v>
      </c>
      <c r="I35" s="17">
        <f t="shared" si="6"/>
        <v>68.406886288586065</v>
      </c>
      <c r="J35" s="17">
        <f t="shared" si="7"/>
        <v>65.916052491427607</v>
      </c>
      <c r="K35" s="17">
        <f t="shared" si="8"/>
        <v>53.85103330761968</v>
      </c>
      <c r="L35" s="17">
        <f t="shared" si="9"/>
        <v>57.720977625469679</v>
      </c>
      <c r="M35" s="17">
        <f t="shared" si="10"/>
        <v>44.725231303433034</v>
      </c>
      <c r="N35">
        <v>1.2948999999999999</v>
      </c>
      <c r="O35">
        <v>3.601</v>
      </c>
    </row>
    <row r="36" spans="1:15" ht="14.5" x14ac:dyDescent="0.35">
      <c r="A36">
        <v>0.52</v>
      </c>
      <c r="B36">
        <v>3.7833000000000001</v>
      </c>
      <c r="C36" s="17">
        <f t="shared" si="0"/>
        <v>6.5</v>
      </c>
      <c r="D36" s="22">
        <f t="shared" si="1"/>
        <v>4.333333333333333</v>
      </c>
      <c r="E36" s="22">
        <f t="shared" si="2"/>
        <v>5.6333333333333337</v>
      </c>
      <c r="F36" s="22">
        <f t="shared" si="11"/>
        <v>6.5</v>
      </c>
      <c r="G36" s="22">
        <f t="shared" si="4"/>
        <v>13</v>
      </c>
      <c r="H36" s="17">
        <f t="shared" si="5"/>
        <v>73.976451856890193</v>
      </c>
      <c r="I36" s="17">
        <f t="shared" si="6"/>
        <v>69.40970186103965</v>
      </c>
      <c r="J36" s="17">
        <f t="shared" si="7"/>
        <v>66.918868063881177</v>
      </c>
      <c r="K36" s="17">
        <f t="shared" si="8"/>
        <v>54.853848880073251</v>
      </c>
      <c r="L36" s="17">
        <f t="shared" si="9"/>
        <v>58.779880731231643</v>
      </c>
      <c r="M36" s="17">
        <f t="shared" si="10"/>
        <v>45.784134409194991</v>
      </c>
      <c r="N36">
        <v>1.5682</v>
      </c>
      <c r="O36">
        <v>3.7833000000000001</v>
      </c>
    </row>
    <row r="37" spans="1:15" ht="14.5" x14ac:dyDescent="0.35">
      <c r="A37">
        <v>0.54</v>
      </c>
      <c r="B37">
        <v>4.0446999999999997</v>
      </c>
      <c r="C37" s="17">
        <f t="shared" si="0"/>
        <v>6.75</v>
      </c>
      <c r="D37" s="22">
        <f t="shared" si="1"/>
        <v>4.5</v>
      </c>
      <c r="E37" s="22">
        <f t="shared" si="2"/>
        <v>5.8500000000000005</v>
      </c>
      <c r="F37" s="22">
        <f t="shared" si="11"/>
        <v>6.75</v>
      </c>
      <c r="G37" s="22">
        <f t="shared" si="4"/>
        <v>13.5</v>
      </c>
      <c r="H37" s="17">
        <f t="shared" si="5"/>
        <v>75.599768246119069</v>
      </c>
      <c r="I37" s="17">
        <f t="shared" si="6"/>
        <v>71.03301825026854</v>
      </c>
      <c r="J37" s="17">
        <f t="shared" si="7"/>
        <v>68.542184453110053</v>
      </c>
      <c r="K37" s="17">
        <f t="shared" si="8"/>
        <v>56.477165269302141</v>
      </c>
      <c r="L37" s="17">
        <f t="shared" si="9"/>
        <v>60.450495143513677</v>
      </c>
      <c r="M37" s="17">
        <f t="shared" si="10"/>
        <v>47.45474882147704</v>
      </c>
      <c r="N37">
        <v>1.7750999999999999</v>
      </c>
      <c r="O37">
        <v>4.0446999999999997</v>
      </c>
    </row>
    <row r="38" spans="1:15" ht="14.5" x14ac:dyDescent="0.35">
      <c r="A38">
        <v>0.56000000000000005</v>
      </c>
      <c r="B38">
        <v>4.2675000000000001</v>
      </c>
      <c r="C38" s="17">
        <f t="shared" si="0"/>
        <v>7.0000000000000009</v>
      </c>
      <c r="D38" s="22">
        <f t="shared" si="1"/>
        <v>4.666666666666667</v>
      </c>
      <c r="E38" s="22">
        <f t="shared" si="2"/>
        <v>6.0666666666666673</v>
      </c>
      <c r="F38" s="22">
        <f t="shared" si="11"/>
        <v>7.0000000000000009</v>
      </c>
      <c r="G38" s="22">
        <f t="shared" si="4"/>
        <v>14.000000000000002</v>
      </c>
      <c r="H38" s="17">
        <f t="shared" si="5"/>
        <v>76.79680903232564</v>
      </c>
      <c r="I38" s="17">
        <f t="shared" si="6"/>
        <v>72.230059036475112</v>
      </c>
      <c r="J38" s="17">
        <f t="shared" si="7"/>
        <v>69.739225239316639</v>
      </c>
      <c r="K38" s="17">
        <f t="shared" si="8"/>
        <v>57.674206055508712</v>
      </c>
      <c r="L38" s="17">
        <f t="shared" si="9"/>
        <v>61.696835590959502</v>
      </c>
      <c r="M38" s="17">
        <f t="shared" si="10"/>
        <v>48.701089268922871</v>
      </c>
      <c r="N38">
        <v>1.9353</v>
      </c>
      <c r="O38">
        <v>4.2675000000000001</v>
      </c>
    </row>
    <row r="39" spans="1:15" ht="14.5" x14ac:dyDescent="0.35">
      <c r="A39">
        <v>0.57999999999999996</v>
      </c>
      <c r="B39">
        <v>4.4542999999999999</v>
      </c>
      <c r="C39" s="17">
        <f t="shared" si="0"/>
        <v>7.2499999999999991</v>
      </c>
      <c r="D39" s="22">
        <f t="shared" si="1"/>
        <v>4.833333333333333</v>
      </c>
      <c r="E39" s="22">
        <f t="shared" si="2"/>
        <v>6.2833333333333323</v>
      </c>
      <c r="F39" s="22">
        <f t="shared" si="11"/>
        <v>7.2499999999999991</v>
      </c>
      <c r="G39" s="22">
        <f t="shared" si="4"/>
        <v>14.499999999999998</v>
      </c>
      <c r="H39" s="17">
        <f t="shared" si="5"/>
        <v>77.648180123215056</v>
      </c>
      <c r="I39" s="17">
        <f t="shared" si="6"/>
        <v>73.081430127364541</v>
      </c>
      <c r="J39" s="17">
        <f t="shared" si="7"/>
        <v>70.590596330206054</v>
      </c>
      <c r="K39" s="17">
        <f t="shared" si="8"/>
        <v>58.525577146398142</v>
      </c>
      <c r="L39" s="17">
        <f t="shared" si="9"/>
        <v>62.598853798852204</v>
      </c>
      <c r="M39" s="17">
        <f t="shared" si="10"/>
        <v>49.603107476815552</v>
      </c>
      <c r="N39">
        <v>2.1934999999999998</v>
      </c>
      <c r="O39">
        <v>4.4542999999999999</v>
      </c>
    </row>
    <row r="40" spans="1:15" ht="14.5" x14ac:dyDescent="0.35">
      <c r="A40">
        <v>0.6</v>
      </c>
      <c r="B40">
        <v>4.6311999999999998</v>
      </c>
      <c r="C40" s="17">
        <f t="shared" si="0"/>
        <v>7.5</v>
      </c>
      <c r="D40" s="22">
        <f t="shared" si="1"/>
        <v>5</v>
      </c>
      <c r="E40" s="22">
        <f t="shared" si="2"/>
        <v>6.5</v>
      </c>
      <c r="F40" s="22">
        <f t="shared" si="11"/>
        <v>7.5</v>
      </c>
      <c r="G40" s="22">
        <f t="shared" si="4"/>
        <v>15</v>
      </c>
      <c r="H40" s="17">
        <f t="shared" si="5"/>
        <v>78.387303013139771</v>
      </c>
      <c r="I40" s="17">
        <f t="shared" si="6"/>
        <v>73.820553017289242</v>
      </c>
      <c r="J40" s="17">
        <f t="shared" si="7"/>
        <v>71.329719220130769</v>
      </c>
      <c r="K40" s="17">
        <f t="shared" si="8"/>
        <v>59.26470003632285</v>
      </c>
      <c r="L40" s="17">
        <f t="shared" si="9"/>
        <v>63.387751712993342</v>
      </c>
      <c r="M40" s="17">
        <f t="shared" si="10"/>
        <v>50.392005390956697</v>
      </c>
      <c r="N40">
        <v>2.5684</v>
      </c>
      <c r="O40">
        <v>4.6311999999999998</v>
      </c>
    </row>
    <row r="41" spans="1:15" ht="14.5" x14ac:dyDescent="0.35">
      <c r="A41">
        <v>0.62</v>
      </c>
      <c r="B41">
        <v>4.8139000000000003</v>
      </c>
      <c r="C41" s="17">
        <f t="shared" si="0"/>
        <v>7.75</v>
      </c>
      <c r="D41" s="22">
        <f t="shared" si="1"/>
        <v>5.166666666666667</v>
      </c>
      <c r="E41" s="22">
        <f t="shared" si="2"/>
        <v>6.7166666666666677</v>
      </c>
      <c r="F41" s="22">
        <f t="shared" si="11"/>
        <v>7.75</v>
      </c>
      <c r="G41" s="22">
        <f t="shared" si="4"/>
        <v>15.5</v>
      </c>
      <c r="H41" s="17">
        <f t="shared" si="5"/>
        <v>79.137089462852529</v>
      </c>
      <c r="I41" s="17">
        <f t="shared" si="6"/>
        <v>74.570339467002</v>
      </c>
      <c r="J41" s="17">
        <f t="shared" si="7"/>
        <v>72.079505669843527</v>
      </c>
      <c r="K41" s="17">
        <f t="shared" si="8"/>
        <v>60.014486486035601</v>
      </c>
      <c r="L41" s="17">
        <f t="shared" si="9"/>
        <v>64.185327189943791</v>
      </c>
      <c r="M41" s="17">
        <f t="shared" si="10"/>
        <v>51.189580867907146</v>
      </c>
      <c r="N41">
        <v>3.0082</v>
      </c>
      <c r="O41">
        <v>4.8139000000000003</v>
      </c>
    </row>
    <row r="42" spans="1:15" ht="14.5" x14ac:dyDescent="0.35">
      <c r="A42">
        <v>0.64</v>
      </c>
      <c r="B42">
        <v>4.9772999999999996</v>
      </c>
      <c r="C42" s="17">
        <f t="shared" si="0"/>
        <v>8</v>
      </c>
      <c r="D42" s="22">
        <f t="shared" si="1"/>
        <v>5.333333333333333</v>
      </c>
      <c r="E42" s="22">
        <f t="shared" si="2"/>
        <v>6.9333333333333336</v>
      </c>
      <c r="F42" s="22">
        <f t="shared" si="11"/>
        <v>8</v>
      </c>
      <c r="G42" s="22">
        <f t="shared" si="4"/>
        <v>16</v>
      </c>
      <c r="H42" s="17">
        <f t="shared" si="5"/>
        <v>79.723716520732367</v>
      </c>
      <c r="I42" s="17">
        <f t="shared" si="6"/>
        <v>75.156966524881838</v>
      </c>
      <c r="J42" s="17">
        <f t="shared" si="7"/>
        <v>72.66613272772338</v>
      </c>
      <c r="K42" s="17">
        <f t="shared" si="8"/>
        <v>60.601113543915453</v>
      </c>
      <c r="L42" s="17">
        <f t="shared" ref="L42:L74" si="12">(1/$F$5)*LN((B42/($F$3*((C42*((1+(2*$E$10))/300))^$F$4))))</f>
        <v>64.819638261281909</v>
      </c>
      <c r="M42" s="17">
        <f t="shared" ref="M42:M74" si="13">(1/$F$5)*LN((B42/($F$3*((C42*((1+(2*$G$10))/300))^$F$4))))</f>
        <v>51.823891939245271</v>
      </c>
      <c r="N42">
        <v>3.6419999999999999</v>
      </c>
      <c r="O42">
        <v>4.9772999999999996</v>
      </c>
    </row>
    <row r="43" spans="1:15" ht="14.5" x14ac:dyDescent="0.35">
      <c r="A43">
        <v>0.66</v>
      </c>
      <c r="B43">
        <v>5.1501999999999999</v>
      </c>
      <c r="C43" s="17">
        <f t="shared" si="0"/>
        <v>8.25</v>
      </c>
      <c r="D43" s="22">
        <f t="shared" si="1"/>
        <v>5.5</v>
      </c>
      <c r="E43" s="22">
        <f t="shared" si="2"/>
        <v>7.1499999999999995</v>
      </c>
      <c r="F43" s="22">
        <f t="shared" si="11"/>
        <v>8.25</v>
      </c>
      <c r="G43" s="22">
        <f t="shared" si="4"/>
        <v>16.5</v>
      </c>
      <c r="H43" s="17">
        <f t="shared" si="5"/>
        <v>80.353560466729547</v>
      </c>
      <c r="I43" s="17">
        <f t="shared" si="6"/>
        <v>75.786810470879033</v>
      </c>
      <c r="J43" s="17">
        <f t="shared" si="7"/>
        <v>73.295976673720546</v>
      </c>
      <c r="K43" s="17">
        <f t="shared" si="8"/>
        <v>61.230957489912626</v>
      </c>
      <c r="L43" s="17">
        <f t="shared" si="12"/>
        <v>65.495077806925664</v>
      </c>
      <c r="M43" s="17">
        <f t="shared" si="13"/>
        <v>52.499331484889012</v>
      </c>
      <c r="N43">
        <v>4.5505000000000004</v>
      </c>
      <c r="O43">
        <v>5.1501999999999999</v>
      </c>
    </row>
    <row r="44" spans="1:15" ht="14.5" x14ac:dyDescent="0.35">
      <c r="A44">
        <v>0.68</v>
      </c>
      <c r="B44">
        <v>5.3474000000000004</v>
      </c>
      <c r="C44" s="17">
        <f t="shared" si="0"/>
        <v>8.5</v>
      </c>
      <c r="D44" s="22">
        <f t="shared" si="1"/>
        <v>5.666666666666667</v>
      </c>
      <c r="E44" s="22">
        <f t="shared" si="2"/>
        <v>7.3666666666666671</v>
      </c>
      <c r="F44" s="22">
        <f t="shared" si="11"/>
        <v>8.5</v>
      </c>
      <c r="G44" s="22">
        <f t="shared" si="4"/>
        <v>17</v>
      </c>
      <c r="H44" s="17">
        <f t="shared" si="5"/>
        <v>81.116355736112936</v>
      </c>
      <c r="I44" s="17">
        <f t="shared" si="6"/>
        <v>76.549605740262407</v>
      </c>
      <c r="J44" s="17">
        <f t="shared" si="7"/>
        <v>74.058771943103935</v>
      </c>
      <c r="K44" s="17">
        <f t="shared" si="8"/>
        <v>61.993752759296008</v>
      </c>
      <c r="L44" s="17">
        <f t="shared" si="12"/>
        <v>66.300569345791118</v>
      </c>
      <c r="M44" s="17">
        <f t="shared" si="13"/>
        <v>53.304823023754473</v>
      </c>
      <c r="N44">
        <v>7.5639000000000003</v>
      </c>
      <c r="O44">
        <v>5.3474000000000004</v>
      </c>
    </row>
    <row r="45" spans="1:15" ht="14.5" x14ac:dyDescent="0.35">
      <c r="A45">
        <v>0.7</v>
      </c>
      <c r="B45">
        <v>5.5467000000000004</v>
      </c>
      <c r="C45" s="17">
        <f t="shared" si="0"/>
        <v>8.75</v>
      </c>
      <c r="D45" s="22">
        <f t="shared" si="1"/>
        <v>5.833333333333333</v>
      </c>
      <c r="E45" s="22">
        <f t="shared" si="2"/>
        <v>7.583333333333333</v>
      </c>
      <c r="F45" s="22">
        <f t="shared" si="11"/>
        <v>8.75</v>
      </c>
      <c r="G45" s="22">
        <f t="shared" si="4"/>
        <v>17.5</v>
      </c>
      <c r="H45" s="17">
        <f t="shared" si="5"/>
        <v>81.860691949239438</v>
      </c>
      <c r="I45" s="17">
        <f t="shared" si="6"/>
        <v>77.293941953388924</v>
      </c>
      <c r="J45" s="17">
        <f t="shared" si="7"/>
        <v>74.803108156230437</v>
      </c>
      <c r="K45" s="17">
        <f t="shared" si="8"/>
        <v>62.73808897242251</v>
      </c>
      <c r="L45" s="17">
        <f t="shared" si="12"/>
        <v>67.086327044719127</v>
      </c>
      <c r="M45" s="17">
        <f t="shared" si="13"/>
        <v>54.090580722682482</v>
      </c>
      <c r="N45">
        <v>8.4293999999999993</v>
      </c>
      <c r="O45">
        <v>5.5467000000000004</v>
      </c>
    </row>
    <row r="46" spans="1:15" ht="14.5" x14ac:dyDescent="0.35">
      <c r="A46">
        <v>0.72</v>
      </c>
      <c r="B46">
        <v>5.7653999999999996</v>
      </c>
      <c r="C46" s="17">
        <f t="shared" si="0"/>
        <v>9</v>
      </c>
      <c r="D46" s="22">
        <f t="shared" si="1"/>
        <v>6</v>
      </c>
      <c r="E46" s="22">
        <f t="shared" si="2"/>
        <v>7.8000000000000007</v>
      </c>
      <c r="F46" s="22">
        <f t="shared" si="11"/>
        <v>9</v>
      </c>
      <c r="G46" s="22">
        <f t="shared" si="4"/>
        <v>18</v>
      </c>
      <c r="H46" s="17">
        <f t="shared" si="5"/>
        <v>82.69018792036043</v>
      </c>
      <c r="I46" s="17">
        <f t="shared" si="6"/>
        <v>78.123437924509886</v>
      </c>
      <c r="J46" s="17">
        <f t="shared" si="7"/>
        <v>75.632604127351428</v>
      </c>
      <c r="K46" s="17">
        <f t="shared" si="8"/>
        <v>63.567584943543508</v>
      </c>
      <c r="L46" s="17">
        <f t="shared" si="12"/>
        <v>67.955001902900875</v>
      </c>
      <c r="M46" s="17">
        <f t="shared" si="13"/>
        <v>54.95925558086423</v>
      </c>
      <c r="N46">
        <v>8.5952999999999999</v>
      </c>
      <c r="O46">
        <v>5.7653999999999996</v>
      </c>
    </row>
    <row r="47" spans="1:15" ht="14.5" x14ac:dyDescent="0.35">
      <c r="A47">
        <v>0.74</v>
      </c>
      <c r="B47">
        <v>5.9850000000000003</v>
      </c>
      <c r="C47" s="17">
        <f t="shared" si="0"/>
        <v>9.25</v>
      </c>
      <c r="D47" s="22">
        <f t="shared" si="1"/>
        <v>6.166666666666667</v>
      </c>
      <c r="E47" s="22">
        <f t="shared" si="2"/>
        <v>8.0166666666666675</v>
      </c>
      <c r="F47" s="22">
        <f t="shared" si="11"/>
        <v>9.25</v>
      </c>
      <c r="G47" s="22">
        <f t="shared" si="4"/>
        <v>18.5</v>
      </c>
      <c r="H47" s="17">
        <f t="shared" si="5"/>
        <v>83.489106918478456</v>
      </c>
      <c r="I47" s="17">
        <f t="shared" si="6"/>
        <v>78.922356922627912</v>
      </c>
      <c r="J47" s="17">
        <f t="shared" si="7"/>
        <v>76.431523125469454</v>
      </c>
      <c r="K47" s="17">
        <f t="shared" si="8"/>
        <v>64.36650394166152</v>
      </c>
      <c r="L47" s="17">
        <f t="shared" si="12"/>
        <v>68.792105800004379</v>
      </c>
      <c r="M47" s="17">
        <f t="shared" si="13"/>
        <v>55.796359477967741</v>
      </c>
      <c r="N47">
        <v>9.9177999999999997</v>
      </c>
      <c r="O47">
        <v>5.9850000000000003</v>
      </c>
    </row>
    <row r="48" spans="1:15" ht="14.5" x14ac:dyDescent="0.35">
      <c r="A48">
        <v>0.76</v>
      </c>
      <c r="B48">
        <v>6.2241</v>
      </c>
      <c r="C48" s="17">
        <f t="shared" si="0"/>
        <v>9.5</v>
      </c>
      <c r="D48" s="22">
        <f t="shared" si="1"/>
        <v>6.333333333333333</v>
      </c>
      <c r="E48" s="22">
        <f t="shared" si="2"/>
        <v>8.2333333333333325</v>
      </c>
      <c r="F48" s="22">
        <f t="shared" si="11"/>
        <v>9.5</v>
      </c>
      <c r="G48" s="22">
        <f t="shared" si="4"/>
        <v>19</v>
      </c>
      <c r="H48" s="17">
        <f t="shared" si="5"/>
        <v>84.361861476950395</v>
      </c>
      <c r="I48" s="17">
        <f t="shared" si="6"/>
        <v>79.795111481099866</v>
      </c>
      <c r="J48" s="17">
        <f t="shared" si="7"/>
        <v>77.304277683941393</v>
      </c>
      <c r="K48" s="17">
        <f t="shared" si="8"/>
        <v>65.239258500133474</v>
      </c>
      <c r="L48" s="17">
        <f t="shared" si="12"/>
        <v>69.701062587752233</v>
      </c>
      <c r="M48" s="17">
        <f t="shared" si="13"/>
        <v>56.705316265715574</v>
      </c>
      <c r="N48">
        <v>6.9858000000000002</v>
      </c>
      <c r="O48">
        <v>6.2241</v>
      </c>
    </row>
    <row r="49" spans="1:15" ht="14.5" x14ac:dyDescent="0.35">
      <c r="A49">
        <v>0.78</v>
      </c>
      <c r="B49">
        <v>6.5194000000000001</v>
      </c>
      <c r="C49" s="17">
        <f t="shared" si="0"/>
        <v>9.75</v>
      </c>
      <c r="D49" s="22">
        <f t="shared" si="1"/>
        <v>6.5</v>
      </c>
      <c r="E49" s="22">
        <f t="shared" si="2"/>
        <v>8.4500000000000011</v>
      </c>
      <c r="F49" s="22">
        <f t="shared" si="11"/>
        <v>9.75</v>
      </c>
      <c r="G49" s="22">
        <f t="shared" si="4"/>
        <v>19.5</v>
      </c>
      <c r="H49" s="17">
        <f t="shared" si="5"/>
        <v>85.491758934746869</v>
      </c>
      <c r="I49" s="17">
        <f t="shared" si="6"/>
        <v>80.925008938896354</v>
      </c>
      <c r="J49" s="17">
        <f t="shared" si="7"/>
        <v>78.434175141737867</v>
      </c>
      <c r="K49" s="17">
        <f t="shared" si="8"/>
        <v>66.369155957929962</v>
      </c>
      <c r="L49" s="17">
        <f t="shared" si="12"/>
        <v>70.863385892941409</v>
      </c>
      <c r="M49" s="17">
        <f t="shared" si="13"/>
        <v>57.867639570904778</v>
      </c>
      <c r="N49">
        <v>5.8975</v>
      </c>
      <c r="O49">
        <v>6.5194000000000001</v>
      </c>
    </row>
    <row r="50" spans="1:15" ht="14.5" x14ac:dyDescent="0.35">
      <c r="A50">
        <v>0.8</v>
      </c>
      <c r="B50">
        <v>6.8696999999999999</v>
      </c>
      <c r="C50" s="17">
        <f t="shared" si="0"/>
        <v>10</v>
      </c>
      <c r="D50" s="22">
        <f t="shared" si="1"/>
        <v>6.666666666666667</v>
      </c>
      <c r="E50" s="22">
        <f t="shared" si="2"/>
        <v>8.6666666666666661</v>
      </c>
      <c r="F50" s="22">
        <f t="shared" si="11"/>
        <v>10</v>
      </c>
      <c r="G50" s="22">
        <f t="shared" si="4"/>
        <v>20</v>
      </c>
      <c r="H50" s="17">
        <f t="shared" si="5"/>
        <v>86.837356474758906</v>
      </c>
      <c r="I50" s="17">
        <f t="shared" si="6"/>
        <v>82.270606478908391</v>
      </c>
      <c r="J50" s="17">
        <f t="shared" si="7"/>
        <v>79.77977268174989</v>
      </c>
      <c r="K50" s="17">
        <f t="shared" si="8"/>
        <v>67.714753497941999</v>
      </c>
      <c r="L50" s="17">
        <f t="shared" si="12"/>
        <v>72.238112187588939</v>
      </c>
      <c r="M50" s="17">
        <f t="shared" si="13"/>
        <v>59.242365865552308</v>
      </c>
      <c r="N50">
        <v>5.8052000000000001</v>
      </c>
      <c r="O50">
        <v>6.8696999999999999</v>
      </c>
    </row>
    <row r="51" spans="1:15" ht="14.5" x14ac:dyDescent="0.35">
      <c r="A51">
        <v>0.82</v>
      </c>
      <c r="B51">
        <v>7.2016</v>
      </c>
      <c r="C51" s="17">
        <f t="shared" si="0"/>
        <v>10.25</v>
      </c>
      <c r="D51" s="22">
        <f t="shared" si="1"/>
        <v>6.833333333333333</v>
      </c>
      <c r="E51" s="22">
        <f t="shared" si="2"/>
        <v>8.8833333333333346</v>
      </c>
      <c r="F51" s="22">
        <f t="shared" si="11"/>
        <v>10.25</v>
      </c>
      <c r="G51" s="22">
        <f t="shared" si="4"/>
        <v>20.5</v>
      </c>
      <c r="H51" s="17">
        <f t="shared" si="5"/>
        <v>88.017887327214012</v>
      </c>
      <c r="I51" s="17">
        <f t="shared" si="6"/>
        <v>83.451137331363498</v>
      </c>
      <c r="J51" s="17">
        <f t="shared" si="7"/>
        <v>80.960303534205011</v>
      </c>
      <c r="K51" s="17">
        <f t="shared" si="8"/>
        <v>68.895284350397105</v>
      </c>
      <c r="L51" s="17">
        <f t="shared" si="12"/>
        <v>73.448388694563718</v>
      </c>
      <c r="M51" s="17">
        <f t="shared" si="13"/>
        <v>60.45264237252708</v>
      </c>
      <c r="N51">
        <v>6.8175999999999997</v>
      </c>
      <c r="O51">
        <v>7.2016</v>
      </c>
    </row>
    <row r="52" spans="1:15" ht="14.5" x14ac:dyDescent="0.35">
      <c r="A52">
        <v>0.84</v>
      </c>
      <c r="B52">
        <v>7.4659000000000004</v>
      </c>
      <c r="C52" s="17">
        <f t="shared" si="0"/>
        <v>10.5</v>
      </c>
      <c r="D52" s="22">
        <f t="shared" si="1"/>
        <v>7</v>
      </c>
      <c r="E52" s="22">
        <f t="shared" si="2"/>
        <v>9.1</v>
      </c>
      <c r="F52" s="22">
        <f t="shared" si="11"/>
        <v>10.5</v>
      </c>
      <c r="G52" s="22">
        <f t="shared" si="4"/>
        <v>21</v>
      </c>
      <c r="H52" s="17">
        <f t="shared" si="5"/>
        <v>88.828570313145718</v>
      </c>
      <c r="I52" s="17">
        <f t="shared" si="6"/>
        <v>84.261820317295204</v>
      </c>
      <c r="J52" s="17">
        <f t="shared" si="7"/>
        <v>81.770986520136717</v>
      </c>
      <c r="K52" s="17">
        <f t="shared" si="8"/>
        <v>69.705967336328797</v>
      </c>
      <c r="L52" s="17">
        <f t="shared" si="12"/>
        <v>74.291560622494515</v>
      </c>
      <c r="M52" s="17">
        <f t="shared" si="13"/>
        <v>61.29581430045787</v>
      </c>
      <c r="N52">
        <v>6.6677</v>
      </c>
      <c r="O52">
        <v>7.4659000000000004</v>
      </c>
    </row>
    <row r="53" spans="1:15" ht="14.5" x14ac:dyDescent="0.35">
      <c r="A53">
        <v>0.86</v>
      </c>
      <c r="B53">
        <v>7.5841000000000003</v>
      </c>
      <c r="C53" s="17">
        <f t="shared" si="0"/>
        <v>10.75</v>
      </c>
      <c r="D53" s="22">
        <f t="shared" si="1"/>
        <v>7.166666666666667</v>
      </c>
      <c r="E53" s="22">
        <f t="shared" si="2"/>
        <v>9.3166666666666664</v>
      </c>
      <c r="F53" s="22">
        <f t="shared" si="11"/>
        <v>10.75</v>
      </c>
      <c r="G53" s="22">
        <f t="shared" si="4"/>
        <v>21.5</v>
      </c>
      <c r="H53" s="17">
        <f t="shared" si="5"/>
        <v>88.955103094406795</v>
      </c>
      <c r="I53" s="17">
        <f t="shared" si="6"/>
        <v>84.38835309855628</v>
      </c>
      <c r="J53" s="17">
        <f t="shared" si="7"/>
        <v>81.897519301397793</v>
      </c>
      <c r="K53" s="17">
        <f t="shared" si="8"/>
        <v>69.832500117589873</v>
      </c>
      <c r="L53" s="17">
        <f t="shared" si="12"/>
        <v>74.456558438760041</v>
      </c>
      <c r="M53" s="17">
        <f t="shared" si="13"/>
        <v>61.460812116723403</v>
      </c>
      <c r="N53">
        <v>6.1448999999999998</v>
      </c>
      <c r="O53">
        <v>7.5841000000000003</v>
      </c>
    </row>
    <row r="54" spans="1:15" ht="14.5" x14ac:dyDescent="0.35">
      <c r="A54">
        <v>0.88</v>
      </c>
      <c r="B54">
        <v>7.6280000000000001</v>
      </c>
      <c r="C54" s="17">
        <f t="shared" si="0"/>
        <v>11</v>
      </c>
      <c r="D54" s="22">
        <f t="shared" si="1"/>
        <v>7.333333333333333</v>
      </c>
      <c r="E54" s="22">
        <f t="shared" si="2"/>
        <v>9.5333333333333332</v>
      </c>
      <c r="F54" s="22">
        <f t="shared" si="11"/>
        <v>11</v>
      </c>
      <c r="G54" s="22">
        <f t="shared" si="4"/>
        <v>22</v>
      </c>
      <c r="H54" s="17">
        <f t="shared" si="5"/>
        <v>88.751931863136377</v>
      </c>
      <c r="I54" s="17">
        <f t="shared" si="6"/>
        <v>84.185181867285863</v>
      </c>
      <c r="J54" s="17">
        <f t="shared" si="7"/>
        <v>81.694348070127376</v>
      </c>
      <c r="K54" s="17">
        <f t="shared" si="8"/>
        <v>69.629328886319456</v>
      </c>
      <c r="L54" s="17">
        <f t="shared" si="12"/>
        <v>74.294280021023965</v>
      </c>
      <c r="M54" s="17">
        <f t="shared" si="13"/>
        <v>61.298533698987313</v>
      </c>
      <c r="N54">
        <v>5.8284000000000002</v>
      </c>
      <c r="O54">
        <v>7.6280000000000001</v>
      </c>
    </row>
    <row r="55" spans="1:15" ht="14.5" x14ac:dyDescent="0.35">
      <c r="A55">
        <v>0.9</v>
      </c>
      <c r="B55">
        <v>7.7474999999999996</v>
      </c>
      <c r="C55" s="17">
        <f t="shared" si="0"/>
        <v>11.25</v>
      </c>
      <c r="D55" s="22">
        <f t="shared" si="1"/>
        <v>7.5</v>
      </c>
      <c r="E55" s="22">
        <f t="shared" si="2"/>
        <v>9.75</v>
      </c>
      <c r="F55" s="22">
        <f t="shared" si="11"/>
        <v>11.25</v>
      </c>
      <c r="G55" s="22">
        <f t="shared" si="4"/>
        <v>22.5</v>
      </c>
      <c r="H55" s="17">
        <f t="shared" si="5"/>
        <v>88.891295906038906</v>
      </c>
      <c r="I55" s="17">
        <f t="shared" si="6"/>
        <v>84.324545910188363</v>
      </c>
      <c r="J55" s="17">
        <f t="shared" si="7"/>
        <v>81.833712113029904</v>
      </c>
      <c r="K55" s="17">
        <f t="shared" si="8"/>
        <v>69.768692929221984</v>
      </c>
      <c r="L55" s="17">
        <f t="shared" si="12"/>
        <v>74.470192495674183</v>
      </c>
      <c r="M55" s="17">
        <f t="shared" si="13"/>
        <v>61.474446173637546</v>
      </c>
      <c r="N55">
        <v>6.3369</v>
      </c>
      <c r="O55">
        <v>7.7474999999999996</v>
      </c>
    </row>
    <row r="56" spans="1:15" ht="14.5" x14ac:dyDescent="0.35">
      <c r="A56">
        <v>0.92</v>
      </c>
      <c r="B56">
        <v>7.9428000000000001</v>
      </c>
      <c r="C56" s="17">
        <f t="shared" si="0"/>
        <v>11.5</v>
      </c>
      <c r="D56" s="22">
        <f t="shared" si="1"/>
        <v>7.666666666666667</v>
      </c>
      <c r="E56" s="22">
        <f t="shared" si="2"/>
        <v>9.9666666666666668</v>
      </c>
      <c r="F56" s="22">
        <f t="shared" si="11"/>
        <v>11.5</v>
      </c>
      <c r="G56" s="22">
        <f t="shared" si="4"/>
        <v>23</v>
      </c>
      <c r="H56" s="17">
        <f t="shared" si="5"/>
        <v>89.358408698680506</v>
      </c>
      <c r="I56" s="17">
        <f t="shared" si="6"/>
        <v>84.791658702829963</v>
      </c>
      <c r="J56" s="17">
        <f t="shared" si="7"/>
        <v>82.300824905671504</v>
      </c>
      <c r="K56" s="17">
        <f t="shared" si="8"/>
        <v>70.235805721863571</v>
      </c>
      <c r="L56" s="17">
        <f t="shared" si="12"/>
        <v>74.96969756865856</v>
      </c>
      <c r="M56" s="17">
        <f t="shared" si="13"/>
        <v>61.973951246621922</v>
      </c>
      <c r="N56">
        <v>5.3552999999999997</v>
      </c>
      <c r="O56">
        <v>7.9428000000000001</v>
      </c>
    </row>
    <row r="57" spans="1:15" ht="14.5" x14ac:dyDescent="0.35">
      <c r="A57">
        <v>0.94</v>
      </c>
      <c r="B57">
        <v>8.1626999999999992</v>
      </c>
      <c r="C57" s="17">
        <f t="shared" si="0"/>
        <v>11.75</v>
      </c>
      <c r="D57" s="22">
        <f t="shared" si="1"/>
        <v>7.833333333333333</v>
      </c>
      <c r="E57" s="22">
        <f t="shared" si="2"/>
        <v>10.183333333333334</v>
      </c>
      <c r="F57" s="22">
        <f t="shared" si="11"/>
        <v>11.75</v>
      </c>
      <c r="G57" s="22">
        <f t="shared" si="4"/>
        <v>23.5</v>
      </c>
      <c r="H57" s="17">
        <f t="shared" si="5"/>
        <v>89.916121122094538</v>
      </c>
      <c r="I57" s="17">
        <f t="shared" si="6"/>
        <v>85.349371126244023</v>
      </c>
      <c r="J57" s="17">
        <f t="shared" si="7"/>
        <v>82.858537329085536</v>
      </c>
      <c r="K57" s="17">
        <f t="shared" si="8"/>
        <v>70.793518145277616</v>
      </c>
      <c r="L57" s="17">
        <f t="shared" si="12"/>
        <v>75.558085550654482</v>
      </c>
      <c r="M57" s="17">
        <f t="shared" si="13"/>
        <v>62.562339228617851</v>
      </c>
      <c r="N57">
        <v>5.4398999999999997</v>
      </c>
      <c r="O57">
        <v>8.1626999999999992</v>
      </c>
    </row>
    <row r="58" spans="1:15" ht="14.5" x14ac:dyDescent="0.35">
      <c r="A58">
        <v>0.96</v>
      </c>
      <c r="B58">
        <v>8.3553999999999995</v>
      </c>
      <c r="C58" s="17">
        <f t="shared" si="0"/>
        <v>12</v>
      </c>
      <c r="D58" s="22">
        <f t="shared" si="1"/>
        <v>8</v>
      </c>
      <c r="E58" s="22">
        <f t="shared" si="2"/>
        <v>10.4</v>
      </c>
      <c r="F58" s="22">
        <f t="shared" si="11"/>
        <v>12</v>
      </c>
      <c r="G58" s="22">
        <f t="shared" si="4"/>
        <v>24</v>
      </c>
      <c r="H58" s="17">
        <f t="shared" si="5"/>
        <v>90.346011945802445</v>
      </c>
      <c r="I58" s="17">
        <f t="shared" si="6"/>
        <v>85.77926194995193</v>
      </c>
      <c r="J58" s="17">
        <f t="shared" si="7"/>
        <v>83.288428152793443</v>
      </c>
      <c r="K58" s="17">
        <f t="shared" si="8"/>
        <v>71.223408968985524</v>
      </c>
      <c r="L58" s="17">
        <f t="shared" si="12"/>
        <v>76.019182563983307</v>
      </c>
      <c r="M58" s="17">
        <f t="shared" si="13"/>
        <v>63.023436241946669</v>
      </c>
      <c r="N58">
        <v>10.735300000000001</v>
      </c>
      <c r="O58">
        <v>8.3553999999999995</v>
      </c>
    </row>
    <row r="59" spans="1:15" ht="14.5" x14ac:dyDescent="0.35">
      <c r="A59">
        <v>0.98</v>
      </c>
      <c r="B59">
        <v>8.5289000000000001</v>
      </c>
      <c r="C59" s="17">
        <f t="shared" si="0"/>
        <v>12.25</v>
      </c>
      <c r="D59" s="22">
        <f t="shared" si="1"/>
        <v>8.1666666666666661</v>
      </c>
      <c r="E59" s="22">
        <f t="shared" si="2"/>
        <v>10.616666666666667</v>
      </c>
      <c r="F59" s="22">
        <f t="shared" si="11"/>
        <v>12.25</v>
      </c>
      <c r="G59" s="22">
        <f t="shared" si="4"/>
        <v>24.5</v>
      </c>
      <c r="H59" s="17">
        <f t="shared" si="5"/>
        <v>90.688555415628102</v>
      </c>
      <c r="I59" s="17">
        <f t="shared" si="6"/>
        <v>86.121805419777559</v>
      </c>
      <c r="J59" s="17">
        <f t="shared" si="7"/>
        <v>83.6309716226191</v>
      </c>
      <c r="K59" s="17">
        <f t="shared" si="8"/>
        <v>71.565952438811181</v>
      </c>
      <c r="L59" s="17">
        <f t="shared" si="12"/>
        <v>76.393084186484273</v>
      </c>
      <c r="M59" s="17">
        <f t="shared" si="13"/>
        <v>63.39733786444765</v>
      </c>
      <c r="N59">
        <v>13.9643</v>
      </c>
      <c r="O59">
        <v>8.5289000000000001</v>
      </c>
    </row>
    <row r="60" spans="1:15" ht="14.5" x14ac:dyDescent="0.35">
      <c r="A60">
        <v>1</v>
      </c>
      <c r="B60">
        <v>8.7608999999999995</v>
      </c>
      <c r="C60" s="17">
        <f t="shared" si="0"/>
        <v>12.5</v>
      </c>
      <c r="D60" s="22">
        <f t="shared" si="1"/>
        <v>8.3333333333333339</v>
      </c>
      <c r="E60" s="22">
        <f t="shared" si="2"/>
        <v>10.833333333333334</v>
      </c>
      <c r="F60" s="22">
        <f t="shared" si="11"/>
        <v>12.5</v>
      </c>
      <c r="G60" s="22">
        <f t="shared" si="4"/>
        <v>25</v>
      </c>
      <c r="H60" s="17">
        <f t="shared" si="5"/>
        <v>91.252885180158543</v>
      </c>
      <c r="I60" s="17">
        <f t="shared" si="6"/>
        <v>86.686135184308014</v>
      </c>
      <c r="J60" s="17">
        <f t="shared" si="7"/>
        <v>84.195301387149541</v>
      </c>
      <c r="K60" s="17">
        <f t="shared" si="8"/>
        <v>72.130282203341622</v>
      </c>
      <c r="L60" s="17">
        <f t="shared" si="12"/>
        <v>76.985820587383529</v>
      </c>
      <c r="M60" s="17">
        <f t="shared" si="13"/>
        <v>63.990074265346898</v>
      </c>
      <c r="N60">
        <v>12.083299999999999</v>
      </c>
      <c r="O60">
        <v>8.7608999999999995</v>
      </c>
    </row>
    <row r="61" spans="1:15" ht="14.5" x14ac:dyDescent="0.35">
      <c r="A61">
        <v>1.02</v>
      </c>
      <c r="B61">
        <v>9.3195999999999994</v>
      </c>
      <c r="C61" s="17">
        <f t="shared" si="0"/>
        <v>12.75</v>
      </c>
      <c r="D61" s="22">
        <f t="shared" si="1"/>
        <v>8.5</v>
      </c>
      <c r="E61" s="22">
        <f t="shared" si="2"/>
        <v>11.049999999999999</v>
      </c>
      <c r="F61" s="22">
        <f t="shared" si="11"/>
        <v>12.75</v>
      </c>
      <c r="G61" s="22">
        <f t="shared" si="4"/>
        <v>25.5</v>
      </c>
      <c r="H61" s="17">
        <f t="shared" si="5"/>
        <v>93.018131937958074</v>
      </c>
      <c r="I61" s="17">
        <f t="shared" si="6"/>
        <v>88.45138194210756</v>
      </c>
      <c r="J61" s="17">
        <f t="shared" si="7"/>
        <v>85.960548144949058</v>
      </c>
      <c r="K61" s="17">
        <f t="shared" si="8"/>
        <v>73.895528961141139</v>
      </c>
      <c r="L61" s="17">
        <f t="shared" si="12"/>
        <v>78.766626714692151</v>
      </c>
      <c r="M61" s="17">
        <f t="shared" si="13"/>
        <v>65.770880392655499</v>
      </c>
      <c r="N61">
        <v>8.6453000000000007</v>
      </c>
      <c r="O61">
        <v>9.3195999999999994</v>
      </c>
    </row>
    <row r="62" spans="1:15" ht="14.5" x14ac:dyDescent="0.35">
      <c r="A62">
        <v>1.04</v>
      </c>
      <c r="B62">
        <v>9.8249999999999993</v>
      </c>
      <c r="C62" s="17">
        <f t="shared" si="0"/>
        <v>13</v>
      </c>
      <c r="D62" s="22">
        <f t="shared" si="1"/>
        <v>8.6666666666666661</v>
      </c>
      <c r="E62" s="22">
        <f t="shared" si="2"/>
        <v>11.266666666666667</v>
      </c>
      <c r="F62" s="22">
        <f t="shared" si="11"/>
        <v>13</v>
      </c>
      <c r="G62" s="22">
        <f t="shared" si="4"/>
        <v>26</v>
      </c>
      <c r="H62" s="17">
        <f t="shared" si="5"/>
        <v>94.482542335455079</v>
      </c>
      <c r="I62" s="17">
        <f t="shared" si="6"/>
        <v>89.91579233960455</v>
      </c>
      <c r="J62" s="17">
        <f t="shared" si="7"/>
        <v>87.424958542446078</v>
      </c>
      <c r="K62" s="17">
        <f t="shared" si="8"/>
        <v>75.359939358638144</v>
      </c>
      <c r="L62" s="17">
        <f t="shared" si="12"/>
        <v>80.248995935621792</v>
      </c>
      <c r="M62" s="17">
        <f t="shared" si="13"/>
        <v>67.25324961358514</v>
      </c>
      <c r="N62">
        <v>4.5553999999999997</v>
      </c>
      <c r="O62">
        <v>9.8249999999999993</v>
      </c>
    </row>
    <row r="63" spans="1:15" ht="14.5" x14ac:dyDescent="0.35">
      <c r="A63">
        <v>1.06</v>
      </c>
      <c r="B63">
        <v>10.402699999999999</v>
      </c>
      <c r="C63" s="17">
        <f t="shared" si="0"/>
        <v>13.25</v>
      </c>
      <c r="D63" s="22">
        <f t="shared" si="1"/>
        <v>8.8333333333333339</v>
      </c>
      <c r="E63" s="22">
        <f t="shared" si="2"/>
        <v>11.483333333333334</v>
      </c>
      <c r="F63" s="22">
        <f t="shared" si="11"/>
        <v>13.25</v>
      </c>
      <c r="G63" s="22">
        <f t="shared" si="4"/>
        <v>26.5</v>
      </c>
      <c r="H63" s="17">
        <f t="shared" si="5"/>
        <v>96.100994575977978</v>
      </c>
      <c r="I63" s="17">
        <f t="shared" si="6"/>
        <v>91.534244580127449</v>
      </c>
      <c r="J63" s="17">
        <f t="shared" si="7"/>
        <v>89.043410782968962</v>
      </c>
      <c r="K63" s="17">
        <f t="shared" si="8"/>
        <v>76.978391599161029</v>
      </c>
      <c r="L63" s="17">
        <f t="shared" si="12"/>
        <v>81.883220948995273</v>
      </c>
      <c r="M63" s="17">
        <f t="shared" si="13"/>
        <v>68.88747462695865</v>
      </c>
      <c r="N63">
        <v>4.5068999999999999</v>
      </c>
      <c r="O63">
        <v>10.402699999999999</v>
      </c>
    </row>
    <row r="64" spans="1:15" ht="14.5" x14ac:dyDescent="0.35">
      <c r="A64">
        <v>1.08</v>
      </c>
      <c r="B64">
        <v>10.571999999999999</v>
      </c>
      <c r="C64" s="17">
        <f t="shared" si="0"/>
        <v>13.5</v>
      </c>
      <c r="D64" s="22">
        <f t="shared" si="1"/>
        <v>9</v>
      </c>
      <c r="E64" s="22">
        <f t="shared" si="2"/>
        <v>11.700000000000001</v>
      </c>
      <c r="F64" s="22">
        <f t="shared" si="11"/>
        <v>13.5</v>
      </c>
      <c r="G64" s="22">
        <f t="shared" si="4"/>
        <v>27</v>
      </c>
      <c r="H64" s="17">
        <f t="shared" si="5"/>
        <v>96.326613042467557</v>
      </c>
      <c r="I64" s="17">
        <f t="shared" si="6"/>
        <v>91.759863046617042</v>
      </c>
      <c r="J64" s="17">
        <f t="shared" si="7"/>
        <v>89.269029249458555</v>
      </c>
      <c r="K64" s="17">
        <f t="shared" si="8"/>
        <v>77.204010065650635</v>
      </c>
      <c r="L64" s="17">
        <f t="shared" si="12"/>
        <v>82.138127290845034</v>
      </c>
      <c r="M64" s="17">
        <f t="shared" si="13"/>
        <v>69.142380968808396</v>
      </c>
      <c r="N64">
        <v>4.7289000000000003</v>
      </c>
      <c r="O64">
        <v>10.571999999999999</v>
      </c>
    </row>
    <row r="65" spans="1:15" ht="14.5" x14ac:dyDescent="0.35">
      <c r="A65">
        <v>1.1000000000000001</v>
      </c>
      <c r="B65">
        <v>10.0419</v>
      </c>
      <c r="C65" s="17">
        <f t="shared" si="0"/>
        <v>13.750000000000002</v>
      </c>
      <c r="D65" s="22">
        <f t="shared" si="1"/>
        <v>9.1666666666666679</v>
      </c>
      <c r="E65" s="22">
        <f t="shared" si="2"/>
        <v>11.91666666666667</v>
      </c>
      <c r="F65" s="22">
        <f t="shared" si="11"/>
        <v>13.750000000000002</v>
      </c>
      <c r="G65" s="22">
        <f t="shared" si="4"/>
        <v>27.500000000000004</v>
      </c>
      <c r="H65" s="17">
        <f t="shared" si="5"/>
        <v>94.251503210537351</v>
      </c>
      <c r="I65" s="17">
        <f t="shared" si="6"/>
        <v>89.684753214686836</v>
      </c>
      <c r="J65" s="17">
        <f t="shared" si="7"/>
        <v>87.193919417528363</v>
      </c>
      <c r="K65" s="17">
        <f t="shared" si="8"/>
        <v>75.128900233720458</v>
      </c>
      <c r="L65" s="17">
        <f t="shared" si="12"/>
        <v>80.115044144150957</v>
      </c>
      <c r="M65" s="17">
        <f t="shared" si="13"/>
        <v>67.119297822114319</v>
      </c>
      <c r="N65">
        <v>5.0651999999999999</v>
      </c>
      <c r="O65">
        <v>10.0419</v>
      </c>
    </row>
    <row r="66" spans="1:15" ht="14.5" x14ac:dyDescent="0.35">
      <c r="A66">
        <v>1.1200000000000001</v>
      </c>
      <c r="B66">
        <v>10.353199999999999</v>
      </c>
      <c r="C66" s="17">
        <f t="shared" si="0"/>
        <v>14.000000000000002</v>
      </c>
      <c r="D66" s="22">
        <f t="shared" si="1"/>
        <v>9.3333333333333339</v>
      </c>
      <c r="E66" s="22">
        <f t="shared" si="2"/>
        <v>12.133333333333335</v>
      </c>
      <c r="F66" s="22">
        <f t="shared" si="11"/>
        <v>14.000000000000002</v>
      </c>
      <c r="G66" s="22">
        <f t="shared" si="4"/>
        <v>28.000000000000004</v>
      </c>
      <c r="H66" s="17">
        <f t="shared" si="5"/>
        <v>94.979826537356686</v>
      </c>
      <c r="I66" s="17">
        <f t="shared" si="6"/>
        <v>90.413076541506172</v>
      </c>
      <c r="J66" s="17">
        <f t="shared" si="7"/>
        <v>87.922242744347685</v>
      </c>
      <c r="K66" s="17">
        <f t="shared" si="8"/>
        <v>75.857223560539779</v>
      </c>
      <c r="L66" s="17">
        <f t="shared" si="12"/>
        <v>80.866422480331366</v>
      </c>
      <c r="M66" s="17">
        <f t="shared" si="13"/>
        <v>67.870676158294742</v>
      </c>
      <c r="N66">
        <v>5.2782</v>
      </c>
      <c r="O66">
        <v>10.353199999999999</v>
      </c>
    </row>
    <row r="67" spans="1:15" ht="14.5" x14ac:dyDescent="0.35">
      <c r="A67">
        <v>1.1399999999999999</v>
      </c>
      <c r="B67">
        <v>10.546200000000001</v>
      </c>
      <c r="C67" s="17">
        <f t="shared" si="0"/>
        <v>14.249999999999998</v>
      </c>
      <c r="D67" s="22">
        <f t="shared" si="1"/>
        <v>9.4999999999999982</v>
      </c>
      <c r="E67" s="22">
        <f t="shared" si="2"/>
        <v>12.35</v>
      </c>
      <c r="F67" s="22">
        <f t="shared" si="11"/>
        <v>14.249999999999998</v>
      </c>
      <c r="G67" s="22">
        <f t="shared" si="4"/>
        <v>28.499999999999996</v>
      </c>
      <c r="H67" s="17">
        <f t="shared" si="5"/>
        <v>95.302119045023431</v>
      </c>
      <c r="I67" s="17">
        <f t="shared" si="6"/>
        <v>90.735369049172903</v>
      </c>
      <c r="J67" s="17">
        <f t="shared" si="7"/>
        <v>88.244535252014444</v>
      </c>
      <c r="K67" s="17">
        <f t="shared" si="8"/>
        <v>76.179516068206539</v>
      </c>
      <c r="L67" s="17">
        <f t="shared" si="12"/>
        <v>81.215346444169398</v>
      </c>
      <c r="M67" s="17">
        <f t="shared" si="13"/>
        <v>68.219600122132761</v>
      </c>
      <c r="N67">
        <v>5.0941000000000001</v>
      </c>
      <c r="O67">
        <v>10.546200000000001</v>
      </c>
    </row>
    <row r="68" spans="1:15" ht="14.5" x14ac:dyDescent="0.35">
      <c r="A68">
        <v>1.1599999999999999</v>
      </c>
      <c r="B68">
        <v>10.581300000000001</v>
      </c>
      <c r="C68" s="17">
        <f t="shared" si="0"/>
        <v>14.499999999999998</v>
      </c>
      <c r="D68" s="22">
        <f t="shared" si="1"/>
        <v>9.6666666666666661</v>
      </c>
      <c r="E68" s="22">
        <f t="shared" si="2"/>
        <v>12.566666666666665</v>
      </c>
      <c r="F68" s="22">
        <f t="shared" si="11"/>
        <v>14.499999999999998</v>
      </c>
      <c r="G68" s="22">
        <f t="shared" si="4"/>
        <v>28.999999999999996</v>
      </c>
      <c r="H68" s="17">
        <f t="shared" si="5"/>
        <v>95.112798156967258</v>
      </c>
      <c r="I68" s="17">
        <f t="shared" si="6"/>
        <v>90.54604816111673</v>
      </c>
      <c r="J68" s="17">
        <f t="shared" si="7"/>
        <v>88.055214363958257</v>
      </c>
      <c r="K68" s="17">
        <f t="shared" si="8"/>
        <v>75.990195180150337</v>
      </c>
      <c r="L68" s="17">
        <f t="shared" si="12"/>
        <v>81.057322292667621</v>
      </c>
      <c r="M68" s="17">
        <f t="shared" si="13"/>
        <v>68.061575970630969</v>
      </c>
      <c r="N68">
        <v>4.9500999999999999</v>
      </c>
      <c r="O68">
        <v>10.581300000000001</v>
      </c>
    </row>
    <row r="69" spans="1:15" ht="14.5" x14ac:dyDescent="0.35">
      <c r="A69">
        <v>1.18</v>
      </c>
      <c r="B69">
        <v>10.4391</v>
      </c>
      <c r="C69" s="17">
        <f t="shared" si="0"/>
        <v>14.75</v>
      </c>
      <c r="D69" s="22">
        <f t="shared" si="1"/>
        <v>9.8333333333333339</v>
      </c>
      <c r="E69" s="22">
        <f t="shared" si="2"/>
        <v>12.783333333333333</v>
      </c>
      <c r="F69" s="22">
        <f t="shared" si="11"/>
        <v>14.75</v>
      </c>
      <c r="G69" s="22">
        <f t="shared" si="4"/>
        <v>29.5</v>
      </c>
      <c r="H69" s="17">
        <f t="shared" si="5"/>
        <v>94.353477972697377</v>
      </c>
      <c r="I69" s="17">
        <f t="shared" si="6"/>
        <v>89.786727976846819</v>
      </c>
      <c r="J69" s="17">
        <f t="shared" si="7"/>
        <v>87.295894179688361</v>
      </c>
      <c r="K69" s="17">
        <f t="shared" si="8"/>
        <v>75.230874995880427</v>
      </c>
      <c r="L69" s="17">
        <f t="shared" si="12"/>
        <v>80.33457365310197</v>
      </c>
      <c r="M69" s="17">
        <f t="shared" si="13"/>
        <v>67.338827331065332</v>
      </c>
      <c r="N69">
        <v>4.3909000000000002</v>
      </c>
      <c r="O69">
        <v>10.4391</v>
      </c>
    </row>
    <row r="70" spans="1:15" ht="14.5" x14ac:dyDescent="0.35">
      <c r="A70">
        <v>1.2</v>
      </c>
      <c r="B70">
        <v>10.3932</v>
      </c>
      <c r="C70" s="17">
        <f t="shared" si="0"/>
        <v>15</v>
      </c>
      <c r="D70" s="22">
        <f t="shared" si="1"/>
        <v>10</v>
      </c>
      <c r="E70" s="22">
        <f t="shared" si="2"/>
        <v>13</v>
      </c>
      <c r="F70" s="22">
        <f t="shared" si="11"/>
        <v>15</v>
      </c>
      <c r="G70" s="22">
        <f t="shared" si="4"/>
        <v>30</v>
      </c>
      <c r="H70" s="17">
        <f t="shared" si="5"/>
        <v>93.910534080533353</v>
      </c>
      <c r="I70" s="17">
        <f t="shared" si="6"/>
        <v>89.343784084682838</v>
      </c>
      <c r="J70" s="17">
        <f t="shared" si="7"/>
        <v>86.852950287524365</v>
      </c>
      <c r="K70" s="17">
        <f t="shared" si="8"/>
        <v>74.78793110371646</v>
      </c>
      <c r="L70" s="17">
        <f t="shared" si="12"/>
        <v>79.924509459703799</v>
      </c>
      <c r="M70" s="17">
        <f t="shared" si="13"/>
        <v>66.928763137667161</v>
      </c>
      <c r="N70">
        <v>3.7664</v>
      </c>
      <c r="O70">
        <v>10.3932</v>
      </c>
    </row>
    <row r="71" spans="1:15" ht="14.5" x14ac:dyDescent="0.35">
      <c r="A71">
        <v>1.22</v>
      </c>
      <c r="B71">
        <v>10.801399999999999</v>
      </c>
      <c r="C71" s="17">
        <f t="shared" si="0"/>
        <v>15.25</v>
      </c>
      <c r="D71" s="22">
        <f t="shared" si="1"/>
        <v>10.166666666666666</v>
      </c>
      <c r="E71" s="22">
        <f t="shared" si="2"/>
        <v>13.216666666666667</v>
      </c>
      <c r="F71" s="22">
        <f t="shared" si="11"/>
        <v>15.25</v>
      </c>
      <c r="G71" s="22">
        <f t="shared" si="4"/>
        <v>30.5</v>
      </c>
      <c r="H71" s="17">
        <f t="shared" si="5"/>
        <v>94.937635282602642</v>
      </c>
      <c r="I71" s="17">
        <f t="shared" si="6"/>
        <v>90.370885286752113</v>
      </c>
      <c r="J71" s="17">
        <f t="shared" si="7"/>
        <v>87.88005148959364</v>
      </c>
      <c r="K71" s="17">
        <f t="shared" si="8"/>
        <v>75.815032305785707</v>
      </c>
      <c r="L71" s="17">
        <f t="shared" si="12"/>
        <v>80.969121970453457</v>
      </c>
      <c r="M71" s="17">
        <f t="shared" si="13"/>
        <v>67.973375648416834</v>
      </c>
      <c r="N71">
        <v>3.3321000000000001</v>
      </c>
      <c r="O71">
        <v>10.801399999999999</v>
      </c>
    </row>
    <row r="72" spans="1:15" ht="14.5" x14ac:dyDescent="0.35">
      <c r="A72">
        <v>1.24</v>
      </c>
      <c r="B72">
        <v>10.803100000000001</v>
      </c>
      <c r="C72" s="17">
        <f t="shared" si="0"/>
        <v>15.5</v>
      </c>
      <c r="D72" s="22">
        <f t="shared" si="1"/>
        <v>10.333333333333334</v>
      </c>
      <c r="E72" s="22">
        <f t="shared" si="2"/>
        <v>13.433333333333335</v>
      </c>
      <c r="F72" s="22">
        <f t="shared" si="11"/>
        <v>15.5</v>
      </c>
      <c r="G72" s="22">
        <f t="shared" si="4"/>
        <v>31</v>
      </c>
      <c r="H72" s="17">
        <f t="shared" si="5"/>
        <v>94.659973472935221</v>
      </c>
      <c r="I72" s="17">
        <f t="shared" si="6"/>
        <v>90.093223477084706</v>
      </c>
      <c r="J72" s="17">
        <f t="shared" si="7"/>
        <v>87.602389679926219</v>
      </c>
      <c r="K72" s="17">
        <f t="shared" si="8"/>
        <v>75.537370496118299</v>
      </c>
      <c r="L72" s="17">
        <f t="shared" si="12"/>
        <v>80.721741396816114</v>
      </c>
      <c r="M72" s="17">
        <f t="shared" si="13"/>
        <v>67.725995074779462</v>
      </c>
      <c r="N72">
        <v>3.1907000000000001</v>
      </c>
      <c r="O72">
        <v>10.803100000000001</v>
      </c>
    </row>
    <row r="73" spans="1:15" ht="14.5" x14ac:dyDescent="0.35">
      <c r="A73">
        <v>1.26</v>
      </c>
      <c r="B73">
        <v>10.922700000000001</v>
      </c>
      <c r="C73" s="17">
        <f t="shared" si="0"/>
        <v>15.75</v>
      </c>
      <c r="D73" s="22">
        <f t="shared" si="1"/>
        <v>10.5</v>
      </c>
      <c r="E73" s="22">
        <f t="shared" si="2"/>
        <v>13.65</v>
      </c>
      <c r="F73" s="22">
        <f t="shared" si="11"/>
        <v>15.75</v>
      </c>
      <c r="G73" s="22">
        <f t="shared" si="4"/>
        <v>31.5</v>
      </c>
      <c r="H73" s="17">
        <f t="shared" si="5"/>
        <v>94.757239289844492</v>
      </c>
      <c r="I73" s="17">
        <f t="shared" si="6"/>
        <v>90.190489293993963</v>
      </c>
      <c r="J73" s="17">
        <f t="shared" si="7"/>
        <v>87.69965549683549</v>
      </c>
      <c r="K73" s="17">
        <f t="shared" si="8"/>
        <v>75.634636313027571</v>
      </c>
      <c r="L73" s="17">
        <f t="shared" si="12"/>
        <v>80.845049015152725</v>
      </c>
      <c r="M73" s="17">
        <f t="shared" si="13"/>
        <v>67.849302693116073</v>
      </c>
      <c r="N73">
        <v>3.2364000000000002</v>
      </c>
      <c r="O73">
        <v>10.922700000000001</v>
      </c>
    </row>
    <row r="74" spans="1:15" ht="14.5" x14ac:dyDescent="0.35">
      <c r="A74">
        <v>1.28</v>
      </c>
      <c r="B74">
        <v>11.1617</v>
      </c>
      <c r="C74" s="17">
        <f t="shared" ref="C74:C137" si="14">A74*$E$6</f>
        <v>16</v>
      </c>
      <c r="D74" s="22">
        <f t="shared" si="1"/>
        <v>10.666666666666666</v>
      </c>
      <c r="E74" s="22">
        <f t="shared" si="2"/>
        <v>13.866666666666667</v>
      </c>
      <c r="F74" s="22">
        <f t="shared" si="11"/>
        <v>16</v>
      </c>
      <c r="G74" s="22">
        <f t="shared" si="4"/>
        <v>32</v>
      </c>
      <c r="H74" s="17">
        <f t="shared" ref="H74:H137" si="15">(1/$E$5)*(LN((B74*1000)/($E$3*(D74^$E$4))))*100</f>
        <v>95.221861151463287</v>
      </c>
      <c r="I74" s="17">
        <f t="shared" si="6"/>
        <v>90.655111155612772</v>
      </c>
      <c r="J74" s="17">
        <f t="shared" ref="J74:J137" si="16">(1/$E$5)*(LN((B74*1000)/($E$3*(F74^$E$4))))*100</f>
        <v>88.164277358454299</v>
      </c>
      <c r="K74" s="17">
        <f t="shared" si="8"/>
        <v>76.099258174646366</v>
      </c>
      <c r="L74" s="17">
        <f t="shared" si="12"/>
        <v>81.331563825755339</v>
      </c>
      <c r="M74" s="17">
        <f t="shared" si="13"/>
        <v>68.335817503718701</v>
      </c>
      <c r="N74">
        <v>3.0102000000000002</v>
      </c>
      <c r="O74">
        <v>11.1617</v>
      </c>
    </row>
    <row r="75" spans="1:15" ht="14.5" x14ac:dyDescent="0.35">
      <c r="A75">
        <v>1.3</v>
      </c>
      <c r="B75">
        <v>11.0799</v>
      </c>
      <c r="C75" s="17">
        <f t="shared" si="14"/>
        <v>16.25</v>
      </c>
      <c r="D75" s="22">
        <f t="shared" ref="D75:D138" si="17">(C75*(1+2*$D$10))/3</f>
        <v>10.833333333333334</v>
      </c>
      <c r="E75" s="22">
        <f t="shared" ref="E75:E138" si="18">(C75*(1+2*$E$10))/3</f>
        <v>14.083333333333334</v>
      </c>
      <c r="F75" s="22">
        <f t="shared" si="11"/>
        <v>16.25</v>
      </c>
      <c r="G75" s="22">
        <f t="shared" ref="G75:G138" si="19">(C75*(1+2*$G$10))/3</f>
        <v>32.5</v>
      </c>
      <c r="H75" s="17">
        <f t="shared" si="15"/>
        <v>94.700948037915126</v>
      </c>
      <c r="I75" s="17">
        <f t="shared" ref="I75:I138" si="20">(1/$E$5)*(LN((B75*1000)/($E$3*(E75^$E$4))))*100</f>
        <v>90.134198042064611</v>
      </c>
      <c r="J75" s="17">
        <f t="shared" si="16"/>
        <v>87.643364244906124</v>
      </c>
      <c r="K75" s="17">
        <f t="shared" ref="K75:K138" si="21">(1/$E$5)*(LN((B75*1000)/($E$3*(G75^$E$4))))*100</f>
        <v>75.578345061098204</v>
      </c>
      <c r="L75" s="17">
        <f t="shared" ref="L75:L138" si="22">(1/$F$5)*LN((B75/($F$3*((C75*((1+(2*$E$10))/300))^$F$4))))</f>
        <v>80.842119741290375</v>
      </c>
      <c r="M75" s="17">
        <f t="shared" ref="M75:M138" si="23">(1/$F$5)*LN((B75/($F$3*((C75*((1+(2*$G$10))/300))^$F$4))))</f>
        <v>67.846373419253737</v>
      </c>
      <c r="N75">
        <v>2.9984999999999999</v>
      </c>
      <c r="O75">
        <v>11.0799</v>
      </c>
    </row>
    <row r="76" spans="1:15" ht="14.5" x14ac:dyDescent="0.35">
      <c r="A76">
        <v>1.32</v>
      </c>
      <c r="B76">
        <v>11.2918</v>
      </c>
      <c r="C76" s="17">
        <f t="shared" si="14"/>
        <v>16.5</v>
      </c>
      <c r="D76" s="22">
        <f t="shared" si="17"/>
        <v>11</v>
      </c>
      <c r="E76" s="22">
        <f t="shared" si="18"/>
        <v>14.299999999999999</v>
      </c>
      <c r="F76" s="22">
        <f t="shared" si="11"/>
        <v>16.5</v>
      </c>
      <c r="G76" s="22">
        <f t="shared" si="19"/>
        <v>33</v>
      </c>
      <c r="H76" s="17">
        <f t="shared" si="15"/>
        <v>95.081757996473755</v>
      </c>
      <c r="I76" s="17">
        <f t="shared" si="20"/>
        <v>90.515008000623226</v>
      </c>
      <c r="J76" s="17">
        <f t="shared" si="16"/>
        <v>88.024174203464753</v>
      </c>
      <c r="K76" s="17">
        <f t="shared" si="21"/>
        <v>75.959155019656819</v>
      </c>
      <c r="L76" s="17">
        <f t="shared" si="22"/>
        <v>81.244859788327773</v>
      </c>
      <c r="M76" s="17">
        <f t="shared" si="23"/>
        <v>68.249113466291135</v>
      </c>
      <c r="N76">
        <v>2.8159000000000001</v>
      </c>
      <c r="O76">
        <v>11.2918</v>
      </c>
    </row>
    <row r="77" spans="1:15" ht="14.5" x14ac:dyDescent="0.35">
      <c r="A77">
        <v>1.34</v>
      </c>
      <c r="B77">
        <v>11.6158</v>
      </c>
      <c r="C77" s="17">
        <f t="shared" si="14"/>
        <v>16.75</v>
      </c>
      <c r="D77" s="22">
        <f t="shared" si="17"/>
        <v>11.166666666666666</v>
      </c>
      <c r="E77" s="22">
        <f t="shared" si="18"/>
        <v>14.516666666666667</v>
      </c>
      <c r="F77" s="22">
        <f t="shared" si="11"/>
        <v>16.75</v>
      </c>
      <c r="G77" s="22">
        <f t="shared" si="19"/>
        <v>33.5</v>
      </c>
      <c r="H77" s="17">
        <f t="shared" si="15"/>
        <v>95.785516503890946</v>
      </c>
      <c r="I77" s="17">
        <f t="shared" si="20"/>
        <v>91.218766508040432</v>
      </c>
      <c r="J77" s="17">
        <f t="shared" si="16"/>
        <v>88.727932710881959</v>
      </c>
      <c r="K77" s="17">
        <f t="shared" si="21"/>
        <v>76.662913527074025</v>
      </c>
      <c r="L77" s="17">
        <f t="shared" si="22"/>
        <v>81.966887428042355</v>
      </c>
      <c r="M77" s="17">
        <f t="shared" si="23"/>
        <v>68.971141106005703</v>
      </c>
      <c r="N77">
        <v>2.8679000000000001</v>
      </c>
      <c r="O77">
        <v>11.6158</v>
      </c>
    </row>
    <row r="78" spans="1:15" ht="14.5" x14ac:dyDescent="0.35">
      <c r="A78">
        <v>1.36</v>
      </c>
      <c r="B78">
        <v>10.678900000000001</v>
      </c>
      <c r="C78" s="17">
        <f t="shared" si="14"/>
        <v>17</v>
      </c>
      <c r="D78" s="22">
        <f t="shared" si="17"/>
        <v>11.333333333333334</v>
      </c>
      <c r="E78" s="22">
        <f t="shared" si="18"/>
        <v>14.733333333333334</v>
      </c>
      <c r="F78" s="22">
        <f t="shared" si="11"/>
        <v>17</v>
      </c>
      <c r="G78" s="22">
        <f t="shared" si="19"/>
        <v>34</v>
      </c>
      <c r="H78" s="17">
        <f t="shared" si="15"/>
        <v>92.657458412392856</v>
      </c>
      <c r="I78" s="17">
        <f t="shared" si="20"/>
        <v>88.090708416542327</v>
      </c>
      <c r="J78" s="17">
        <f t="shared" si="16"/>
        <v>85.599874619383868</v>
      </c>
      <c r="K78" s="17">
        <f t="shared" si="21"/>
        <v>73.534855435575935</v>
      </c>
      <c r="L78" s="17">
        <f t="shared" si="22"/>
        <v>78.895558110757307</v>
      </c>
      <c r="M78" s="17">
        <f t="shared" si="23"/>
        <v>65.899811788720669</v>
      </c>
      <c r="N78">
        <v>2.9489999999999998</v>
      </c>
      <c r="O78">
        <v>10.678900000000001</v>
      </c>
    </row>
    <row r="79" spans="1:15" ht="14.5" x14ac:dyDescent="0.35">
      <c r="A79">
        <v>1.38</v>
      </c>
      <c r="B79">
        <v>10.054500000000001</v>
      </c>
      <c r="C79" s="17">
        <f t="shared" si="14"/>
        <v>17.25</v>
      </c>
      <c r="D79" s="22">
        <f t="shared" si="17"/>
        <v>11.5</v>
      </c>
      <c r="E79" s="22">
        <f t="shared" si="18"/>
        <v>14.950000000000001</v>
      </c>
      <c r="F79" s="22">
        <f t="shared" ref="F79:F142" si="24">(C79*(1+2*$F$10))/3</f>
        <v>17.25</v>
      </c>
      <c r="G79" s="22">
        <f t="shared" si="19"/>
        <v>34.5</v>
      </c>
      <c r="H79" s="17">
        <f t="shared" si="15"/>
        <v>90.347051443324901</v>
      </c>
      <c r="I79" s="17">
        <f t="shared" si="20"/>
        <v>85.780301447474358</v>
      </c>
      <c r="J79" s="17">
        <f t="shared" si="16"/>
        <v>83.289467650315885</v>
      </c>
      <c r="K79" s="17">
        <f t="shared" si="21"/>
        <v>71.224448466507965</v>
      </c>
      <c r="L79" s="17">
        <f t="shared" si="22"/>
        <v>76.633227562695353</v>
      </c>
      <c r="M79" s="17">
        <f t="shared" si="23"/>
        <v>63.637481240658708</v>
      </c>
      <c r="N79">
        <v>3.1612</v>
      </c>
      <c r="O79">
        <v>10.054500000000001</v>
      </c>
    </row>
    <row r="80" spans="1:15" ht="14.5" x14ac:dyDescent="0.35">
      <c r="A80">
        <v>1.4</v>
      </c>
      <c r="B80">
        <v>9.8905999999999992</v>
      </c>
      <c r="C80" s="17">
        <f t="shared" si="14"/>
        <v>17.5</v>
      </c>
      <c r="D80" s="22">
        <f t="shared" si="17"/>
        <v>11.666666666666666</v>
      </c>
      <c r="E80" s="22">
        <f t="shared" si="18"/>
        <v>15.166666666666666</v>
      </c>
      <c r="F80" s="22">
        <f t="shared" si="24"/>
        <v>17.5</v>
      </c>
      <c r="G80" s="22">
        <f t="shared" si="19"/>
        <v>35</v>
      </c>
      <c r="H80" s="17">
        <f t="shared" si="15"/>
        <v>89.535660984301842</v>
      </c>
      <c r="I80" s="17">
        <f t="shared" si="20"/>
        <v>84.968910988451313</v>
      </c>
      <c r="J80" s="17">
        <f t="shared" si="16"/>
        <v>82.478077191292826</v>
      </c>
      <c r="K80" s="17">
        <f t="shared" si="21"/>
        <v>70.413058007484892</v>
      </c>
      <c r="L80" s="17">
        <f t="shared" si="22"/>
        <v>75.854365955372018</v>
      </c>
      <c r="M80" s="17">
        <f t="shared" si="23"/>
        <v>62.858619633335373</v>
      </c>
      <c r="N80">
        <v>3.7233000000000001</v>
      </c>
      <c r="O80">
        <v>9.8905999999999992</v>
      </c>
    </row>
    <row r="81" spans="1:15" ht="14.5" x14ac:dyDescent="0.35">
      <c r="A81">
        <v>1.42</v>
      </c>
      <c r="B81">
        <v>8.8610000000000007</v>
      </c>
      <c r="C81" s="17">
        <f t="shared" si="14"/>
        <v>17.75</v>
      </c>
      <c r="D81" s="22">
        <f t="shared" si="17"/>
        <v>11.833333333333334</v>
      </c>
      <c r="E81" s="22">
        <f t="shared" si="18"/>
        <v>15.383333333333333</v>
      </c>
      <c r="F81" s="22">
        <f t="shared" si="24"/>
        <v>17.75</v>
      </c>
      <c r="G81" s="22">
        <f t="shared" si="19"/>
        <v>35.5</v>
      </c>
      <c r="H81" s="17">
        <f t="shared" si="15"/>
        <v>85.537048359185363</v>
      </c>
      <c r="I81" s="17">
        <f t="shared" si="20"/>
        <v>80.970298363334834</v>
      </c>
      <c r="J81" s="17">
        <f t="shared" si="16"/>
        <v>78.479464566176375</v>
      </c>
      <c r="K81" s="17">
        <f t="shared" si="21"/>
        <v>66.414445382368442</v>
      </c>
      <c r="L81" s="17">
        <f t="shared" si="22"/>
        <v>71.920240341645169</v>
      </c>
      <c r="M81" s="17">
        <f t="shared" si="23"/>
        <v>58.924494019608524</v>
      </c>
      <c r="N81">
        <v>5.7572000000000001</v>
      </c>
      <c r="O81">
        <v>8.8610000000000007</v>
      </c>
    </row>
    <row r="82" spans="1:15" ht="14.5" x14ac:dyDescent="0.35">
      <c r="A82">
        <v>1.44</v>
      </c>
      <c r="B82">
        <v>8.2517999999999994</v>
      </c>
      <c r="C82" s="17">
        <f t="shared" si="14"/>
        <v>18</v>
      </c>
      <c r="D82" s="22">
        <f t="shared" si="17"/>
        <v>12</v>
      </c>
      <c r="E82" s="22">
        <f t="shared" si="18"/>
        <v>15.600000000000001</v>
      </c>
      <c r="F82" s="22">
        <f t="shared" si="24"/>
        <v>18</v>
      </c>
      <c r="G82" s="22">
        <f t="shared" si="19"/>
        <v>36</v>
      </c>
      <c r="H82" s="17">
        <f t="shared" si="15"/>
        <v>82.862602963086289</v>
      </c>
      <c r="I82" s="17">
        <f t="shared" si="20"/>
        <v>78.295852967235774</v>
      </c>
      <c r="J82" s="17">
        <f t="shared" si="16"/>
        <v>75.805019170077287</v>
      </c>
      <c r="K82" s="17">
        <f t="shared" si="21"/>
        <v>63.739999986269368</v>
      </c>
      <c r="L82" s="17">
        <f t="shared" si="22"/>
        <v>69.296526219788205</v>
      </c>
      <c r="M82" s="17">
        <f t="shared" si="23"/>
        <v>56.300779897751568</v>
      </c>
      <c r="N82">
        <v>12.5642</v>
      </c>
      <c r="O82">
        <v>8.2517999999999994</v>
      </c>
    </row>
    <row r="83" spans="1:15" ht="14.5" x14ac:dyDescent="0.35">
      <c r="A83">
        <v>1.46</v>
      </c>
      <c r="B83">
        <v>7.9824000000000002</v>
      </c>
      <c r="C83" s="17">
        <f t="shared" si="14"/>
        <v>18.25</v>
      </c>
      <c r="D83" s="22">
        <f t="shared" si="17"/>
        <v>12.166666666666666</v>
      </c>
      <c r="E83" s="22">
        <f t="shared" si="18"/>
        <v>15.816666666666668</v>
      </c>
      <c r="F83" s="22">
        <f t="shared" si="24"/>
        <v>18.25</v>
      </c>
      <c r="G83" s="22">
        <f t="shared" si="19"/>
        <v>36.5</v>
      </c>
      <c r="H83" s="17">
        <f t="shared" si="15"/>
        <v>81.489673456962223</v>
      </c>
      <c r="I83" s="17">
        <f t="shared" si="20"/>
        <v>76.922923461111708</v>
      </c>
      <c r="J83" s="17">
        <f t="shared" si="16"/>
        <v>74.432089663953221</v>
      </c>
      <c r="K83" s="17">
        <f t="shared" si="21"/>
        <v>62.367070480145294</v>
      </c>
      <c r="L83" s="17">
        <f t="shared" si="22"/>
        <v>67.960811070368678</v>
      </c>
      <c r="M83" s="17">
        <f t="shared" si="23"/>
        <v>54.965064748332033</v>
      </c>
      <c r="N83">
        <v>14.5505</v>
      </c>
      <c r="O83">
        <v>7.9824000000000002</v>
      </c>
    </row>
    <row r="84" spans="1:15" ht="14.5" x14ac:dyDescent="0.35">
      <c r="A84">
        <v>1.48</v>
      </c>
      <c r="B84">
        <v>7.5590999999999999</v>
      </c>
      <c r="C84" s="17">
        <f t="shared" si="14"/>
        <v>18.5</v>
      </c>
      <c r="D84" s="22">
        <f t="shared" si="17"/>
        <v>12.333333333333334</v>
      </c>
      <c r="E84" s="22">
        <f t="shared" si="18"/>
        <v>16.033333333333335</v>
      </c>
      <c r="F84" s="22">
        <f t="shared" si="24"/>
        <v>18.5</v>
      </c>
      <c r="G84" s="22">
        <f t="shared" si="19"/>
        <v>37</v>
      </c>
      <c r="H84" s="17">
        <f t="shared" si="15"/>
        <v>79.393227546128799</v>
      </c>
      <c r="I84" s="17">
        <f t="shared" si="20"/>
        <v>74.826477550278284</v>
      </c>
      <c r="J84" s="17">
        <f t="shared" si="16"/>
        <v>72.335643753119797</v>
      </c>
      <c r="K84" s="17">
        <f t="shared" si="21"/>
        <v>60.27062456931187</v>
      </c>
      <c r="L84" s="17">
        <f t="shared" si="22"/>
        <v>65.908595442509537</v>
      </c>
      <c r="M84" s="17">
        <f t="shared" si="23"/>
        <v>52.912849120472892</v>
      </c>
      <c r="N84">
        <v>15.268800000000001</v>
      </c>
      <c r="O84">
        <v>7.5590999999999999</v>
      </c>
    </row>
    <row r="85" spans="1:15" ht="14.5" x14ac:dyDescent="0.35">
      <c r="A85">
        <v>1.5</v>
      </c>
      <c r="B85">
        <v>7.3977000000000004</v>
      </c>
      <c r="C85" s="17">
        <f t="shared" si="14"/>
        <v>18.75</v>
      </c>
      <c r="D85" s="22">
        <f t="shared" si="17"/>
        <v>12.5</v>
      </c>
      <c r="E85" s="22">
        <f t="shared" si="18"/>
        <v>16.25</v>
      </c>
      <c r="F85" s="22">
        <f t="shared" si="24"/>
        <v>18.75</v>
      </c>
      <c r="G85" s="22">
        <f t="shared" si="19"/>
        <v>37.5</v>
      </c>
      <c r="H85" s="17">
        <f t="shared" si="15"/>
        <v>78.422963560892185</v>
      </c>
      <c r="I85" s="17">
        <f t="shared" si="20"/>
        <v>73.856213565041656</v>
      </c>
      <c r="J85" s="17">
        <f t="shared" si="16"/>
        <v>71.365379767883169</v>
      </c>
      <c r="K85" s="17">
        <f t="shared" si="21"/>
        <v>59.300360584075264</v>
      </c>
      <c r="L85" s="17">
        <f t="shared" si="22"/>
        <v>64.970839234711363</v>
      </c>
      <c r="M85" s="17">
        <f t="shared" si="23"/>
        <v>51.975092912674718</v>
      </c>
      <c r="N85">
        <v>15.904</v>
      </c>
      <c r="O85">
        <v>7.3977000000000004</v>
      </c>
    </row>
    <row r="86" spans="1:15" ht="14.5" x14ac:dyDescent="0.35">
      <c r="A86">
        <v>1.52</v>
      </c>
      <c r="B86">
        <v>7.3181000000000003</v>
      </c>
      <c r="C86" s="17">
        <f t="shared" si="14"/>
        <v>19</v>
      </c>
      <c r="D86" s="22">
        <f t="shared" si="17"/>
        <v>12.666666666666666</v>
      </c>
      <c r="E86" s="22">
        <f t="shared" si="18"/>
        <v>16.466666666666665</v>
      </c>
      <c r="F86" s="22">
        <f t="shared" si="24"/>
        <v>19</v>
      </c>
      <c r="G86" s="22">
        <f t="shared" si="19"/>
        <v>38</v>
      </c>
      <c r="H86" s="17">
        <f t="shared" si="15"/>
        <v>77.823186247216157</v>
      </c>
      <c r="I86" s="17">
        <f t="shared" si="20"/>
        <v>73.256436251365642</v>
      </c>
      <c r="J86" s="17">
        <f t="shared" si="16"/>
        <v>70.765602454207155</v>
      </c>
      <c r="K86" s="17">
        <f t="shared" si="21"/>
        <v>58.700583270399243</v>
      </c>
      <c r="L86" s="17">
        <f t="shared" si="22"/>
        <v>64.399514438994927</v>
      </c>
      <c r="M86" s="17">
        <f t="shared" si="23"/>
        <v>51.40376811695829</v>
      </c>
      <c r="N86">
        <v>13.046900000000001</v>
      </c>
      <c r="O86">
        <v>7.3181000000000003</v>
      </c>
    </row>
    <row r="87" spans="1:15" ht="14.5" x14ac:dyDescent="0.35">
      <c r="A87">
        <v>1.54</v>
      </c>
      <c r="B87">
        <v>7.2301000000000002</v>
      </c>
      <c r="C87" s="17">
        <f t="shared" si="14"/>
        <v>19.25</v>
      </c>
      <c r="D87" s="22">
        <f t="shared" si="17"/>
        <v>12.833333333333334</v>
      </c>
      <c r="E87" s="22">
        <f t="shared" si="18"/>
        <v>16.683333333333334</v>
      </c>
      <c r="F87" s="22">
        <f t="shared" si="24"/>
        <v>19.25</v>
      </c>
      <c r="G87" s="22">
        <f t="shared" si="19"/>
        <v>38.5</v>
      </c>
      <c r="H87" s="17">
        <f t="shared" si="15"/>
        <v>77.182755335779007</v>
      </c>
      <c r="I87" s="17">
        <f t="shared" si="20"/>
        <v>72.616005339928492</v>
      </c>
      <c r="J87" s="17">
        <f t="shared" si="16"/>
        <v>70.125171542770005</v>
      </c>
      <c r="K87" s="17">
        <f t="shared" si="21"/>
        <v>58.060152358962078</v>
      </c>
      <c r="L87" s="17">
        <f t="shared" si="22"/>
        <v>63.787655600253679</v>
      </c>
      <c r="M87" s="17">
        <f t="shared" si="23"/>
        <v>50.791909278217041</v>
      </c>
      <c r="N87">
        <v>9.0222999999999995</v>
      </c>
      <c r="O87">
        <v>7.2301000000000002</v>
      </c>
    </row>
    <row r="88" spans="1:15" ht="14.5" x14ac:dyDescent="0.35">
      <c r="A88">
        <v>1.56</v>
      </c>
      <c r="B88">
        <v>7.0575000000000001</v>
      </c>
      <c r="C88" s="17">
        <f t="shared" si="14"/>
        <v>19.5</v>
      </c>
      <c r="D88" s="22">
        <f t="shared" si="17"/>
        <v>13</v>
      </c>
      <c r="E88" s="22">
        <f t="shared" si="18"/>
        <v>16.900000000000002</v>
      </c>
      <c r="F88" s="22">
        <f t="shared" si="24"/>
        <v>19.5</v>
      </c>
      <c r="G88" s="22">
        <f t="shared" si="19"/>
        <v>39</v>
      </c>
      <c r="H88" s="17">
        <f t="shared" si="15"/>
        <v>76.133515654738986</v>
      </c>
      <c r="I88" s="17">
        <f t="shared" si="20"/>
        <v>71.566765658888471</v>
      </c>
      <c r="J88" s="17">
        <f t="shared" si="16"/>
        <v>69.075931861729984</v>
      </c>
      <c r="K88" s="17">
        <f t="shared" si="21"/>
        <v>57.010912677922065</v>
      </c>
      <c r="L88" s="17">
        <f t="shared" si="22"/>
        <v>62.770846397122696</v>
      </c>
      <c r="M88" s="17">
        <f t="shared" si="23"/>
        <v>49.775100075086058</v>
      </c>
      <c r="N88">
        <v>3.6231</v>
      </c>
      <c r="O88">
        <v>7.0575000000000001</v>
      </c>
    </row>
    <row r="89" spans="1:15" ht="14.5" x14ac:dyDescent="0.35">
      <c r="A89">
        <v>1.58</v>
      </c>
      <c r="B89">
        <v>6.8247999999999998</v>
      </c>
      <c r="C89" s="17">
        <f t="shared" si="14"/>
        <v>19.75</v>
      </c>
      <c r="D89" s="22">
        <f t="shared" si="17"/>
        <v>13.166666666666666</v>
      </c>
      <c r="E89" s="22">
        <f t="shared" si="18"/>
        <v>17.116666666666667</v>
      </c>
      <c r="F89" s="22">
        <f t="shared" si="24"/>
        <v>19.75</v>
      </c>
      <c r="G89" s="22">
        <f t="shared" si="19"/>
        <v>39.5</v>
      </c>
      <c r="H89" s="17">
        <f t="shared" si="15"/>
        <v>74.767483310723676</v>
      </c>
      <c r="I89" s="17">
        <f t="shared" si="20"/>
        <v>70.200733314873148</v>
      </c>
      <c r="J89" s="17">
        <f t="shared" si="16"/>
        <v>67.709899517714675</v>
      </c>
      <c r="K89" s="17">
        <f t="shared" si="21"/>
        <v>55.644880333906755</v>
      </c>
      <c r="L89" s="17">
        <f t="shared" si="22"/>
        <v>61.440177600136984</v>
      </c>
      <c r="M89" s="17">
        <f t="shared" si="23"/>
        <v>48.444431278100339</v>
      </c>
      <c r="N89">
        <v>4.0910000000000002</v>
      </c>
      <c r="O89">
        <v>6.8247999999999998</v>
      </c>
    </row>
    <row r="90" spans="1:15" ht="14.5" x14ac:dyDescent="0.35">
      <c r="A90">
        <v>1.6</v>
      </c>
      <c r="B90">
        <v>6.5332999999999997</v>
      </c>
      <c r="C90" s="17">
        <f t="shared" si="14"/>
        <v>20</v>
      </c>
      <c r="D90" s="22">
        <f t="shared" si="17"/>
        <v>13.333333333333334</v>
      </c>
      <c r="E90" s="22">
        <f t="shared" si="18"/>
        <v>17.333333333333332</v>
      </c>
      <c r="F90" s="22">
        <f t="shared" si="24"/>
        <v>20</v>
      </c>
      <c r="G90" s="22">
        <f t="shared" si="19"/>
        <v>40</v>
      </c>
      <c r="H90" s="17">
        <f t="shared" si="15"/>
        <v>73.058744743374987</v>
      </c>
      <c r="I90" s="17">
        <f t="shared" si="20"/>
        <v>68.491994747524458</v>
      </c>
      <c r="J90" s="17">
        <f t="shared" si="16"/>
        <v>66.001160950365971</v>
      </c>
      <c r="K90" s="17">
        <f t="shared" si="21"/>
        <v>53.936141766558066</v>
      </c>
      <c r="L90" s="17">
        <f t="shared" si="22"/>
        <v>59.770005271995977</v>
      </c>
      <c r="M90" s="17">
        <f t="shared" si="23"/>
        <v>46.774258949959346</v>
      </c>
      <c r="N90">
        <v>4.0271999999999997</v>
      </c>
      <c r="O90">
        <v>6.5332999999999997</v>
      </c>
    </row>
    <row r="91" spans="1:15" ht="14.5" x14ac:dyDescent="0.35">
      <c r="A91">
        <v>1.62</v>
      </c>
      <c r="B91">
        <v>6.2704000000000004</v>
      </c>
      <c r="C91" s="17">
        <f t="shared" si="14"/>
        <v>20.25</v>
      </c>
      <c r="D91" s="22">
        <f t="shared" si="17"/>
        <v>13.5</v>
      </c>
      <c r="E91" s="22">
        <f t="shared" si="18"/>
        <v>17.55</v>
      </c>
      <c r="F91" s="22">
        <f t="shared" si="24"/>
        <v>20.25</v>
      </c>
      <c r="G91" s="22">
        <f t="shared" si="19"/>
        <v>40.5</v>
      </c>
      <c r="H91" s="17">
        <f t="shared" si="15"/>
        <v>71.440740912297713</v>
      </c>
      <c r="I91" s="17">
        <f t="shared" si="20"/>
        <v>66.873990916447184</v>
      </c>
      <c r="J91" s="17">
        <f t="shared" si="16"/>
        <v>64.383157119288697</v>
      </c>
      <c r="K91" s="17">
        <f t="shared" si="21"/>
        <v>52.318137935480792</v>
      </c>
      <c r="L91" s="17">
        <f t="shared" si="22"/>
        <v>58.189384114879893</v>
      </c>
      <c r="M91" s="17">
        <f t="shared" si="23"/>
        <v>45.193637792843255</v>
      </c>
      <c r="N91">
        <v>5.3654000000000002</v>
      </c>
      <c r="O91">
        <v>6.2704000000000004</v>
      </c>
    </row>
    <row r="92" spans="1:15" ht="14.5" x14ac:dyDescent="0.35">
      <c r="A92">
        <v>1.64</v>
      </c>
      <c r="B92">
        <v>6.0911</v>
      </c>
      <c r="C92" s="17">
        <f t="shared" si="14"/>
        <v>20.5</v>
      </c>
      <c r="D92" s="22">
        <f t="shared" si="17"/>
        <v>13.666666666666666</v>
      </c>
      <c r="E92" s="22">
        <f t="shared" si="18"/>
        <v>17.766666666666669</v>
      </c>
      <c r="F92" s="22">
        <f t="shared" si="24"/>
        <v>20.5</v>
      </c>
      <c r="G92" s="22">
        <f t="shared" si="19"/>
        <v>41</v>
      </c>
      <c r="H92" s="17">
        <f t="shared" si="15"/>
        <v>70.237013734820991</v>
      </c>
      <c r="I92" s="17">
        <f t="shared" si="20"/>
        <v>65.670263738970462</v>
      </c>
      <c r="J92" s="17">
        <f t="shared" si="16"/>
        <v>63.179429941811982</v>
      </c>
      <c r="K92" s="17">
        <f t="shared" si="21"/>
        <v>51.114410758004055</v>
      </c>
      <c r="L92" s="17">
        <f t="shared" si="22"/>
        <v>57.018583382769172</v>
      </c>
      <c r="M92" s="17">
        <f t="shared" si="23"/>
        <v>44.02283706073252</v>
      </c>
      <c r="N92">
        <v>5.65</v>
      </c>
      <c r="O92">
        <v>6.0911</v>
      </c>
    </row>
    <row r="93" spans="1:15" ht="14.5" x14ac:dyDescent="0.35">
      <c r="A93">
        <v>1.66</v>
      </c>
      <c r="B93">
        <v>6.0787000000000004</v>
      </c>
      <c r="C93" s="17">
        <f t="shared" si="14"/>
        <v>20.75</v>
      </c>
      <c r="D93" s="22">
        <f t="shared" si="17"/>
        <v>13.833333333333334</v>
      </c>
      <c r="E93" s="22">
        <f t="shared" si="18"/>
        <v>17.983333333333334</v>
      </c>
      <c r="F93" s="22">
        <f t="shared" si="24"/>
        <v>20.75</v>
      </c>
      <c r="G93" s="22">
        <f t="shared" si="19"/>
        <v>41.5</v>
      </c>
      <c r="H93" s="17">
        <f t="shared" si="15"/>
        <v>69.956477013669584</v>
      </c>
      <c r="I93" s="17">
        <f t="shared" si="20"/>
        <v>65.389727017819069</v>
      </c>
      <c r="J93" s="17">
        <f t="shared" si="16"/>
        <v>62.89889322066059</v>
      </c>
      <c r="K93" s="17">
        <f t="shared" si="21"/>
        <v>50.833874036852663</v>
      </c>
      <c r="L93" s="17">
        <f t="shared" si="22"/>
        <v>56.76136521036652</v>
      </c>
      <c r="M93" s="17">
        <f t="shared" si="23"/>
        <v>43.765618888329868</v>
      </c>
      <c r="N93">
        <v>4.2408999999999999</v>
      </c>
      <c r="O93">
        <v>6.0787000000000004</v>
      </c>
    </row>
    <row r="94" spans="1:15" ht="14.5" x14ac:dyDescent="0.35">
      <c r="A94">
        <v>1.68</v>
      </c>
      <c r="B94">
        <v>6.2150999999999996</v>
      </c>
      <c r="C94" s="17">
        <f t="shared" si="14"/>
        <v>21</v>
      </c>
      <c r="D94" s="22">
        <f t="shared" si="17"/>
        <v>14</v>
      </c>
      <c r="E94" s="22">
        <f t="shared" si="18"/>
        <v>18.2</v>
      </c>
      <c r="F94" s="22">
        <f t="shared" si="24"/>
        <v>21</v>
      </c>
      <c r="G94" s="22">
        <f t="shared" si="19"/>
        <v>42</v>
      </c>
      <c r="H94" s="17">
        <f t="shared" si="15"/>
        <v>70.505388282517487</v>
      </c>
      <c r="I94" s="17">
        <f t="shared" si="20"/>
        <v>65.938638286666958</v>
      </c>
      <c r="J94" s="17">
        <f t="shared" si="16"/>
        <v>63.447804489508499</v>
      </c>
      <c r="K94" s="17">
        <f t="shared" si="21"/>
        <v>51.382785305700565</v>
      </c>
      <c r="L94" s="17">
        <f t="shared" si="22"/>
        <v>57.324943241771223</v>
      </c>
      <c r="M94" s="17">
        <f t="shared" si="23"/>
        <v>44.329196919734571</v>
      </c>
      <c r="N94">
        <v>4.4123000000000001</v>
      </c>
      <c r="O94">
        <v>6.2150999999999996</v>
      </c>
    </row>
    <row r="95" spans="1:15" ht="14.5" x14ac:dyDescent="0.35">
      <c r="A95">
        <v>1.7</v>
      </c>
      <c r="B95">
        <v>6.2957000000000001</v>
      </c>
      <c r="C95" s="17">
        <f t="shared" si="14"/>
        <v>21.25</v>
      </c>
      <c r="D95" s="22">
        <f t="shared" si="17"/>
        <v>14.166666666666666</v>
      </c>
      <c r="E95" s="22">
        <f t="shared" si="18"/>
        <v>18.416666666666668</v>
      </c>
      <c r="F95" s="22">
        <f t="shared" si="24"/>
        <v>21.25</v>
      </c>
      <c r="G95" s="22">
        <f t="shared" si="19"/>
        <v>42.5</v>
      </c>
      <c r="H95" s="17">
        <f t="shared" si="15"/>
        <v>70.739158669579169</v>
      </c>
      <c r="I95" s="17">
        <f t="shared" si="20"/>
        <v>66.17240867372864</v>
      </c>
      <c r="J95" s="17">
        <f t="shared" si="16"/>
        <v>63.681574876570181</v>
      </c>
      <c r="K95" s="17">
        <f t="shared" si="21"/>
        <v>51.616555692762248</v>
      </c>
      <c r="L95" s="17">
        <f t="shared" si="22"/>
        <v>57.576334972286674</v>
      </c>
      <c r="M95" s="17">
        <f t="shared" si="23"/>
        <v>44.580588650250029</v>
      </c>
      <c r="N95">
        <v>4.3528000000000002</v>
      </c>
      <c r="O95">
        <v>6.2957000000000001</v>
      </c>
    </row>
    <row r="96" spans="1:15" ht="14.5" x14ac:dyDescent="0.35">
      <c r="A96">
        <v>1.72</v>
      </c>
      <c r="B96">
        <v>6.1891999999999996</v>
      </c>
      <c r="C96" s="17">
        <f t="shared" si="14"/>
        <v>21.5</v>
      </c>
      <c r="D96" s="22">
        <f t="shared" si="17"/>
        <v>14.333333333333334</v>
      </c>
      <c r="E96" s="22">
        <f t="shared" si="18"/>
        <v>18.633333333333333</v>
      </c>
      <c r="F96" s="22">
        <f t="shared" si="24"/>
        <v>21.5</v>
      </c>
      <c r="G96" s="22">
        <f t="shared" si="19"/>
        <v>43</v>
      </c>
      <c r="H96" s="17">
        <f t="shared" si="15"/>
        <v>69.95328824894635</v>
      </c>
      <c r="I96" s="17">
        <f t="shared" si="20"/>
        <v>65.386538253095836</v>
      </c>
      <c r="J96" s="17">
        <f t="shared" si="16"/>
        <v>62.895704455937363</v>
      </c>
      <c r="K96" s="17">
        <f t="shared" si="21"/>
        <v>50.830685272129429</v>
      </c>
      <c r="L96" s="17">
        <f t="shared" si="22"/>
        <v>56.818186278489982</v>
      </c>
      <c r="M96" s="17">
        <f t="shared" si="23"/>
        <v>43.822439956453344</v>
      </c>
      <c r="N96">
        <v>4.3465999999999996</v>
      </c>
      <c r="O96">
        <v>6.1891999999999996</v>
      </c>
    </row>
    <row r="97" spans="1:15" ht="14.5" x14ac:dyDescent="0.35">
      <c r="A97">
        <v>1.74</v>
      </c>
      <c r="B97">
        <v>5.8783000000000003</v>
      </c>
      <c r="C97" s="17">
        <f t="shared" si="14"/>
        <v>21.75</v>
      </c>
      <c r="D97" s="22">
        <f t="shared" si="17"/>
        <v>14.5</v>
      </c>
      <c r="E97" s="22">
        <f t="shared" si="18"/>
        <v>18.850000000000001</v>
      </c>
      <c r="F97" s="22">
        <f t="shared" si="24"/>
        <v>21.75</v>
      </c>
      <c r="G97" s="22">
        <f t="shared" si="19"/>
        <v>43.5</v>
      </c>
      <c r="H97" s="17">
        <f t="shared" si="15"/>
        <v>67.993074849777827</v>
      </c>
      <c r="I97" s="17">
        <f t="shared" si="20"/>
        <v>63.426324853927284</v>
      </c>
      <c r="J97" s="17">
        <f t="shared" si="16"/>
        <v>60.935491056768818</v>
      </c>
      <c r="K97" s="17">
        <f t="shared" si="21"/>
        <v>48.870471872960906</v>
      </c>
      <c r="L97" s="17">
        <f t="shared" si="22"/>
        <v>54.897368323233771</v>
      </c>
      <c r="M97" s="17">
        <f t="shared" si="23"/>
        <v>41.901622001197119</v>
      </c>
      <c r="N97">
        <v>4.2046000000000001</v>
      </c>
      <c r="O97">
        <v>5.8783000000000003</v>
      </c>
    </row>
    <row r="98" spans="1:15" ht="14.5" x14ac:dyDescent="0.35">
      <c r="A98">
        <v>1.76</v>
      </c>
      <c r="B98">
        <v>5.5785</v>
      </c>
      <c r="C98" s="17">
        <f t="shared" si="14"/>
        <v>22</v>
      </c>
      <c r="D98" s="22">
        <f t="shared" si="17"/>
        <v>14.666666666666666</v>
      </c>
      <c r="E98" s="22">
        <f t="shared" si="18"/>
        <v>19.066666666666666</v>
      </c>
      <c r="F98" s="22">
        <f t="shared" si="24"/>
        <v>22</v>
      </c>
      <c r="G98" s="22">
        <f t="shared" si="19"/>
        <v>44</v>
      </c>
      <c r="H98" s="17">
        <f t="shared" si="15"/>
        <v>66.007535044957294</v>
      </c>
      <c r="I98" s="17">
        <f t="shared" si="20"/>
        <v>61.440785049106772</v>
      </c>
      <c r="J98" s="17">
        <f t="shared" si="16"/>
        <v>58.949951251948285</v>
      </c>
      <c r="K98" s="17">
        <f t="shared" si="21"/>
        <v>46.884932068140373</v>
      </c>
      <c r="L98" s="17">
        <f t="shared" si="22"/>
        <v>52.95125746208307</v>
      </c>
      <c r="M98" s="17">
        <f t="shared" si="23"/>
        <v>39.95551114004644</v>
      </c>
      <c r="N98">
        <v>4.6154000000000002</v>
      </c>
      <c r="O98">
        <v>5.5785</v>
      </c>
    </row>
    <row r="99" spans="1:15" ht="14.5" x14ac:dyDescent="0.35">
      <c r="A99">
        <v>1.78</v>
      </c>
      <c r="B99">
        <v>5.3952</v>
      </c>
      <c r="C99" s="17">
        <f t="shared" si="14"/>
        <v>22.25</v>
      </c>
      <c r="D99" s="22">
        <f t="shared" si="17"/>
        <v>14.833333333333334</v>
      </c>
      <c r="E99" s="22">
        <f t="shared" si="18"/>
        <v>19.283333333333335</v>
      </c>
      <c r="F99" s="22">
        <f t="shared" si="24"/>
        <v>22.25</v>
      </c>
      <c r="G99" s="22">
        <f t="shared" si="19"/>
        <v>44.5</v>
      </c>
      <c r="H99" s="17">
        <f t="shared" si="15"/>
        <v>64.670571671398974</v>
      </c>
      <c r="I99" s="17">
        <f t="shared" si="20"/>
        <v>60.10382167554846</v>
      </c>
      <c r="J99" s="17">
        <f t="shared" si="16"/>
        <v>57.612987878389966</v>
      </c>
      <c r="K99" s="17">
        <f t="shared" si="21"/>
        <v>45.547968694582039</v>
      </c>
      <c r="L99" s="17">
        <f t="shared" si="22"/>
        <v>51.646931479564074</v>
      </c>
      <c r="M99" s="17">
        <f t="shared" si="23"/>
        <v>38.651185157527443</v>
      </c>
      <c r="N99">
        <v>6.8921999999999999</v>
      </c>
      <c r="O99">
        <v>5.3952</v>
      </c>
    </row>
    <row r="100" spans="1:15" ht="14.5" x14ac:dyDescent="0.35">
      <c r="A100">
        <v>1.8</v>
      </c>
      <c r="B100">
        <v>5.3539000000000003</v>
      </c>
      <c r="C100" s="17">
        <f t="shared" si="14"/>
        <v>22.5</v>
      </c>
      <c r="D100" s="22">
        <f t="shared" si="17"/>
        <v>15</v>
      </c>
      <c r="E100" s="22">
        <f t="shared" si="18"/>
        <v>19.5</v>
      </c>
      <c r="F100" s="22">
        <f t="shared" si="24"/>
        <v>22.5</v>
      </c>
      <c r="G100" s="22">
        <f t="shared" si="19"/>
        <v>45</v>
      </c>
      <c r="H100" s="17">
        <f t="shared" si="15"/>
        <v>64.213821316762022</v>
      </c>
      <c r="I100" s="17">
        <f t="shared" si="20"/>
        <v>59.647071320911508</v>
      </c>
      <c r="J100" s="17">
        <f t="shared" si="16"/>
        <v>57.15623752375302</v>
      </c>
      <c r="K100" s="17">
        <f t="shared" si="21"/>
        <v>45.091218339945094</v>
      </c>
      <c r="L100" s="17">
        <f t="shared" si="22"/>
        <v>51.213684170072312</v>
      </c>
      <c r="M100" s="17">
        <f t="shared" si="23"/>
        <v>38.217937848035668</v>
      </c>
      <c r="N100">
        <v>4.5736999999999997</v>
      </c>
      <c r="O100">
        <v>5.3539000000000003</v>
      </c>
    </row>
    <row r="101" spans="1:15" ht="14.5" x14ac:dyDescent="0.35">
      <c r="A101">
        <v>1.82</v>
      </c>
      <c r="B101">
        <v>5.3714000000000004</v>
      </c>
      <c r="C101" s="17">
        <f t="shared" si="14"/>
        <v>22.75</v>
      </c>
      <c r="D101" s="22">
        <f t="shared" si="17"/>
        <v>15.166666666666666</v>
      </c>
      <c r="E101" s="22">
        <f t="shared" si="18"/>
        <v>19.716666666666665</v>
      </c>
      <c r="F101" s="22">
        <f t="shared" si="24"/>
        <v>22.75</v>
      </c>
      <c r="G101" s="22">
        <f t="shared" si="19"/>
        <v>45.5</v>
      </c>
      <c r="H101" s="17">
        <f t="shared" si="15"/>
        <v>64.132862218563005</v>
      </c>
      <c r="I101" s="17">
        <f t="shared" si="20"/>
        <v>59.566112222712476</v>
      </c>
      <c r="J101" s="17">
        <f t="shared" si="16"/>
        <v>57.075278425553996</v>
      </c>
      <c r="K101" s="17">
        <f t="shared" si="21"/>
        <v>45.010259241746077</v>
      </c>
      <c r="L101" s="17">
        <f t="shared" si="22"/>
        <v>51.152210867102653</v>
      </c>
      <c r="M101" s="17">
        <f t="shared" si="23"/>
        <v>38.156464545066001</v>
      </c>
      <c r="N101">
        <v>4.5494000000000003</v>
      </c>
      <c r="O101">
        <v>5.3714000000000004</v>
      </c>
    </row>
    <row r="102" spans="1:15" ht="14.5" x14ac:dyDescent="0.35">
      <c r="A102">
        <v>1.84</v>
      </c>
      <c r="B102">
        <v>5.3414999999999999</v>
      </c>
      <c r="C102" s="17">
        <f t="shared" si="14"/>
        <v>23</v>
      </c>
      <c r="D102" s="22">
        <f t="shared" si="17"/>
        <v>15.333333333333334</v>
      </c>
      <c r="E102" s="22">
        <f t="shared" si="18"/>
        <v>19.933333333333334</v>
      </c>
      <c r="F102" s="22">
        <f t="shared" si="24"/>
        <v>23</v>
      </c>
      <c r="G102" s="22">
        <f t="shared" si="19"/>
        <v>46</v>
      </c>
      <c r="H102" s="17">
        <f t="shared" si="15"/>
        <v>63.752114923509595</v>
      </c>
      <c r="I102" s="17">
        <f t="shared" si="20"/>
        <v>59.18536492765908</v>
      </c>
      <c r="J102" s="17">
        <f t="shared" si="16"/>
        <v>56.6945311305006</v>
      </c>
      <c r="K102" s="17">
        <f t="shared" si="21"/>
        <v>44.629511946692666</v>
      </c>
      <c r="L102" s="17">
        <f t="shared" si="22"/>
        <v>50.793783765127799</v>
      </c>
      <c r="M102" s="17">
        <f t="shared" si="23"/>
        <v>37.798037443091168</v>
      </c>
      <c r="N102">
        <v>3.931</v>
      </c>
      <c r="O102">
        <v>5.3414999999999999</v>
      </c>
    </row>
    <row r="103" spans="1:15" ht="14.5" x14ac:dyDescent="0.35">
      <c r="A103">
        <v>1.86</v>
      </c>
      <c r="B103">
        <v>5.2803000000000004</v>
      </c>
      <c r="C103" s="17">
        <f t="shared" si="14"/>
        <v>23.25</v>
      </c>
      <c r="D103" s="22">
        <f t="shared" si="17"/>
        <v>15.5</v>
      </c>
      <c r="E103" s="22">
        <f t="shared" si="18"/>
        <v>20.150000000000002</v>
      </c>
      <c r="F103" s="22">
        <f t="shared" si="24"/>
        <v>23.25</v>
      </c>
      <c r="G103" s="22">
        <f t="shared" si="19"/>
        <v>46.5</v>
      </c>
      <c r="H103" s="17">
        <f t="shared" si="15"/>
        <v>63.170641704019559</v>
      </c>
      <c r="I103" s="17">
        <f t="shared" si="20"/>
        <v>58.603891708169023</v>
      </c>
      <c r="J103" s="17">
        <f t="shared" si="16"/>
        <v>56.113057911010536</v>
      </c>
      <c r="K103" s="17">
        <f t="shared" si="21"/>
        <v>44.048038727202631</v>
      </c>
      <c r="L103" s="17">
        <f t="shared" si="22"/>
        <v>50.236465537903229</v>
      </c>
      <c r="M103" s="17">
        <f t="shared" si="23"/>
        <v>37.240719215866591</v>
      </c>
      <c r="N103">
        <v>3.4681000000000002</v>
      </c>
      <c r="O103">
        <v>5.2803000000000004</v>
      </c>
    </row>
    <row r="104" spans="1:15" ht="14.5" x14ac:dyDescent="0.35">
      <c r="A104">
        <v>1.88</v>
      </c>
      <c r="B104">
        <v>5.2458999999999998</v>
      </c>
      <c r="C104" s="17">
        <f t="shared" si="14"/>
        <v>23.5</v>
      </c>
      <c r="D104" s="22">
        <f t="shared" si="17"/>
        <v>15.666666666666666</v>
      </c>
      <c r="E104" s="22">
        <f t="shared" si="18"/>
        <v>20.366666666666667</v>
      </c>
      <c r="F104" s="22">
        <f t="shared" si="24"/>
        <v>23.5</v>
      </c>
      <c r="G104" s="22">
        <f t="shared" si="19"/>
        <v>47</v>
      </c>
      <c r="H104" s="17">
        <f t="shared" si="15"/>
        <v>62.761403048216614</v>
      </c>
      <c r="I104" s="17">
        <f t="shared" si="20"/>
        <v>58.194653052366085</v>
      </c>
      <c r="J104" s="17">
        <f t="shared" si="16"/>
        <v>55.703819255207613</v>
      </c>
      <c r="K104" s="17">
        <f t="shared" si="21"/>
        <v>43.6388000713997</v>
      </c>
      <c r="L104" s="17">
        <f t="shared" si="22"/>
        <v>49.849440937930645</v>
      </c>
      <c r="M104" s="17">
        <f t="shared" si="23"/>
        <v>36.853694615893993</v>
      </c>
      <c r="N104">
        <v>2.8553000000000002</v>
      </c>
      <c r="O104">
        <v>5.2458999999999998</v>
      </c>
    </row>
    <row r="105" spans="1:15" ht="14.5" x14ac:dyDescent="0.35">
      <c r="A105">
        <v>1.9</v>
      </c>
      <c r="B105">
        <v>5.2771999999999997</v>
      </c>
      <c r="C105" s="17">
        <f t="shared" si="14"/>
        <v>23.75</v>
      </c>
      <c r="D105" s="22">
        <f t="shared" si="17"/>
        <v>15.833333333333334</v>
      </c>
      <c r="E105" s="22">
        <f t="shared" si="18"/>
        <v>20.583333333333332</v>
      </c>
      <c r="F105" s="22">
        <f t="shared" si="24"/>
        <v>23.75</v>
      </c>
      <c r="G105" s="22">
        <f t="shared" si="19"/>
        <v>47.5</v>
      </c>
      <c r="H105" s="17">
        <f t="shared" si="15"/>
        <v>62.780241244411108</v>
      </c>
      <c r="I105" s="17">
        <f t="shared" si="20"/>
        <v>58.213491248560587</v>
      </c>
      <c r="J105" s="17">
        <f t="shared" si="16"/>
        <v>55.722657451402092</v>
      </c>
      <c r="K105" s="17">
        <f t="shared" si="21"/>
        <v>43.657638267594187</v>
      </c>
      <c r="L105" s="17">
        <f t="shared" si="22"/>
        <v>49.885963391140962</v>
      </c>
      <c r="M105" s="17">
        <f t="shared" si="23"/>
        <v>36.89021706910431</v>
      </c>
      <c r="N105">
        <v>2.0832999999999999</v>
      </c>
      <c r="O105">
        <v>5.2771999999999997</v>
      </c>
    </row>
    <row r="106" spans="1:15" ht="14.5" x14ac:dyDescent="0.35">
      <c r="A106">
        <v>1.92</v>
      </c>
      <c r="B106">
        <v>5.3762999999999996</v>
      </c>
      <c r="C106" s="17">
        <f t="shared" si="14"/>
        <v>24</v>
      </c>
      <c r="D106" s="22">
        <f t="shared" si="17"/>
        <v>16</v>
      </c>
      <c r="E106" s="22">
        <f t="shared" si="18"/>
        <v>20.8</v>
      </c>
      <c r="F106" s="22">
        <f t="shared" si="24"/>
        <v>24</v>
      </c>
      <c r="G106" s="22">
        <f t="shared" si="19"/>
        <v>48</v>
      </c>
      <c r="H106" s="17">
        <f t="shared" si="15"/>
        <v>63.232950741868812</v>
      </c>
      <c r="I106" s="17">
        <f t="shared" si="20"/>
        <v>58.666200746018269</v>
      </c>
      <c r="J106" s="17">
        <f t="shared" si="16"/>
        <v>56.175366948859796</v>
      </c>
      <c r="K106" s="17">
        <f t="shared" si="21"/>
        <v>44.110347765051863</v>
      </c>
      <c r="L106" s="17">
        <f t="shared" si="22"/>
        <v>50.351772623197554</v>
      </c>
      <c r="M106" s="17">
        <f t="shared" si="23"/>
        <v>37.356026301160917</v>
      </c>
      <c r="N106">
        <v>1.8009999999999999</v>
      </c>
      <c r="O106">
        <v>5.3762999999999996</v>
      </c>
    </row>
    <row r="107" spans="1:15" ht="14.5" x14ac:dyDescent="0.35">
      <c r="A107">
        <v>1.94</v>
      </c>
      <c r="B107">
        <v>5.5137999999999998</v>
      </c>
      <c r="C107" s="17">
        <f t="shared" si="14"/>
        <v>24.25</v>
      </c>
      <c r="D107" s="22">
        <f t="shared" si="17"/>
        <v>16.166666666666668</v>
      </c>
      <c r="E107" s="22">
        <f t="shared" si="18"/>
        <v>21.016666666666669</v>
      </c>
      <c r="F107" s="22">
        <f t="shared" si="24"/>
        <v>24.25</v>
      </c>
      <c r="G107" s="22">
        <f t="shared" si="19"/>
        <v>48.5</v>
      </c>
      <c r="H107" s="17">
        <f t="shared" si="15"/>
        <v>63.914473404358453</v>
      </c>
      <c r="I107" s="17">
        <f t="shared" si="20"/>
        <v>59.347723408507903</v>
      </c>
      <c r="J107" s="17">
        <f t="shared" si="16"/>
        <v>56.856889611349438</v>
      </c>
      <c r="K107" s="17">
        <f t="shared" si="21"/>
        <v>44.791870427541518</v>
      </c>
      <c r="L107" s="17">
        <f t="shared" si="22"/>
        <v>51.043892669235518</v>
      </c>
      <c r="M107" s="17">
        <f t="shared" si="23"/>
        <v>38.04814634719888</v>
      </c>
      <c r="N107">
        <v>1.6685000000000001</v>
      </c>
      <c r="O107">
        <v>5.5137999999999998</v>
      </c>
    </row>
    <row r="108" spans="1:15" ht="14.5" x14ac:dyDescent="0.35">
      <c r="A108">
        <v>1.96</v>
      </c>
      <c r="B108">
        <v>5.6265999999999998</v>
      </c>
      <c r="C108" s="17">
        <f t="shared" si="14"/>
        <v>24.5</v>
      </c>
      <c r="D108" s="22">
        <f t="shared" si="17"/>
        <v>16.333333333333332</v>
      </c>
      <c r="E108" s="22">
        <f t="shared" si="18"/>
        <v>21.233333333333334</v>
      </c>
      <c r="F108" s="22">
        <f t="shared" si="24"/>
        <v>24.5</v>
      </c>
      <c r="G108" s="22">
        <f t="shared" si="19"/>
        <v>49</v>
      </c>
      <c r="H108" s="17">
        <f t="shared" si="15"/>
        <v>64.427118331615091</v>
      </c>
      <c r="I108" s="17">
        <f t="shared" si="20"/>
        <v>59.860368335764548</v>
      </c>
      <c r="J108" s="17">
        <f t="shared" si="16"/>
        <v>57.369534538606082</v>
      </c>
      <c r="K108" s="17">
        <f t="shared" si="21"/>
        <v>45.304515354798163</v>
      </c>
      <c r="L108" s="17">
        <f t="shared" si="22"/>
        <v>51.568667040079404</v>
      </c>
      <c r="M108" s="17">
        <f t="shared" si="23"/>
        <v>38.572920718042774</v>
      </c>
      <c r="N108">
        <v>1.6628000000000001</v>
      </c>
      <c r="O108">
        <v>5.6265999999999998</v>
      </c>
    </row>
    <row r="109" spans="1:15" ht="14.5" x14ac:dyDescent="0.35">
      <c r="A109">
        <v>1.98</v>
      </c>
      <c r="B109">
        <v>5.7125000000000004</v>
      </c>
      <c r="C109" s="17">
        <f t="shared" si="14"/>
        <v>24.75</v>
      </c>
      <c r="D109" s="22">
        <f t="shared" si="17"/>
        <v>16.5</v>
      </c>
      <c r="E109" s="22">
        <f t="shared" si="18"/>
        <v>21.450000000000003</v>
      </c>
      <c r="F109" s="22">
        <f t="shared" si="24"/>
        <v>24.75</v>
      </c>
      <c r="G109" s="22">
        <f t="shared" si="19"/>
        <v>49.5</v>
      </c>
      <c r="H109" s="17">
        <f t="shared" si="15"/>
        <v>64.767517467635457</v>
      </c>
      <c r="I109" s="17">
        <f t="shared" si="20"/>
        <v>60.200767471784935</v>
      </c>
      <c r="J109" s="17">
        <f t="shared" si="16"/>
        <v>57.709933674626456</v>
      </c>
      <c r="K109" s="17">
        <f t="shared" si="21"/>
        <v>45.644914490818536</v>
      </c>
      <c r="L109" s="17">
        <f t="shared" si="22"/>
        <v>51.922765460977985</v>
      </c>
      <c r="M109" s="17">
        <f t="shared" si="23"/>
        <v>38.927019138941354</v>
      </c>
      <c r="N109">
        <v>1.6439999999999999</v>
      </c>
      <c r="O109">
        <v>5.7125000000000004</v>
      </c>
    </row>
    <row r="110" spans="1:15" ht="14.5" x14ac:dyDescent="0.35">
      <c r="A110">
        <v>2</v>
      </c>
      <c r="B110">
        <v>5.8139000000000003</v>
      </c>
      <c r="C110" s="17">
        <f t="shared" si="14"/>
        <v>25</v>
      </c>
      <c r="D110" s="22">
        <f t="shared" si="17"/>
        <v>16.666666666666668</v>
      </c>
      <c r="E110" s="22">
        <f t="shared" si="18"/>
        <v>21.666666666666668</v>
      </c>
      <c r="F110" s="22">
        <f t="shared" si="24"/>
        <v>25</v>
      </c>
      <c r="G110" s="22">
        <f t="shared" si="19"/>
        <v>50</v>
      </c>
      <c r="H110" s="17">
        <f t="shared" si="15"/>
        <v>65.193086567319924</v>
      </c>
      <c r="I110" s="17">
        <f t="shared" si="20"/>
        <v>60.626336571469395</v>
      </c>
      <c r="J110" s="17">
        <f t="shared" si="16"/>
        <v>58.135502774310929</v>
      </c>
      <c r="K110" s="17">
        <f t="shared" si="21"/>
        <v>46.070483590503009</v>
      </c>
      <c r="L110" s="17">
        <f t="shared" si="22"/>
        <v>52.360998278999261</v>
      </c>
      <c r="M110" s="17">
        <f t="shared" si="23"/>
        <v>39.365251956962631</v>
      </c>
      <c r="N110">
        <v>1.6032</v>
      </c>
      <c r="O110">
        <v>5.8139000000000003</v>
      </c>
    </row>
    <row r="111" spans="1:15" ht="14.5" x14ac:dyDescent="0.35">
      <c r="A111">
        <v>2.02</v>
      </c>
      <c r="B111">
        <v>5.8552999999999997</v>
      </c>
      <c r="C111" s="17">
        <f t="shared" si="14"/>
        <v>25.25</v>
      </c>
      <c r="D111" s="22">
        <f t="shared" si="17"/>
        <v>16.833333333333332</v>
      </c>
      <c r="E111" s="22">
        <f t="shared" si="18"/>
        <v>21.883333333333336</v>
      </c>
      <c r="F111" s="22">
        <f t="shared" si="24"/>
        <v>25.25</v>
      </c>
      <c r="G111" s="22">
        <f t="shared" si="19"/>
        <v>50.5</v>
      </c>
      <c r="H111" s="17">
        <f t="shared" si="15"/>
        <v>65.262061418291452</v>
      </c>
      <c r="I111" s="17">
        <f t="shared" si="20"/>
        <v>60.695311422440923</v>
      </c>
      <c r="J111" s="17">
        <f t="shared" si="16"/>
        <v>58.204477625282451</v>
      </c>
      <c r="K111" s="17">
        <f t="shared" si="21"/>
        <v>46.13945844147451</v>
      </c>
      <c r="L111" s="17">
        <f t="shared" si="22"/>
        <v>52.446082051841294</v>
      </c>
      <c r="M111" s="17">
        <f t="shared" si="23"/>
        <v>39.450335729804657</v>
      </c>
      <c r="N111">
        <v>2.0594000000000001</v>
      </c>
      <c r="O111">
        <v>5.8552999999999997</v>
      </c>
    </row>
    <row r="112" spans="1:15" ht="14.5" x14ac:dyDescent="0.35">
      <c r="A112">
        <v>2.04</v>
      </c>
      <c r="B112">
        <v>5.8026999999999997</v>
      </c>
      <c r="C112" s="17">
        <f t="shared" si="14"/>
        <v>25.5</v>
      </c>
      <c r="D112" s="22">
        <f t="shared" si="17"/>
        <v>17</v>
      </c>
      <c r="E112" s="22">
        <f t="shared" si="18"/>
        <v>22.099999999999998</v>
      </c>
      <c r="F112" s="22">
        <f t="shared" si="24"/>
        <v>25.5</v>
      </c>
      <c r="G112" s="22">
        <f t="shared" si="19"/>
        <v>51</v>
      </c>
      <c r="H112" s="17">
        <f t="shared" si="15"/>
        <v>64.782587742296087</v>
      </c>
      <c r="I112" s="17">
        <f t="shared" si="20"/>
        <v>60.215837746445565</v>
      </c>
      <c r="J112" s="17">
        <f t="shared" si="16"/>
        <v>57.725003949287093</v>
      </c>
      <c r="K112" s="17">
        <f t="shared" si="21"/>
        <v>45.659984765479159</v>
      </c>
      <c r="L112" s="17">
        <f t="shared" si="22"/>
        <v>51.988110298986108</v>
      </c>
      <c r="M112" s="17">
        <f t="shared" si="23"/>
        <v>38.99236397694947</v>
      </c>
      <c r="N112">
        <v>2.2242000000000002</v>
      </c>
      <c r="O112">
        <v>5.8026999999999997</v>
      </c>
    </row>
    <row r="113" spans="1:15" ht="14.5" x14ac:dyDescent="0.35">
      <c r="A113">
        <v>2.06</v>
      </c>
      <c r="B113">
        <v>5.6832000000000003</v>
      </c>
      <c r="C113" s="17">
        <f t="shared" si="14"/>
        <v>25.75</v>
      </c>
      <c r="D113" s="22">
        <f t="shared" si="17"/>
        <v>17.166666666666668</v>
      </c>
      <c r="E113" s="22">
        <f t="shared" si="18"/>
        <v>22.316666666666666</v>
      </c>
      <c r="F113" s="22">
        <f t="shared" si="24"/>
        <v>25.75</v>
      </c>
      <c r="G113" s="22">
        <f t="shared" si="19"/>
        <v>51.5</v>
      </c>
      <c r="H113" s="17">
        <f t="shared" si="15"/>
        <v>63.90256994978094</v>
      </c>
      <c r="I113" s="17">
        <f t="shared" si="20"/>
        <v>59.335819953930425</v>
      </c>
      <c r="J113" s="17">
        <f t="shared" si="16"/>
        <v>56.844986156771938</v>
      </c>
      <c r="K113" s="17">
        <f t="shared" si="21"/>
        <v>44.779966972964012</v>
      </c>
      <c r="L113" s="17">
        <f t="shared" si="22"/>
        <v>51.133491630964976</v>
      </c>
      <c r="M113" s="17">
        <f t="shared" si="23"/>
        <v>38.137745308928345</v>
      </c>
      <c r="N113">
        <v>2.0238</v>
      </c>
      <c r="O113">
        <v>5.6832000000000003</v>
      </c>
    </row>
    <row r="114" spans="1:15" ht="14.5" x14ac:dyDescent="0.35">
      <c r="A114">
        <v>2.08</v>
      </c>
      <c r="B114">
        <v>5.5820999999999996</v>
      </c>
      <c r="C114" s="17">
        <f t="shared" si="14"/>
        <v>26</v>
      </c>
      <c r="D114" s="22">
        <f t="shared" si="17"/>
        <v>17.333333333333332</v>
      </c>
      <c r="E114" s="22">
        <f t="shared" si="18"/>
        <v>22.533333333333335</v>
      </c>
      <c r="F114" s="22">
        <f t="shared" si="24"/>
        <v>26</v>
      </c>
      <c r="G114" s="22">
        <f t="shared" si="19"/>
        <v>52</v>
      </c>
      <c r="H114" s="17">
        <f t="shared" si="15"/>
        <v>63.121785674658867</v>
      </c>
      <c r="I114" s="17">
        <f t="shared" si="20"/>
        <v>58.555035678808352</v>
      </c>
      <c r="J114" s="17">
        <f t="shared" si="16"/>
        <v>56.064201881649858</v>
      </c>
      <c r="K114" s="17">
        <f t="shared" si="21"/>
        <v>43.999182697841945</v>
      </c>
      <c r="L114" s="17">
        <f t="shared" si="22"/>
        <v>50.376941505441671</v>
      </c>
      <c r="M114" s="17">
        <f t="shared" si="23"/>
        <v>37.381195183405026</v>
      </c>
      <c r="N114">
        <v>2.0785999999999998</v>
      </c>
      <c r="O114">
        <v>5.5820999999999996</v>
      </c>
    </row>
    <row r="115" spans="1:15" ht="14.5" x14ac:dyDescent="0.35">
      <c r="A115">
        <v>2.1</v>
      </c>
      <c r="B115">
        <v>5.5045000000000002</v>
      </c>
      <c r="C115" s="17">
        <f t="shared" si="14"/>
        <v>26.25</v>
      </c>
      <c r="D115" s="22">
        <f t="shared" si="17"/>
        <v>17.5</v>
      </c>
      <c r="E115" s="22">
        <f t="shared" si="18"/>
        <v>22.75</v>
      </c>
      <c r="F115" s="22">
        <f t="shared" si="24"/>
        <v>26.25</v>
      </c>
      <c r="G115" s="22">
        <f t="shared" si="19"/>
        <v>52.5</v>
      </c>
      <c r="H115" s="17">
        <f t="shared" si="15"/>
        <v>62.477433109147462</v>
      </c>
      <c r="I115" s="17">
        <f t="shared" si="20"/>
        <v>57.910683113296933</v>
      </c>
      <c r="J115" s="17">
        <f t="shared" si="16"/>
        <v>55.41984931613846</v>
      </c>
      <c r="K115" s="17">
        <f t="shared" si="21"/>
        <v>43.354830132330527</v>
      </c>
      <c r="L115" s="17">
        <f t="shared" si="22"/>
        <v>49.75528415345935</v>
      </c>
      <c r="M115" s="17">
        <f t="shared" si="23"/>
        <v>36.759537831422705</v>
      </c>
      <c r="N115">
        <v>2.2191999999999998</v>
      </c>
      <c r="O115">
        <v>5.5045000000000002</v>
      </c>
    </row>
    <row r="116" spans="1:15" ht="14.5" x14ac:dyDescent="0.35">
      <c r="A116">
        <v>2.12</v>
      </c>
      <c r="B116">
        <v>5.4252000000000002</v>
      </c>
      <c r="C116" s="17">
        <f t="shared" si="14"/>
        <v>26.5</v>
      </c>
      <c r="D116" s="22">
        <f t="shared" si="17"/>
        <v>17.666666666666668</v>
      </c>
      <c r="E116" s="22">
        <f t="shared" si="18"/>
        <v>22.966666666666669</v>
      </c>
      <c r="F116" s="22">
        <f t="shared" si="24"/>
        <v>26.5</v>
      </c>
      <c r="G116" s="22">
        <f t="shared" si="19"/>
        <v>53</v>
      </c>
      <c r="H116" s="17">
        <f t="shared" si="15"/>
        <v>61.817182807484819</v>
      </c>
      <c r="I116" s="17">
        <f t="shared" si="20"/>
        <v>57.25043281163429</v>
      </c>
      <c r="J116" s="17">
        <f t="shared" si="16"/>
        <v>54.75959901447581</v>
      </c>
      <c r="K116" s="17">
        <f t="shared" si="21"/>
        <v>42.694579830667898</v>
      </c>
      <c r="L116" s="17">
        <f t="shared" si="22"/>
        <v>49.117736969642181</v>
      </c>
      <c r="M116" s="17">
        <f t="shared" si="23"/>
        <v>36.121990647605536</v>
      </c>
      <c r="N116">
        <v>2.7063000000000001</v>
      </c>
      <c r="O116">
        <v>5.4252000000000002</v>
      </c>
    </row>
    <row r="117" spans="1:15" ht="14.5" x14ac:dyDescent="0.35">
      <c r="A117">
        <v>2.14</v>
      </c>
      <c r="B117">
        <v>5.3377999999999997</v>
      </c>
      <c r="C117" s="17">
        <f t="shared" si="14"/>
        <v>26.75</v>
      </c>
      <c r="D117" s="22">
        <f t="shared" si="17"/>
        <v>17.833333333333332</v>
      </c>
      <c r="E117" s="22">
        <f t="shared" si="18"/>
        <v>23.183333333333334</v>
      </c>
      <c r="F117" s="22">
        <f t="shared" si="24"/>
        <v>26.75</v>
      </c>
      <c r="G117" s="22">
        <f t="shared" si="19"/>
        <v>53.5</v>
      </c>
      <c r="H117" s="17">
        <f t="shared" si="15"/>
        <v>61.099437086644961</v>
      </c>
      <c r="I117" s="17">
        <f t="shared" si="20"/>
        <v>56.53268709079444</v>
      </c>
      <c r="J117" s="17">
        <f t="shared" si="16"/>
        <v>54.041853293635953</v>
      </c>
      <c r="K117" s="17">
        <f t="shared" si="21"/>
        <v>41.97683410982804</v>
      </c>
      <c r="L117" s="17">
        <f t="shared" si="22"/>
        <v>48.423126746563938</v>
      </c>
      <c r="M117" s="17">
        <f t="shared" si="23"/>
        <v>35.427380424527307</v>
      </c>
      <c r="N117">
        <v>2.5767000000000002</v>
      </c>
      <c r="O117">
        <v>5.3377999999999997</v>
      </c>
    </row>
    <row r="118" spans="1:15" ht="14.5" x14ac:dyDescent="0.35">
      <c r="A118">
        <v>2.16</v>
      </c>
      <c r="B118">
        <v>5.2625000000000002</v>
      </c>
      <c r="C118" s="17">
        <f t="shared" si="14"/>
        <v>27</v>
      </c>
      <c r="D118" s="22">
        <f t="shared" si="17"/>
        <v>18</v>
      </c>
      <c r="E118" s="22">
        <f t="shared" si="18"/>
        <v>23.400000000000002</v>
      </c>
      <c r="F118" s="22">
        <f t="shared" si="24"/>
        <v>27</v>
      </c>
      <c r="G118" s="22">
        <f t="shared" si="19"/>
        <v>54</v>
      </c>
      <c r="H118" s="17">
        <f t="shared" si="15"/>
        <v>60.452624652736674</v>
      </c>
      <c r="I118" s="17">
        <f t="shared" si="20"/>
        <v>55.885874656886145</v>
      </c>
      <c r="J118" s="17">
        <f t="shared" si="16"/>
        <v>53.395040859727658</v>
      </c>
      <c r="K118" s="17">
        <f t="shared" si="21"/>
        <v>41.330021675919745</v>
      </c>
      <c r="L118" s="17">
        <f t="shared" si="22"/>
        <v>47.79858334519917</v>
      </c>
      <c r="M118" s="17">
        <f t="shared" si="23"/>
        <v>34.802837023162532</v>
      </c>
      <c r="N118">
        <v>4.8430999999999997</v>
      </c>
      <c r="O118">
        <v>5.2625000000000002</v>
      </c>
    </row>
    <row r="119" spans="1:15" ht="14.5" x14ac:dyDescent="0.35">
      <c r="A119">
        <v>2.1800000000000002</v>
      </c>
      <c r="B119">
        <v>5.2129000000000003</v>
      </c>
      <c r="C119" s="17">
        <f t="shared" si="14"/>
        <v>27.250000000000004</v>
      </c>
      <c r="D119" s="22">
        <f t="shared" si="17"/>
        <v>18.166666666666668</v>
      </c>
      <c r="E119" s="22">
        <f t="shared" si="18"/>
        <v>23.616666666666671</v>
      </c>
      <c r="F119" s="22">
        <f t="shared" si="24"/>
        <v>27.250000000000004</v>
      </c>
      <c r="G119" s="22">
        <f t="shared" si="19"/>
        <v>54.500000000000007</v>
      </c>
      <c r="H119" s="17">
        <f t="shared" si="15"/>
        <v>59.968994266312272</v>
      </c>
      <c r="I119" s="17">
        <f t="shared" si="20"/>
        <v>55.40224427046175</v>
      </c>
      <c r="J119" s="17">
        <f t="shared" si="16"/>
        <v>52.911410473303278</v>
      </c>
      <c r="K119" s="17">
        <f t="shared" si="21"/>
        <v>40.846391289495344</v>
      </c>
      <c r="L119" s="17">
        <f t="shared" si="22"/>
        <v>47.335423292260359</v>
      </c>
      <c r="M119" s="17">
        <f t="shared" si="23"/>
        <v>34.339676970223714</v>
      </c>
      <c r="N119">
        <v>10.655099999999999</v>
      </c>
      <c r="O119">
        <v>5.2129000000000003</v>
      </c>
    </row>
    <row r="120" spans="1:15" ht="14.5" x14ac:dyDescent="0.35">
      <c r="A120">
        <v>2.2000000000000002</v>
      </c>
      <c r="B120">
        <v>5.1814</v>
      </c>
      <c r="C120" s="17">
        <f t="shared" si="14"/>
        <v>27.500000000000004</v>
      </c>
      <c r="D120" s="22">
        <f t="shared" si="17"/>
        <v>18.333333333333336</v>
      </c>
      <c r="E120" s="22">
        <f t="shared" si="18"/>
        <v>23.833333333333339</v>
      </c>
      <c r="F120" s="22">
        <f t="shared" si="24"/>
        <v>27.500000000000004</v>
      </c>
      <c r="G120" s="22">
        <f t="shared" si="19"/>
        <v>55.000000000000007</v>
      </c>
      <c r="H120" s="17">
        <f t="shared" si="15"/>
        <v>59.603171761813535</v>
      </c>
      <c r="I120" s="17">
        <f t="shared" si="20"/>
        <v>55.036421765962999</v>
      </c>
      <c r="J120" s="17">
        <f t="shared" si="16"/>
        <v>52.545587968804519</v>
      </c>
      <c r="K120" s="17">
        <f t="shared" si="21"/>
        <v>40.480568784996592</v>
      </c>
      <c r="L120" s="17">
        <f t="shared" si="22"/>
        <v>46.988734940785704</v>
      </c>
      <c r="M120" s="17">
        <f t="shared" si="23"/>
        <v>33.992988618749067</v>
      </c>
      <c r="N120">
        <v>10.6884</v>
      </c>
      <c r="O120">
        <v>5.1814</v>
      </c>
    </row>
    <row r="121" spans="1:15" ht="14.5" x14ac:dyDescent="0.35">
      <c r="A121">
        <v>2.2200000000000002</v>
      </c>
      <c r="B121">
        <v>5.1879999999999997</v>
      </c>
      <c r="C121" s="17">
        <f t="shared" si="14"/>
        <v>27.750000000000004</v>
      </c>
      <c r="D121" s="22">
        <f t="shared" si="17"/>
        <v>18.500000000000004</v>
      </c>
      <c r="E121" s="22">
        <f t="shared" si="18"/>
        <v>24.05</v>
      </c>
      <c r="F121" s="22">
        <f t="shared" si="24"/>
        <v>27.750000000000004</v>
      </c>
      <c r="G121" s="22">
        <f t="shared" si="19"/>
        <v>55.500000000000007</v>
      </c>
      <c r="H121" s="17">
        <f t="shared" si="15"/>
        <v>59.489095322011728</v>
      </c>
      <c r="I121" s="17">
        <f t="shared" si="20"/>
        <v>54.922345326161214</v>
      </c>
      <c r="J121" s="17">
        <f t="shared" si="16"/>
        <v>52.431511529002741</v>
      </c>
      <c r="K121" s="17">
        <f t="shared" si="21"/>
        <v>40.366492345194821</v>
      </c>
      <c r="L121" s="17">
        <f t="shared" si="22"/>
        <v>46.891101565441232</v>
      </c>
      <c r="M121" s="17">
        <f t="shared" si="23"/>
        <v>33.89535524340458</v>
      </c>
      <c r="N121">
        <v>3.0663999999999998</v>
      </c>
      <c r="O121">
        <v>5.1879999999999997</v>
      </c>
    </row>
    <row r="122" spans="1:15" ht="14.5" x14ac:dyDescent="0.35">
      <c r="A122">
        <v>2.2400000000000002</v>
      </c>
      <c r="B122">
        <v>5.2024999999999997</v>
      </c>
      <c r="C122" s="17">
        <f t="shared" si="14"/>
        <v>28.000000000000004</v>
      </c>
      <c r="D122" s="22">
        <f t="shared" si="17"/>
        <v>18.666666666666668</v>
      </c>
      <c r="E122" s="22">
        <f t="shared" si="18"/>
        <v>24.266666666666669</v>
      </c>
      <c r="F122" s="22">
        <f t="shared" si="24"/>
        <v>28.000000000000004</v>
      </c>
      <c r="G122" s="22">
        <f t="shared" si="19"/>
        <v>56.000000000000007</v>
      </c>
      <c r="H122" s="17">
        <f t="shared" si="15"/>
        <v>59.428241777310262</v>
      </c>
      <c r="I122" s="17">
        <f t="shared" si="20"/>
        <v>54.861491781459733</v>
      </c>
      <c r="J122" s="17">
        <f t="shared" si="16"/>
        <v>52.370657984301261</v>
      </c>
      <c r="K122" s="17">
        <f t="shared" si="21"/>
        <v>40.305638800493341</v>
      </c>
      <c r="L122" s="17">
        <f t="shared" si="22"/>
        <v>46.846014560015043</v>
      </c>
      <c r="M122" s="17">
        <f t="shared" si="23"/>
        <v>33.850268237978405</v>
      </c>
      <c r="N122">
        <v>5.6304999999999996</v>
      </c>
      <c r="O122">
        <v>5.2024999999999997</v>
      </c>
    </row>
    <row r="123" spans="1:15" ht="14.5" x14ac:dyDescent="0.35">
      <c r="A123">
        <v>2.2599999999999998</v>
      </c>
      <c r="B123">
        <v>5.2150999999999996</v>
      </c>
      <c r="C123" s="17">
        <f t="shared" si="14"/>
        <v>28.249999999999996</v>
      </c>
      <c r="D123" s="22">
        <f t="shared" si="17"/>
        <v>18.833333333333332</v>
      </c>
      <c r="E123" s="22">
        <f t="shared" si="18"/>
        <v>24.483333333333331</v>
      </c>
      <c r="F123" s="22">
        <f t="shared" si="24"/>
        <v>28.249999999999996</v>
      </c>
      <c r="G123" s="22">
        <f t="shared" si="19"/>
        <v>56.499999999999993</v>
      </c>
      <c r="H123" s="17">
        <f t="shared" si="15"/>
        <v>59.356078680240586</v>
      </c>
      <c r="I123" s="17">
        <f t="shared" si="20"/>
        <v>54.789328684390057</v>
      </c>
      <c r="J123" s="17">
        <f t="shared" si="16"/>
        <v>52.29849488723157</v>
      </c>
      <c r="K123" s="17">
        <f t="shared" si="21"/>
        <v>40.233475703423657</v>
      </c>
      <c r="L123" s="17">
        <f t="shared" si="22"/>
        <v>46.789597959566422</v>
      </c>
      <c r="M123" s="17">
        <f t="shared" si="23"/>
        <v>33.793851637529784</v>
      </c>
      <c r="N123">
        <v>8.6037999999999997</v>
      </c>
      <c r="O123">
        <v>5.2150999999999996</v>
      </c>
    </row>
    <row r="124" spans="1:15" ht="14.5" x14ac:dyDescent="0.35">
      <c r="A124">
        <v>2.2799999999999998</v>
      </c>
      <c r="B124">
        <v>5.2270000000000003</v>
      </c>
      <c r="C124" s="17">
        <f t="shared" si="14"/>
        <v>28.499999999999996</v>
      </c>
      <c r="D124" s="22">
        <f t="shared" si="17"/>
        <v>18.999999999999996</v>
      </c>
      <c r="E124" s="22">
        <f t="shared" si="18"/>
        <v>24.7</v>
      </c>
      <c r="F124" s="22">
        <f t="shared" si="24"/>
        <v>28.499999999999996</v>
      </c>
      <c r="G124" s="22">
        <f t="shared" si="19"/>
        <v>56.999999999999993</v>
      </c>
      <c r="H124" s="17">
        <f t="shared" si="15"/>
        <v>59.280509221830336</v>
      </c>
      <c r="I124" s="17">
        <f t="shared" si="20"/>
        <v>54.713759225979807</v>
      </c>
      <c r="J124" s="17">
        <f t="shared" si="16"/>
        <v>52.222925428821341</v>
      </c>
      <c r="K124" s="17">
        <f t="shared" si="21"/>
        <v>40.157906245013407</v>
      </c>
      <c r="L124" s="17">
        <f t="shared" si="22"/>
        <v>46.729677228238302</v>
      </c>
      <c r="M124" s="17">
        <f t="shared" si="23"/>
        <v>33.733930906201657</v>
      </c>
      <c r="N124">
        <v>9.6006</v>
      </c>
      <c r="O124">
        <v>5.2270000000000003</v>
      </c>
    </row>
    <row r="125" spans="1:15" ht="14.5" x14ac:dyDescent="0.35">
      <c r="A125">
        <v>2.2999999999999998</v>
      </c>
      <c r="B125">
        <v>5.2293000000000003</v>
      </c>
      <c r="C125" s="17">
        <f t="shared" si="14"/>
        <v>28.749999999999996</v>
      </c>
      <c r="D125" s="22">
        <f t="shared" si="17"/>
        <v>19.166666666666664</v>
      </c>
      <c r="E125" s="22">
        <f t="shared" si="18"/>
        <v>24.916666666666668</v>
      </c>
      <c r="F125" s="22">
        <f t="shared" si="24"/>
        <v>28.749999999999996</v>
      </c>
      <c r="G125" s="22">
        <f t="shared" si="19"/>
        <v>57.499999999999993</v>
      </c>
      <c r="H125" s="17">
        <f t="shared" si="15"/>
        <v>59.143504081623611</v>
      </c>
      <c r="I125" s="17">
        <f t="shared" si="20"/>
        <v>54.576754085773082</v>
      </c>
      <c r="J125" s="17">
        <f t="shared" si="16"/>
        <v>52.085920288614609</v>
      </c>
      <c r="K125" s="17">
        <f t="shared" si="21"/>
        <v>40.020901104806676</v>
      </c>
      <c r="L125" s="17">
        <f t="shared" si="22"/>
        <v>46.608813491426837</v>
      </c>
      <c r="M125" s="17">
        <f t="shared" si="23"/>
        <v>33.613067169390177</v>
      </c>
      <c r="N125">
        <v>7.9997999999999996</v>
      </c>
      <c r="O125">
        <v>5.2293000000000003</v>
      </c>
    </row>
    <row r="126" spans="1:15" ht="14.5" x14ac:dyDescent="0.35">
      <c r="A126">
        <v>2.3199999999999998</v>
      </c>
      <c r="B126">
        <v>5.2095000000000002</v>
      </c>
      <c r="C126" s="17">
        <f t="shared" si="14"/>
        <v>28.999999999999996</v>
      </c>
      <c r="D126" s="22">
        <f t="shared" si="17"/>
        <v>19.333333333333332</v>
      </c>
      <c r="E126" s="22">
        <f t="shared" si="18"/>
        <v>25.133333333333329</v>
      </c>
      <c r="F126" s="22">
        <f t="shared" si="24"/>
        <v>28.999999999999996</v>
      </c>
      <c r="G126" s="22">
        <f t="shared" si="19"/>
        <v>57.999999999999993</v>
      </c>
      <c r="H126" s="17">
        <f t="shared" si="15"/>
        <v>58.863328107709634</v>
      </c>
      <c r="I126" s="17">
        <f t="shared" si="20"/>
        <v>54.296578111859105</v>
      </c>
      <c r="J126" s="17">
        <f t="shared" si="16"/>
        <v>51.805744314700632</v>
      </c>
      <c r="K126" s="17">
        <f t="shared" si="21"/>
        <v>39.740725130892713</v>
      </c>
      <c r="L126" s="17">
        <f t="shared" si="22"/>
        <v>46.346102244855075</v>
      </c>
      <c r="M126" s="17">
        <f t="shared" si="23"/>
        <v>33.350355922818437</v>
      </c>
      <c r="N126">
        <v>4.4653</v>
      </c>
      <c r="O126">
        <v>5.2095000000000002</v>
      </c>
    </row>
    <row r="127" spans="1:15" ht="14.5" x14ac:dyDescent="0.35">
      <c r="A127">
        <v>2.34</v>
      </c>
      <c r="B127">
        <v>5.0888</v>
      </c>
      <c r="C127" s="17">
        <f t="shared" si="14"/>
        <v>29.25</v>
      </c>
      <c r="D127" s="22">
        <f t="shared" si="17"/>
        <v>19.5</v>
      </c>
      <c r="E127" s="22">
        <f t="shared" si="18"/>
        <v>25.349999999999998</v>
      </c>
      <c r="F127" s="22">
        <f t="shared" si="24"/>
        <v>29.25</v>
      </c>
      <c r="G127" s="22">
        <f t="shared" si="19"/>
        <v>58.5</v>
      </c>
      <c r="H127" s="17">
        <f t="shared" si="15"/>
        <v>57.913855589953542</v>
      </c>
      <c r="I127" s="17">
        <f t="shared" si="20"/>
        <v>53.347105594103006</v>
      </c>
      <c r="J127" s="17">
        <f t="shared" si="16"/>
        <v>50.85627179694454</v>
      </c>
      <c r="K127" s="17">
        <f t="shared" si="21"/>
        <v>38.791252613136606</v>
      </c>
      <c r="L127" s="17">
        <f t="shared" si="22"/>
        <v>45.420752326419802</v>
      </c>
      <c r="M127" s="17">
        <f t="shared" si="23"/>
        <v>32.425006004383157</v>
      </c>
      <c r="N127">
        <v>4.0170000000000003</v>
      </c>
      <c r="O127">
        <v>5.0888</v>
      </c>
    </row>
    <row r="128" spans="1:15" ht="14.5" x14ac:dyDescent="0.35">
      <c r="A128">
        <v>2.36</v>
      </c>
      <c r="B128">
        <v>4.6871999999999998</v>
      </c>
      <c r="C128" s="17">
        <f t="shared" si="14"/>
        <v>29.5</v>
      </c>
      <c r="D128" s="22">
        <f t="shared" si="17"/>
        <v>19.666666666666668</v>
      </c>
      <c r="E128" s="22">
        <f t="shared" si="18"/>
        <v>25.566666666666666</v>
      </c>
      <c r="F128" s="22">
        <f t="shared" si="24"/>
        <v>29.5</v>
      </c>
      <c r="G128" s="22">
        <f t="shared" si="19"/>
        <v>59</v>
      </c>
      <c r="H128" s="17">
        <f t="shared" si="15"/>
        <v>54.960029348839235</v>
      </c>
      <c r="I128" s="17">
        <f t="shared" si="20"/>
        <v>50.393279352988706</v>
      </c>
      <c r="J128" s="17">
        <f t="shared" si="16"/>
        <v>47.902445555830226</v>
      </c>
      <c r="K128" s="17">
        <f t="shared" si="21"/>
        <v>35.837426372022321</v>
      </c>
      <c r="L128" s="17">
        <f t="shared" si="22"/>
        <v>42.511239678404479</v>
      </c>
      <c r="M128" s="17">
        <f t="shared" si="23"/>
        <v>29.515493356367841</v>
      </c>
      <c r="N128">
        <v>5.0304000000000002</v>
      </c>
      <c r="O128">
        <v>4.6871999999999998</v>
      </c>
    </row>
    <row r="129" spans="1:15" ht="14.5" x14ac:dyDescent="0.35">
      <c r="A129">
        <v>2.38</v>
      </c>
      <c r="B129">
        <v>4.0869999999999997</v>
      </c>
      <c r="C129" s="17">
        <f t="shared" si="14"/>
        <v>29.75</v>
      </c>
      <c r="D129" s="22">
        <f t="shared" si="17"/>
        <v>19.833333333333332</v>
      </c>
      <c r="E129" s="22">
        <f t="shared" si="18"/>
        <v>25.783333333333335</v>
      </c>
      <c r="F129" s="22">
        <f t="shared" si="24"/>
        <v>29.75</v>
      </c>
      <c r="G129" s="22">
        <f t="shared" si="19"/>
        <v>59.5</v>
      </c>
      <c r="H129" s="17">
        <f t="shared" si="15"/>
        <v>50.136547858201261</v>
      </c>
      <c r="I129" s="17">
        <f t="shared" si="20"/>
        <v>45.569797862350725</v>
      </c>
      <c r="J129" s="17">
        <f t="shared" si="16"/>
        <v>43.07896406519226</v>
      </c>
      <c r="K129" s="17">
        <f t="shared" si="21"/>
        <v>31.013944881384329</v>
      </c>
      <c r="L129" s="17">
        <f t="shared" si="22"/>
        <v>37.750899670181539</v>
      </c>
      <c r="M129" s="17">
        <f t="shared" si="23"/>
        <v>24.755153348144891</v>
      </c>
      <c r="N129">
        <v>5.0720999999999998</v>
      </c>
      <c r="O129">
        <v>4.0869999999999997</v>
      </c>
    </row>
    <row r="130" spans="1:15" ht="14.5" x14ac:dyDescent="0.35">
      <c r="A130">
        <v>2.4</v>
      </c>
      <c r="B130">
        <v>3.4906999999999999</v>
      </c>
      <c r="C130" s="17">
        <f t="shared" si="14"/>
        <v>30</v>
      </c>
      <c r="D130" s="22">
        <f t="shared" si="17"/>
        <v>20</v>
      </c>
      <c r="E130" s="22">
        <f t="shared" si="18"/>
        <v>26</v>
      </c>
      <c r="F130" s="22">
        <f t="shared" si="24"/>
        <v>30</v>
      </c>
      <c r="G130" s="22">
        <f t="shared" si="19"/>
        <v>60</v>
      </c>
      <c r="H130" s="17">
        <f t="shared" si="15"/>
        <v>44.608332064824012</v>
      </c>
      <c r="I130" s="17">
        <f t="shared" si="20"/>
        <v>40.041582068973476</v>
      </c>
      <c r="J130" s="17">
        <f t="shared" si="16"/>
        <v>37.55074827181501</v>
      </c>
      <c r="K130" s="17">
        <f t="shared" si="21"/>
        <v>25.485729088007091</v>
      </c>
      <c r="L130" s="17">
        <f t="shared" si="22"/>
        <v>32.292848647802217</v>
      </c>
      <c r="M130" s="17">
        <f t="shared" si="23"/>
        <v>19.297102325765582</v>
      </c>
      <c r="N130">
        <v>6.5709999999999997</v>
      </c>
      <c r="O130">
        <v>3.4906999999999999</v>
      </c>
    </row>
    <row r="131" spans="1:15" ht="14.5" x14ac:dyDescent="0.35">
      <c r="A131">
        <v>2.42</v>
      </c>
      <c r="B131">
        <v>3.0884999999999998</v>
      </c>
      <c r="C131" s="17">
        <f t="shared" si="14"/>
        <v>30.25</v>
      </c>
      <c r="D131" s="22">
        <f t="shared" si="17"/>
        <v>20.166666666666668</v>
      </c>
      <c r="E131" s="22">
        <f t="shared" si="18"/>
        <v>26.216666666666669</v>
      </c>
      <c r="F131" s="22">
        <f t="shared" si="24"/>
        <v>30.25</v>
      </c>
      <c r="G131" s="22">
        <f t="shared" si="19"/>
        <v>60.5</v>
      </c>
      <c r="H131" s="17">
        <f t="shared" si="15"/>
        <v>40.285835735478351</v>
      </c>
      <c r="I131" s="17">
        <f t="shared" si="20"/>
        <v>35.719085739627829</v>
      </c>
      <c r="J131" s="17">
        <f t="shared" si="16"/>
        <v>33.228251942469335</v>
      </c>
      <c r="K131" s="17">
        <f t="shared" si="21"/>
        <v>21.163232758661415</v>
      </c>
      <c r="L131" s="17">
        <f t="shared" si="22"/>
        <v>28.028179650873394</v>
      </c>
      <c r="M131" s="17">
        <f t="shared" si="23"/>
        <v>15.032433328836751</v>
      </c>
      <c r="N131">
        <v>8.8299000000000003</v>
      </c>
      <c r="O131">
        <v>3.0884999999999998</v>
      </c>
    </row>
    <row r="132" spans="1:15" ht="14.5" x14ac:dyDescent="0.35">
      <c r="A132">
        <v>2.44</v>
      </c>
      <c r="B132">
        <v>3.31</v>
      </c>
      <c r="C132" s="17">
        <f t="shared" si="14"/>
        <v>30.5</v>
      </c>
      <c r="D132" s="22">
        <f t="shared" si="17"/>
        <v>20.333333333333332</v>
      </c>
      <c r="E132" s="22">
        <f t="shared" si="18"/>
        <v>26.433333333333334</v>
      </c>
      <c r="F132" s="22">
        <f t="shared" si="24"/>
        <v>30.5</v>
      </c>
      <c r="G132" s="22">
        <f t="shared" si="19"/>
        <v>61</v>
      </c>
      <c r="H132" s="17">
        <f t="shared" si="15"/>
        <v>42.506487567407774</v>
      </c>
      <c r="I132" s="17">
        <f t="shared" si="20"/>
        <v>37.939737571557238</v>
      </c>
      <c r="J132" s="17">
        <f t="shared" si="16"/>
        <v>35.448903774398758</v>
      </c>
      <c r="K132" s="17">
        <f t="shared" si="21"/>
        <v>23.383884590590846</v>
      </c>
      <c r="L132" s="17">
        <f t="shared" si="22"/>
        <v>30.24022774656116</v>
      </c>
      <c r="M132" s="17">
        <f t="shared" si="23"/>
        <v>17.244481424524512</v>
      </c>
      <c r="N132">
        <v>9.7629999999999999</v>
      </c>
      <c r="O132">
        <v>3.31</v>
      </c>
    </row>
    <row r="133" spans="1:15" ht="14.5" x14ac:dyDescent="0.35">
      <c r="A133">
        <v>2.46</v>
      </c>
      <c r="B133">
        <v>3.9097</v>
      </c>
      <c r="C133" s="17">
        <f t="shared" si="14"/>
        <v>30.75</v>
      </c>
      <c r="D133" s="22">
        <f t="shared" si="17"/>
        <v>20.5</v>
      </c>
      <c r="E133" s="22">
        <f t="shared" si="18"/>
        <v>26.650000000000002</v>
      </c>
      <c r="F133" s="22">
        <f t="shared" si="24"/>
        <v>30.75</v>
      </c>
      <c r="G133" s="22">
        <f t="shared" si="19"/>
        <v>61.5</v>
      </c>
      <c r="H133" s="17">
        <f t="shared" si="15"/>
        <v>48.047414765223579</v>
      </c>
      <c r="I133" s="17">
        <f t="shared" si="20"/>
        <v>43.480664769373035</v>
      </c>
      <c r="J133" s="17">
        <f t="shared" si="16"/>
        <v>40.989830972214577</v>
      </c>
      <c r="K133" s="17">
        <f t="shared" si="21"/>
        <v>28.924811788406647</v>
      </c>
      <c r="L133" s="17">
        <f t="shared" si="22"/>
        <v>35.738786274532828</v>
      </c>
      <c r="M133" s="17">
        <f t="shared" si="23"/>
        <v>22.743039952496176</v>
      </c>
      <c r="N133">
        <v>10.731999999999999</v>
      </c>
      <c r="O133">
        <v>3.9097</v>
      </c>
    </row>
    <row r="134" spans="1:15" ht="14.5" x14ac:dyDescent="0.35">
      <c r="A134">
        <v>2.48</v>
      </c>
      <c r="B134">
        <v>4.5590000000000002</v>
      </c>
      <c r="C134" s="17">
        <f t="shared" si="14"/>
        <v>31</v>
      </c>
      <c r="D134" s="22">
        <f t="shared" si="17"/>
        <v>20.666666666666668</v>
      </c>
      <c r="E134" s="22">
        <f t="shared" si="18"/>
        <v>26.866666666666671</v>
      </c>
      <c r="F134" s="22">
        <f t="shared" si="24"/>
        <v>31</v>
      </c>
      <c r="G134" s="22">
        <f t="shared" si="19"/>
        <v>62</v>
      </c>
      <c r="H134" s="17">
        <f t="shared" si="15"/>
        <v>53.150250236272086</v>
      </c>
      <c r="I134" s="17">
        <f t="shared" si="20"/>
        <v>48.583500240421564</v>
      </c>
      <c r="J134" s="17">
        <f t="shared" si="16"/>
        <v>46.092666443263084</v>
      </c>
      <c r="K134" s="17">
        <f t="shared" si="21"/>
        <v>34.027647259455165</v>
      </c>
      <c r="L134" s="17">
        <f t="shared" si="22"/>
        <v>40.80358153849744</v>
      </c>
      <c r="M134" s="17">
        <f t="shared" si="23"/>
        <v>27.807835216460795</v>
      </c>
      <c r="N134">
        <v>10.4138</v>
      </c>
      <c r="O134">
        <v>4.5590000000000002</v>
      </c>
    </row>
    <row r="135" spans="1:15" ht="14.5" x14ac:dyDescent="0.35">
      <c r="A135">
        <v>2.5</v>
      </c>
      <c r="B135">
        <v>4.7958999999999996</v>
      </c>
      <c r="C135" s="17">
        <f t="shared" si="14"/>
        <v>31.25</v>
      </c>
      <c r="D135" s="22">
        <f t="shared" si="17"/>
        <v>20.833333333333332</v>
      </c>
      <c r="E135" s="22">
        <f t="shared" si="18"/>
        <v>27.083333333333332</v>
      </c>
      <c r="F135" s="22">
        <f t="shared" si="24"/>
        <v>31.25</v>
      </c>
      <c r="G135" s="22">
        <f t="shared" si="19"/>
        <v>62.5</v>
      </c>
      <c r="H135" s="17">
        <f t="shared" si="15"/>
        <v>54.739385985147706</v>
      </c>
      <c r="I135" s="17">
        <f t="shared" si="20"/>
        <v>50.172635989297177</v>
      </c>
      <c r="J135" s="17">
        <f t="shared" si="16"/>
        <v>47.681802192138704</v>
      </c>
      <c r="K135" s="17">
        <f t="shared" si="21"/>
        <v>35.616783008330785</v>
      </c>
      <c r="L135" s="17">
        <f t="shared" si="22"/>
        <v>42.390179039406846</v>
      </c>
      <c r="M135" s="17">
        <f t="shared" si="23"/>
        <v>29.394432717370208</v>
      </c>
      <c r="N135">
        <v>11.314500000000001</v>
      </c>
      <c r="O135">
        <v>4.7958999999999996</v>
      </c>
    </row>
    <row r="136" spans="1:15" ht="14.5" x14ac:dyDescent="0.35">
      <c r="A136">
        <v>2.52</v>
      </c>
      <c r="B136">
        <v>4.8079000000000001</v>
      </c>
      <c r="C136" s="17">
        <f t="shared" si="14"/>
        <v>31.5</v>
      </c>
      <c r="D136" s="22">
        <f t="shared" si="17"/>
        <v>21</v>
      </c>
      <c r="E136" s="22">
        <f t="shared" si="18"/>
        <v>27.3</v>
      </c>
      <c r="F136" s="22">
        <f t="shared" si="24"/>
        <v>31.5</v>
      </c>
      <c r="G136" s="22">
        <f t="shared" si="19"/>
        <v>63</v>
      </c>
      <c r="H136" s="17">
        <f t="shared" si="15"/>
        <v>54.685981397696551</v>
      </c>
      <c r="I136" s="17">
        <f t="shared" si="20"/>
        <v>50.119231401846022</v>
      </c>
      <c r="J136" s="17">
        <f t="shared" si="16"/>
        <v>47.628397604687542</v>
      </c>
      <c r="K136" s="17">
        <f t="shared" si="21"/>
        <v>35.56337842087963</v>
      </c>
      <c r="L136" s="17">
        <f t="shared" si="22"/>
        <v>42.35077546069536</v>
      </c>
      <c r="M136" s="17">
        <f t="shared" si="23"/>
        <v>29.355029138658718</v>
      </c>
      <c r="N136">
        <v>14.021000000000001</v>
      </c>
      <c r="O136">
        <v>4.8079000000000001</v>
      </c>
    </row>
    <row r="137" spans="1:15" ht="14.5" x14ac:dyDescent="0.35">
      <c r="A137">
        <v>2.54</v>
      </c>
      <c r="B137">
        <v>4.6254999999999997</v>
      </c>
      <c r="C137" s="17">
        <f t="shared" si="14"/>
        <v>31.75</v>
      </c>
      <c r="D137" s="22">
        <f t="shared" si="17"/>
        <v>21.166666666666668</v>
      </c>
      <c r="E137" s="22">
        <f t="shared" si="18"/>
        <v>27.516666666666666</v>
      </c>
      <c r="F137" s="22">
        <f t="shared" si="24"/>
        <v>31.75</v>
      </c>
      <c r="G137" s="22">
        <f t="shared" si="19"/>
        <v>63.5</v>
      </c>
      <c r="H137" s="17">
        <f t="shared" si="15"/>
        <v>53.22838526571303</v>
      </c>
      <c r="I137" s="17">
        <f t="shared" si="20"/>
        <v>48.661635269862501</v>
      </c>
      <c r="J137" s="17">
        <f t="shared" si="16"/>
        <v>46.170801472704014</v>
      </c>
      <c r="K137" s="17">
        <f t="shared" si="21"/>
        <v>34.105782288896094</v>
      </c>
      <c r="L137" s="17">
        <f t="shared" si="22"/>
        <v>40.921305606243948</v>
      </c>
      <c r="M137" s="17">
        <f t="shared" si="23"/>
        <v>27.92555928420731</v>
      </c>
      <c r="N137">
        <v>15.0626</v>
      </c>
      <c r="O137">
        <v>4.6254999999999997</v>
      </c>
    </row>
    <row r="138" spans="1:15" ht="14.5" x14ac:dyDescent="0.35">
      <c r="A138">
        <v>2.56</v>
      </c>
      <c r="B138">
        <v>4.3997999999999999</v>
      </c>
      <c r="C138" s="17">
        <f t="shared" ref="C138:C201" si="25">A138*$E$6</f>
        <v>32</v>
      </c>
      <c r="D138" s="22">
        <f t="shared" si="17"/>
        <v>21.333333333333332</v>
      </c>
      <c r="E138" s="22">
        <f t="shared" si="18"/>
        <v>27.733333333333334</v>
      </c>
      <c r="F138" s="22">
        <f t="shared" si="24"/>
        <v>32</v>
      </c>
      <c r="G138" s="22">
        <f t="shared" si="19"/>
        <v>64</v>
      </c>
      <c r="H138" s="17">
        <f t="shared" ref="H138:H201" si="26">(1/$E$5)*(LN((B138*1000)/($E$3*(D138^$E$4))))*100</f>
        <v>51.384514672242453</v>
      </c>
      <c r="I138" s="17">
        <f t="shared" si="20"/>
        <v>46.817764676391924</v>
      </c>
      <c r="J138" s="17">
        <f t="shared" ref="J138:J201" si="27">(1/$E$5)*(LN((B138*1000)/($E$3*(F138^$E$4))))*100</f>
        <v>44.326930879233451</v>
      </c>
      <c r="K138" s="17">
        <f t="shared" si="21"/>
        <v>32.261911695425546</v>
      </c>
      <c r="L138" s="17">
        <f t="shared" si="22"/>
        <v>39.109371500985958</v>
      </c>
      <c r="M138" s="17">
        <f t="shared" si="23"/>
        <v>26.11362517894932</v>
      </c>
      <c r="N138">
        <v>13.6029</v>
      </c>
      <c r="O138">
        <v>4.3997999999999999</v>
      </c>
    </row>
    <row r="139" spans="1:15" ht="14.5" x14ac:dyDescent="0.35">
      <c r="A139">
        <v>2.58</v>
      </c>
      <c r="B139">
        <v>4.1988000000000003</v>
      </c>
      <c r="C139" s="17">
        <f t="shared" si="25"/>
        <v>32.25</v>
      </c>
      <c r="D139" s="22">
        <f t="shared" ref="D139:D202" si="28">(C139*(1+2*$D$10))/3</f>
        <v>21.5</v>
      </c>
      <c r="E139" s="22">
        <f t="shared" ref="E139:E202" si="29">(C139*(1+2*$E$10))/3</f>
        <v>27.950000000000003</v>
      </c>
      <c r="F139" s="22">
        <f t="shared" si="24"/>
        <v>32.25</v>
      </c>
      <c r="G139" s="22">
        <f t="shared" ref="G139:G202" si="30">(C139*(1+2*$G$10))/3</f>
        <v>64.5</v>
      </c>
      <c r="H139" s="17">
        <f t="shared" si="26"/>
        <v>49.653142426794872</v>
      </c>
      <c r="I139" s="17">
        <f t="shared" ref="I139:I202" si="31">(1/$E$5)*(LN((B139*1000)/($E$3*(E139^$E$4))))*100</f>
        <v>45.086392430944336</v>
      </c>
      <c r="J139" s="17">
        <f t="shared" si="27"/>
        <v>42.595558633785863</v>
      </c>
      <c r="K139" s="17">
        <f t="shared" ref="K139:K202" si="32">(1/$E$5)*(LN((B139*1000)/($E$3*(G139^$E$4))))*100</f>
        <v>30.530539449977955</v>
      </c>
      <c r="L139" s="17">
        <f t="shared" ref="L139:L202" si="33">(1/$F$5)*LN((B139/($F$3*((C139*((1+(2*$E$10))/300))^$F$4))))</f>
        <v>37.40869245471869</v>
      </c>
      <c r="M139" s="17">
        <f t="shared" ref="M139:M202" si="34">(1/$F$5)*LN((B139/($F$3*((C139*((1+(2*$G$10))/300))^$F$4))))</f>
        <v>24.412946132682045</v>
      </c>
      <c r="N139">
        <v>12.4023</v>
      </c>
      <c r="O139">
        <v>4.1988000000000003</v>
      </c>
    </row>
    <row r="140" spans="1:15" ht="14.5" x14ac:dyDescent="0.35">
      <c r="A140">
        <v>2.6</v>
      </c>
      <c r="B140">
        <v>4.0389999999999997</v>
      </c>
      <c r="C140" s="17">
        <f t="shared" si="25"/>
        <v>32.5</v>
      </c>
      <c r="D140" s="22">
        <f t="shared" si="28"/>
        <v>21.666666666666668</v>
      </c>
      <c r="E140" s="22">
        <f t="shared" si="29"/>
        <v>28.166666666666668</v>
      </c>
      <c r="F140" s="22">
        <f t="shared" si="24"/>
        <v>32.5</v>
      </c>
      <c r="G140" s="22">
        <f t="shared" si="30"/>
        <v>65</v>
      </c>
      <c r="H140" s="17">
        <f t="shared" si="26"/>
        <v>48.194443549452743</v>
      </c>
      <c r="I140" s="17">
        <f t="shared" si="31"/>
        <v>43.627693553602221</v>
      </c>
      <c r="J140" s="17">
        <f t="shared" si="27"/>
        <v>41.136859756443741</v>
      </c>
      <c r="K140" s="17">
        <f t="shared" si="32"/>
        <v>29.071840572635821</v>
      </c>
      <c r="L140" s="17">
        <f t="shared" si="33"/>
        <v>35.977821684400148</v>
      </c>
      <c r="M140" s="17">
        <f t="shared" si="34"/>
        <v>22.98207536236351</v>
      </c>
      <c r="N140">
        <v>13.190799999999999</v>
      </c>
      <c r="O140">
        <v>4.0389999999999997</v>
      </c>
    </row>
    <row r="141" spans="1:15" ht="14.5" x14ac:dyDescent="0.35">
      <c r="A141">
        <v>2.62</v>
      </c>
      <c r="B141">
        <v>3.9203999999999999</v>
      </c>
      <c r="C141" s="17">
        <f t="shared" si="25"/>
        <v>32.75</v>
      </c>
      <c r="D141" s="22">
        <f t="shared" si="28"/>
        <v>21.833333333333332</v>
      </c>
      <c r="E141" s="22">
        <f t="shared" si="29"/>
        <v>28.383333333333336</v>
      </c>
      <c r="F141" s="22">
        <f t="shared" si="24"/>
        <v>32.75</v>
      </c>
      <c r="G141" s="22">
        <f t="shared" si="30"/>
        <v>65.5</v>
      </c>
      <c r="H141" s="17">
        <f t="shared" si="26"/>
        <v>47.043879990796498</v>
      </c>
      <c r="I141" s="17">
        <f t="shared" si="31"/>
        <v>42.477129994945969</v>
      </c>
      <c r="J141" s="17">
        <f t="shared" si="27"/>
        <v>39.986296197787489</v>
      </c>
      <c r="K141" s="17">
        <f t="shared" si="32"/>
        <v>27.921277013979566</v>
      </c>
      <c r="L141" s="17">
        <f t="shared" si="33"/>
        <v>34.851863284692385</v>
      </c>
      <c r="M141" s="17">
        <f t="shared" si="34"/>
        <v>21.856116962655744</v>
      </c>
      <c r="N141">
        <v>11.4777</v>
      </c>
      <c r="O141">
        <v>3.9203999999999999</v>
      </c>
    </row>
    <row r="142" spans="1:15" ht="14.5" x14ac:dyDescent="0.35">
      <c r="A142">
        <v>2.64</v>
      </c>
      <c r="B142">
        <v>3.8008000000000002</v>
      </c>
      <c r="C142" s="17">
        <f t="shared" si="25"/>
        <v>33</v>
      </c>
      <c r="D142" s="22">
        <f t="shared" si="28"/>
        <v>22</v>
      </c>
      <c r="E142" s="22">
        <f t="shared" si="29"/>
        <v>28.599999999999998</v>
      </c>
      <c r="F142" s="22">
        <f t="shared" si="24"/>
        <v>33</v>
      </c>
      <c r="G142" s="22">
        <f t="shared" si="30"/>
        <v>66</v>
      </c>
      <c r="H142" s="17">
        <f t="shared" si="26"/>
        <v>45.854103055343415</v>
      </c>
      <c r="I142" s="17">
        <f t="shared" si="31"/>
        <v>41.287353059492901</v>
      </c>
      <c r="J142" s="17">
        <f t="shared" si="27"/>
        <v>38.796519262334414</v>
      </c>
      <c r="K142" s="17">
        <f t="shared" si="32"/>
        <v>26.731500078526498</v>
      </c>
      <c r="L142" s="17">
        <f t="shared" si="33"/>
        <v>33.686990506330417</v>
      </c>
      <c r="M142" s="17">
        <f t="shared" si="34"/>
        <v>20.69124418429378</v>
      </c>
      <c r="N142">
        <v>13.9116</v>
      </c>
      <c r="O142">
        <v>3.8008000000000002</v>
      </c>
    </row>
    <row r="143" spans="1:15" ht="14.5" x14ac:dyDescent="0.35">
      <c r="A143">
        <v>2.66</v>
      </c>
      <c r="B143">
        <v>3.6137000000000001</v>
      </c>
      <c r="C143" s="17">
        <f t="shared" si="25"/>
        <v>33.25</v>
      </c>
      <c r="D143" s="22">
        <f t="shared" si="28"/>
        <v>22.166666666666668</v>
      </c>
      <c r="E143" s="22">
        <f t="shared" si="29"/>
        <v>28.816666666666666</v>
      </c>
      <c r="F143" s="22">
        <f t="shared" ref="F143:F206" si="35">(C143*(1+2*$F$10))/3</f>
        <v>33.25</v>
      </c>
      <c r="G143" s="22">
        <f t="shared" si="30"/>
        <v>66.5</v>
      </c>
      <c r="H143" s="17">
        <f t="shared" si="26"/>
        <v>43.99988914562288</v>
      </c>
      <c r="I143" s="17">
        <f t="shared" si="31"/>
        <v>39.433139149772373</v>
      </c>
      <c r="J143" s="17">
        <f t="shared" si="27"/>
        <v>36.942305352613872</v>
      </c>
      <c r="K143" s="17">
        <f t="shared" si="32"/>
        <v>24.877286168805966</v>
      </c>
      <c r="L143" s="17">
        <f t="shared" si="33"/>
        <v>31.864317963322229</v>
      </c>
      <c r="M143" s="17">
        <f t="shared" si="34"/>
        <v>18.868571641285588</v>
      </c>
      <c r="N143">
        <v>12.298</v>
      </c>
      <c r="O143">
        <v>3.6137000000000001</v>
      </c>
    </row>
    <row r="144" spans="1:15" ht="14.5" x14ac:dyDescent="0.35">
      <c r="A144">
        <v>2.68</v>
      </c>
      <c r="B144">
        <v>3.3012000000000001</v>
      </c>
      <c r="C144" s="17">
        <f t="shared" si="25"/>
        <v>33.5</v>
      </c>
      <c r="D144" s="22">
        <f t="shared" si="28"/>
        <v>22.333333333333332</v>
      </c>
      <c r="E144" s="22">
        <f t="shared" si="29"/>
        <v>29.033333333333335</v>
      </c>
      <c r="F144" s="22">
        <f t="shared" si="35"/>
        <v>33.5</v>
      </c>
      <c r="G144" s="22">
        <f t="shared" si="30"/>
        <v>67</v>
      </c>
      <c r="H144" s="17">
        <f t="shared" si="26"/>
        <v>40.782606481619943</v>
      </c>
      <c r="I144" s="17">
        <f t="shared" si="31"/>
        <v>36.215856485769415</v>
      </c>
      <c r="J144" s="17">
        <f t="shared" si="27"/>
        <v>33.725022688610927</v>
      </c>
      <c r="K144" s="17">
        <f t="shared" si="32"/>
        <v>21.660003504803026</v>
      </c>
      <c r="L144" s="17">
        <f t="shared" si="33"/>
        <v>28.69229605559153</v>
      </c>
      <c r="M144" s="17">
        <f t="shared" si="34"/>
        <v>15.696549733554896</v>
      </c>
      <c r="N144">
        <v>11.244199999999999</v>
      </c>
      <c r="O144">
        <v>3.3012000000000001</v>
      </c>
    </row>
    <row r="145" spans="1:15" ht="14.5" x14ac:dyDescent="0.35">
      <c r="A145">
        <v>2.7</v>
      </c>
      <c r="B145">
        <v>2.8378999999999999</v>
      </c>
      <c r="C145" s="17">
        <f t="shared" si="25"/>
        <v>33.75</v>
      </c>
      <c r="D145" s="22">
        <f t="shared" si="28"/>
        <v>22.5</v>
      </c>
      <c r="E145" s="22">
        <f t="shared" si="29"/>
        <v>29.25</v>
      </c>
      <c r="F145" s="22">
        <f t="shared" si="35"/>
        <v>33.75</v>
      </c>
      <c r="G145" s="22">
        <f t="shared" si="30"/>
        <v>67.5</v>
      </c>
      <c r="H145" s="17">
        <f t="shared" si="26"/>
        <v>35.492042122243539</v>
      </c>
      <c r="I145" s="17">
        <f t="shared" si="31"/>
        <v>30.925292126393011</v>
      </c>
      <c r="J145" s="17">
        <f t="shared" si="27"/>
        <v>28.434458329234531</v>
      </c>
      <c r="K145" s="17">
        <f t="shared" si="32"/>
        <v>16.369439145426607</v>
      </c>
      <c r="L145" s="17">
        <f t="shared" si="33"/>
        <v>23.467911366221525</v>
      </c>
      <c r="M145" s="17">
        <f t="shared" si="34"/>
        <v>10.472165044184875</v>
      </c>
      <c r="N145">
        <v>11.347099999999999</v>
      </c>
      <c r="O145">
        <v>2.8378999999999999</v>
      </c>
    </row>
    <row r="146" spans="1:15" ht="14.5" x14ac:dyDescent="0.35">
      <c r="A146">
        <v>2.72</v>
      </c>
      <c r="B146">
        <v>2.4020000000000001</v>
      </c>
      <c r="C146" s="17">
        <f t="shared" si="25"/>
        <v>34</v>
      </c>
      <c r="D146" s="22">
        <f t="shared" si="28"/>
        <v>22.666666666666668</v>
      </c>
      <c r="E146" s="22">
        <f t="shared" si="29"/>
        <v>29.466666666666669</v>
      </c>
      <c r="F146" s="22">
        <f t="shared" si="35"/>
        <v>34</v>
      </c>
      <c r="G146" s="22">
        <f t="shared" si="30"/>
        <v>68</v>
      </c>
      <c r="H146" s="17">
        <f t="shared" si="26"/>
        <v>29.672025975509975</v>
      </c>
      <c r="I146" s="17">
        <f t="shared" si="31"/>
        <v>25.105275979659446</v>
      </c>
      <c r="J146" s="17">
        <f t="shared" si="27"/>
        <v>22.614442182500962</v>
      </c>
      <c r="K146" s="17">
        <f t="shared" si="32"/>
        <v>10.549422998693046</v>
      </c>
      <c r="L146" s="17">
        <f t="shared" si="33"/>
        <v>17.719348267085966</v>
      </c>
      <c r="M146" s="17">
        <f t="shared" si="34"/>
        <v>4.723601945049321</v>
      </c>
      <c r="N146">
        <v>11.378500000000001</v>
      </c>
      <c r="O146">
        <v>2.4020000000000001</v>
      </c>
    </row>
    <row r="147" spans="1:15" ht="14.5" x14ac:dyDescent="0.35">
      <c r="A147">
        <v>2.74</v>
      </c>
      <c r="B147">
        <v>2.0381999999999998</v>
      </c>
      <c r="C147" s="17">
        <f t="shared" si="25"/>
        <v>34.25</v>
      </c>
      <c r="D147" s="22">
        <f t="shared" si="28"/>
        <v>22.833333333333332</v>
      </c>
      <c r="E147" s="22">
        <f t="shared" si="29"/>
        <v>29.683333333333334</v>
      </c>
      <c r="F147" s="22">
        <f t="shared" si="35"/>
        <v>34.25</v>
      </c>
      <c r="G147" s="22">
        <f t="shared" si="30"/>
        <v>68.5</v>
      </c>
      <c r="H147" s="17">
        <f t="shared" si="26"/>
        <v>23.939229433110892</v>
      </c>
      <c r="I147" s="17">
        <f t="shared" si="31"/>
        <v>19.372479437260367</v>
      </c>
      <c r="J147" s="17">
        <f t="shared" si="27"/>
        <v>16.881645640101894</v>
      </c>
      <c r="K147" s="17">
        <f t="shared" si="32"/>
        <v>4.8166264562939691</v>
      </c>
      <c r="L147" s="17">
        <f t="shared" si="33"/>
        <v>12.057029460069431</v>
      </c>
      <c r="M147" s="17">
        <f t="shared" si="34"/>
        <v>-0.93871686196720394</v>
      </c>
      <c r="N147">
        <v>11.2151</v>
      </c>
      <c r="O147">
        <v>2.0381999999999998</v>
      </c>
    </row>
    <row r="148" spans="1:15" ht="14.5" x14ac:dyDescent="0.35">
      <c r="A148">
        <v>2.76</v>
      </c>
      <c r="B148">
        <v>1.7130000000000001</v>
      </c>
      <c r="C148" s="17">
        <f t="shared" si="25"/>
        <v>34.5</v>
      </c>
      <c r="D148" s="22">
        <f t="shared" si="28"/>
        <v>23</v>
      </c>
      <c r="E148" s="22">
        <f t="shared" si="29"/>
        <v>29.900000000000002</v>
      </c>
      <c r="F148" s="22">
        <f t="shared" si="35"/>
        <v>34.5</v>
      </c>
      <c r="G148" s="22">
        <f t="shared" si="30"/>
        <v>69</v>
      </c>
      <c r="H148" s="17">
        <f t="shared" si="26"/>
        <v>17.880186657400863</v>
      </c>
      <c r="I148" s="17">
        <f t="shared" si="31"/>
        <v>13.313436661550332</v>
      </c>
      <c r="J148" s="17">
        <f t="shared" si="27"/>
        <v>10.822602864391861</v>
      </c>
      <c r="K148" s="17">
        <f t="shared" si="32"/>
        <v>-1.2424163194160645</v>
      </c>
      <c r="L148" s="17">
        <f t="shared" si="33"/>
        <v>6.0716809681150492</v>
      </c>
      <c r="M148" s="17">
        <f t="shared" si="34"/>
        <v>-6.9240653539215966</v>
      </c>
      <c r="N148">
        <v>9.1260999999999992</v>
      </c>
      <c r="O148">
        <v>1.7130000000000001</v>
      </c>
    </row>
    <row r="149" spans="1:15" ht="14.5" x14ac:dyDescent="0.35">
      <c r="A149">
        <v>2.78</v>
      </c>
      <c r="B149">
        <v>1.4592000000000001</v>
      </c>
      <c r="C149" s="17">
        <f t="shared" si="25"/>
        <v>34.75</v>
      </c>
      <c r="D149" s="22">
        <f t="shared" si="28"/>
        <v>23.166666666666668</v>
      </c>
      <c r="E149" s="22">
        <f t="shared" si="29"/>
        <v>30.116666666666671</v>
      </c>
      <c r="F149" s="22">
        <f t="shared" si="35"/>
        <v>34.75</v>
      </c>
      <c r="G149" s="22">
        <f t="shared" si="30"/>
        <v>69.5</v>
      </c>
      <c r="H149" s="17">
        <f t="shared" si="26"/>
        <v>12.281544832468057</v>
      </c>
      <c r="I149" s="17">
        <f t="shared" si="31"/>
        <v>7.7147948366175267</v>
      </c>
      <c r="J149" s="17">
        <f t="shared" si="27"/>
        <v>5.2239610394590494</v>
      </c>
      <c r="K149" s="17">
        <f t="shared" si="32"/>
        <v>-6.8410581443488701</v>
      </c>
      <c r="L149" s="17">
        <f t="shared" si="33"/>
        <v>0.54197849947123189</v>
      </c>
      <c r="M149" s="17">
        <f t="shared" si="34"/>
        <v>-12.453767822565412</v>
      </c>
      <c r="N149">
        <v>8.1809999999999992</v>
      </c>
      <c r="O149">
        <v>1.4592000000000001</v>
      </c>
    </row>
    <row r="150" spans="1:15" ht="14.5" x14ac:dyDescent="0.35">
      <c r="A150">
        <v>2.8</v>
      </c>
      <c r="B150">
        <v>1.4563999999999999</v>
      </c>
      <c r="C150" s="17">
        <f t="shared" si="25"/>
        <v>35</v>
      </c>
      <c r="D150" s="22">
        <f t="shared" si="28"/>
        <v>23.333333333333332</v>
      </c>
      <c r="E150" s="22">
        <f t="shared" si="29"/>
        <v>30.333333333333332</v>
      </c>
      <c r="F150" s="22">
        <f t="shared" si="35"/>
        <v>35</v>
      </c>
      <c r="G150" s="22">
        <f t="shared" si="30"/>
        <v>70</v>
      </c>
      <c r="H150" s="17">
        <f t="shared" si="26"/>
        <v>12.091216072984059</v>
      </c>
      <c r="I150" s="17">
        <f t="shared" si="31"/>
        <v>7.524466077133539</v>
      </c>
      <c r="J150" s="17">
        <f t="shared" si="27"/>
        <v>5.0336322799750493</v>
      </c>
      <c r="K150" s="17">
        <f t="shared" si="32"/>
        <v>-7.0313869038328676</v>
      </c>
      <c r="L150" s="17">
        <f t="shared" si="33"/>
        <v>0.36568768261479617</v>
      </c>
      <c r="M150" s="17">
        <f t="shared" si="34"/>
        <v>-12.630058639421847</v>
      </c>
      <c r="N150">
        <v>7.4263000000000003</v>
      </c>
      <c r="O150">
        <v>1.4563999999999999</v>
      </c>
    </row>
    <row r="151" spans="1:15" ht="14.5" x14ac:dyDescent="0.35">
      <c r="A151">
        <v>2.82</v>
      </c>
      <c r="B151">
        <v>6.8132000000000001</v>
      </c>
      <c r="C151" s="17">
        <f t="shared" si="25"/>
        <v>35.25</v>
      </c>
      <c r="D151" s="22">
        <f t="shared" si="28"/>
        <v>23.5</v>
      </c>
      <c r="E151" s="22">
        <f t="shared" si="29"/>
        <v>30.55</v>
      </c>
      <c r="F151" s="22">
        <f t="shared" si="35"/>
        <v>35.25</v>
      </c>
      <c r="G151" s="22">
        <f t="shared" si="30"/>
        <v>70.5</v>
      </c>
      <c r="H151" s="17">
        <f t="shared" si="26"/>
        <v>64.62583590653432</v>
      </c>
      <c r="I151" s="17">
        <f t="shared" si="31"/>
        <v>60.059085910683805</v>
      </c>
      <c r="J151" s="17">
        <f t="shared" si="27"/>
        <v>57.56825211352534</v>
      </c>
      <c r="K151" s="17">
        <f t="shared" si="32"/>
        <v>45.503232929717399</v>
      </c>
      <c r="L151" s="17">
        <f t="shared" si="33"/>
        <v>52.37988479448866</v>
      </c>
      <c r="M151" s="17">
        <f t="shared" si="34"/>
        <v>39.384138472452022</v>
      </c>
      <c r="N151">
        <v>7.1333000000000002</v>
      </c>
      <c r="O151">
        <v>6.8132000000000001</v>
      </c>
    </row>
    <row r="152" spans="1:15" ht="14.5" x14ac:dyDescent="0.35">
      <c r="A152">
        <v>2.84</v>
      </c>
      <c r="B152">
        <v>9.4155999999999995</v>
      </c>
      <c r="C152" s="17">
        <f t="shared" si="25"/>
        <v>35.5</v>
      </c>
      <c r="D152" s="22">
        <f t="shared" si="28"/>
        <v>23.666666666666668</v>
      </c>
      <c r="E152" s="22">
        <f t="shared" si="29"/>
        <v>30.766666666666666</v>
      </c>
      <c r="F152" s="22">
        <f t="shared" si="35"/>
        <v>35.5</v>
      </c>
      <c r="G152" s="22">
        <f t="shared" si="30"/>
        <v>71</v>
      </c>
      <c r="H152" s="17">
        <f t="shared" si="26"/>
        <v>75.543983547625544</v>
      </c>
      <c r="I152" s="17">
        <f t="shared" si="31"/>
        <v>70.977233551775015</v>
      </c>
      <c r="J152" s="17">
        <f t="shared" si="27"/>
        <v>68.486399754616556</v>
      </c>
      <c r="K152" s="17">
        <f t="shared" si="32"/>
        <v>56.421380570808623</v>
      </c>
      <c r="L152" s="17">
        <f t="shared" si="33"/>
        <v>63.199313316283501</v>
      </c>
      <c r="M152" s="17">
        <f t="shared" si="34"/>
        <v>50.20356699424687</v>
      </c>
      <c r="N152">
        <v>7.5744999999999996</v>
      </c>
      <c r="O152">
        <v>9.4155999999999995</v>
      </c>
    </row>
    <row r="153" spans="1:15" ht="14.5" x14ac:dyDescent="0.35">
      <c r="A153">
        <v>2.86</v>
      </c>
      <c r="B153">
        <v>11.435600000000001</v>
      </c>
      <c r="C153" s="17">
        <f t="shared" si="25"/>
        <v>35.75</v>
      </c>
      <c r="D153" s="22">
        <f t="shared" si="28"/>
        <v>23.833333333333332</v>
      </c>
      <c r="E153" s="22">
        <f t="shared" si="29"/>
        <v>30.983333333333334</v>
      </c>
      <c r="F153" s="22">
        <f t="shared" si="35"/>
        <v>35.75</v>
      </c>
      <c r="G153" s="22">
        <f t="shared" si="30"/>
        <v>71.5</v>
      </c>
      <c r="H153" s="17">
        <f t="shared" si="26"/>
        <v>82.055398099012038</v>
      </c>
      <c r="I153" s="17">
        <f t="shared" si="31"/>
        <v>77.488648103161523</v>
      </c>
      <c r="J153" s="17">
        <f t="shared" si="27"/>
        <v>74.997814306003036</v>
      </c>
      <c r="K153" s="17">
        <f t="shared" si="32"/>
        <v>62.932795122195117</v>
      </c>
      <c r="L153" s="17">
        <f t="shared" si="33"/>
        <v>69.656587809140134</v>
      </c>
      <c r="M153" s="17">
        <f t="shared" si="34"/>
        <v>56.66084148710349</v>
      </c>
      <c r="N153">
        <v>9.0800999999999998</v>
      </c>
      <c r="O153">
        <v>11.435600000000001</v>
      </c>
    </row>
    <row r="154" spans="1:15" ht="14.5" x14ac:dyDescent="0.35">
      <c r="A154">
        <v>2.88</v>
      </c>
      <c r="B154">
        <v>6.9672000000000001</v>
      </c>
      <c r="C154" s="17">
        <f t="shared" si="25"/>
        <v>36</v>
      </c>
      <c r="D154" s="22">
        <f t="shared" si="28"/>
        <v>24</v>
      </c>
      <c r="E154" s="22">
        <f t="shared" si="29"/>
        <v>31.200000000000003</v>
      </c>
      <c r="F154" s="22">
        <f t="shared" si="35"/>
        <v>36</v>
      </c>
      <c r="G154" s="22">
        <f t="shared" si="30"/>
        <v>72</v>
      </c>
      <c r="H154" s="17">
        <f t="shared" si="26"/>
        <v>65.022227602821474</v>
      </c>
      <c r="I154" s="17">
        <f t="shared" si="31"/>
        <v>60.455477606970952</v>
      </c>
      <c r="J154" s="17">
        <f t="shared" si="27"/>
        <v>57.964643809812465</v>
      </c>
      <c r="K154" s="17">
        <f t="shared" si="32"/>
        <v>45.899624626004545</v>
      </c>
      <c r="L154" s="17">
        <f t="shared" si="33"/>
        <v>52.807822198580034</v>
      </c>
      <c r="M154" s="17">
        <f t="shared" si="34"/>
        <v>39.812075876543396</v>
      </c>
      <c r="N154">
        <v>11.209099999999999</v>
      </c>
      <c r="O154">
        <v>6.9672000000000001</v>
      </c>
    </row>
    <row r="155" spans="1:15" ht="14.5" x14ac:dyDescent="0.35">
      <c r="A155">
        <v>2.9</v>
      </c>
      <c r="B155">
        <v>9.6820000000000004</v>
      </c>
      <c r="C155" s="17">
        <f t="shared" si="25"/>
        <v>36.25</v>
      </c>
      <c r="D155" s="22">
        <f t="shared" si="28"/>
        <v>24.166666666666668</v>
      </c>
      <c r="E155" s="22">
        <f t="shared" si="29"/>
        <v>31.416666666666668</v>
      </c>
      <c r="F155" s="22">
        <f t="shared" si="35"/>
        <v>36.25</v>
      </c>
      <c r="G155" s="22">
        <f t="shared" si="30"/>
        <v>72.5</v>
      </c>
      <c r="H155" s="17">
        <f t="shared" si="26"/>
        <v>76.132317816827538</v>
      </c>
      <c r="I155" s="17">
        <f t="shared" si="31"/>
        <v>71.565567820976995</v>
      </c>
      <c r="J155" s="17">
        <f t="shared" si="27"/>
        <v>69.074734023818536</v>
      </c>
      <c r="K155" s="17">
        <f t="shared" si="32"/>
        <v>57.009714840010602</v>
      </c>
      <c r="L155" s="17">
        <f t="shared" si="33"/>
        <v>63.81700008414105</v>
      </c>
      <c r="M155" s="17">
        <f t="shared" si="34"/>
        <v>50.821253762104398</v>
      </c>
      <c r="N155">
        <v>12.539199999999999</v>
      </c>
      <c r="O155">
        <v>9.6820000000000004</v>
      </c>
    </row>
    <row r="156" spans="1:15" ht="14.5" x14ac:dyDescent="0.35">
      <c r="A156">
        <v>2.92</v>
      </c>
      <c r="B156">
        <v>12.622299999999999</v>
      </c>
      <c r="C156" s="17">
        <f t="shared" si="25"/>
        <v>36.5</v>
      </c>
      <c r="D156" s="22">
        <f t="shared" si="28"/>
        <v>24.333333333333332</v>
      </c>
      <c r="E156" s="22">
        <f t="shared" si="29"/>
        <v>31.633333333333336</v>
      </c>
      <c r="F156" s="22">
        <f t="shared" si="35"/>
        <v>36.5</v>
      </c>
      <c r="G156" s="22">
        <f t="shared" si="30"/>
        <v>73</v>
      </c>
      <c r="H156" s="17">
        <f t="shared" si="26"/>
        <v>85.063765972097698</v>
      </c>
      <c r="I156" s="17">
        <f t="shared" si="31"/>
        <v>80.497015976247184</v>
      </c>
      <c r="J156" s="17">
        <f t="shared" si="27"/>
        <v>78.006182179088697</v>
      </c>
      <c r="K156" s="17">
        <f t="shared" si="32"/>
        <v>65.941162995280777</v>
      </c>
      <c r="L156" s="17">
        <f t="shared" si="33"/>
        <v>72.669536398796609</v>
      </c>
      <c r="M156" s="17">
        <f t="shared" si="34"/>
        <v>59.673790076759964</v>
      </c>
      <c r="N156">
        <v>11.7486</v>
      </c>
      <c r="O156">
        <v>12.622299999999999</v>
      </c>
    </row>
    <row r="157" spans="1:15" ht="14.5" x14ac:dyDescent="0.35">
      <c r="A157">
        <v>2.94</v>
      </c>
      <c r="B157">
        <v>13.8788</v>
      </c>
      <c r="C157" s="17">
        <f t="shared" si="25"/>
        <v>36.75</v>
      </c>
      <c r="D157" s="22">
        <f t="shared" si="28"/>
        <v>24.5</v>
      </c>
      <c r="E157" s="22">
        <f t="shared" si="29"/>
        <v>31.849999999999998</v>
      </c>
      <c r="F157" s="22">
        <f t="shared" si="35"/>
        <v>36.75</v>
      </c>
      <c r="G157" s="22">
        <f t="shared" si="30"/>
        <v>73.5</v>
      </c>
      <c r="H157" s="17">
        <f t="shared" si="26"/>
        <v>88.183771532513646</v>
      </c>
      <c r="I157" s="17">
        <f t="shared" si="31"/>
        <v>83.617021536663131</v>
      </c>
      <c r="J157" s="17">
        <f t="shared" si="27"/>
        <v>81.126187739504644</v>
      </c>
      <c r="K157" s="17">
        <f t="shared" si="32"/>
        <v>69.061168555696725</v>
      </c>
      <c r="L157" s="17">
        <f t="shared" si="33"/>
        <v>75.769450627638065</v>
      </c>
      <c r="M157" s="17">
        <f t="shared" si="34"/>
        <v>62.77370430560142</v>
      </c>
      <c r="N157">
        <v>12.920500000000001</v>
      </c>
      <c r="O157">
        <v>13.8788</v>
      </c>
    </row>
    <row r="158" spans="1:15" ht="14.5" x14ac:dyDescent="0.35">
      <c r="A158">
        <v>2.96</v>
      </c>
      <c r="B158">
        <v>12.4757</v>
      </c>
      <c r="C158" s="17">
        <f t="shared" si="25"/>
        <v>37</v>
      </c>
      <c r="D158" s="22">
        <f t="shared" si="28"/>
        <v>24.666666666666668</v>
      </c>
      <c r="E158" s="22">
        <f t="shared" si="29"/>
        <v>32.06666666666667</v>
      </c>
      <c r="F158" s="22">
        <f t="shared" si="35"/>
        <v>37</v>
      </c>
      <c r="G158" s="22">
        <f t="shared" si="30"/>
        <v>74</v>
      </c>
      <c r="H158" s="17">
        <f t="shared" si="26"/>
        <v>84.428229413588298</v>
      </c>
      <c r="I158" s="17">
        <f t="shared" si="31"/>
        <v>79.861479417737783</v>
      </c>
      <c r="J158" s="17">
        <f t="shared" si="27"/>
        <v>77.370645620579296</v>
      </c>
      <c r="K158" s="17">
        <f t="shared" si="32"/>
        <v>65.305626436771377</v>
      </c>
      <c r="L158" s="17">
        <f t="shared" si="33"/>
        <v>72.0634236095555</v>
      </c>
      <c r="M158" s="17">
        <f t="shared" si="34"/>
        <v>59.067677287518862</v>
      </c>
      <c r="N158">
        <v>13.122199999999999</v>
      </c>
      <c r="O158">
        <v>12.4757</v>
      </c>
    </row>
    <row r="159" spans="1:15" ht="14.5" x14ac:dyDescent="0.35">
      <c r="A159">
        <v>2.98</v>
      </c>
      <c r="B159">
        <v>13.751799999999999</v>
      </c>
      <c r="C159" s="17">
        <f t="shared" si="25"/>
        <v>37.25</v>
      </c>
      <c r="D159" s="22">
        <f t="shared" si="28"/>
        <v>24.833333333333332</v>
      </c>
      <c r="E159" s="22">
        <f t="shared" si="29"/>
        <v>32.283333333333339</v>
      </c>
      <c r="F159" s="22">
        <f t="shared" si="35"/>
        <v>37.25</v>
      </c>
      <c r="G159" s="22">
        <f t="shared" si="30"/>
        <v>74.5</v>
      </c>
      <c r="H159" s="17">
        <f t="shared" si="26"/>
        <v>87.634803336296727</v>
      </c>
      <c r="I159" s="17">
        <f t="shared" si="31"/>
        <v>83.068053340446212</v>
      </c>
      <c r="J159" s="17">
        <f t="shared" si="27"/>
        <v>80.577219543287754</v>
      </c>
      <c r="K159" s="17">
        <f t="shared" si="32"/>
        <v>68.51220035947982</v>
      </c>
      <c r="L159" s="17">
        <f t="shared" si="33"/>
        <v>75.248873526596881</v>
      </c>
      <c r="M159" s="17">
        <f t="shared" si="34"/>
        <v>62.253127204560236</v>
      </c>
      <c r="N159">
        <v>12.8847</v>
      </c>
      <c r="O159">
        <v>13.751799999999999</v>
      </c>
    </row>
    <row r="160" spans="1:15" ht="14.5" x14ac:dyDescent="0.35">
      <c r="A160">
        <v>3</v>
      </c>
      <c r="B160">
        <v>15.7624</v>
      </c>
      <c r="C160" s="17">
        <f t="shared" si="25"/>
        <v>37.5</v>
      </c>
      <c r="D160" s="22">
        <f t="shared" si="28"/>
        <v>25</v>
      </c>
      <c r="E160" s="22">
        <f t="shared" si="29"/>
        <v>32.5</v>
      </c>
      <c r="F160" s="22">
        <f t="shared" si="35"/>
        <v>37.5</v>
      </c>
      <c r="G160" s="22">
        <f t="shared" si="30"/>
        <v>75</v>
      </c>
      <c r="H160" s="17">
        <f t="shared" si="26"/>
        <v>92.175630930394775</v>
      </c>
      <c r="I160" s="17">
        <f t="shared" si="31"/>
        <v>87.608880934544246</v>
      </c>
      <c r="J160" s="17">
        <f t="shared" si="27"/>
        <v>85.118047137385773</v>
      </c>
      <c r="K160" s="17">
        <f t="shared" si="32"/>
        <v>73.053027953577882</v>
      </c>
      <c r="L160" s="17">
        <f t="shared" si="33"/>
        <v>79.754978185874322</v>
      </c>
      <c r="M160" s="17">
        <f t="shared" si="34"/>
        <v>66.75923186383767</v>
      </c>
      <c r="N160">
        <v>15.2051</v>
      </c>
      <c r="O160">
        <v>15.7624</v>
      </c>
    </row>
    <row r="161" spans="1:15" ht="14.5" x14ac:dyDescent="0.35">
      <c r="A161">
        <v>3.02</v>
      </c>
      <c r="B161">
        <v>16.645800000000001</v>
      </c>
      <c r="C161" s="17">
        <f t="shared" si="25"/>
        <v>37.75</v>
      </c>
      <c r="D161" s="22">
        <f t="shared" si="28"/>
        <v>25.166666666666668</v>
      </c>
      <c r="E161" s="22">
        <f t="shared" si="29"/>
        <v>32.716666666666669</v>
      </c>
      <c r="F161" s="22">
        <f t="shared" si="35"/>
        <v>37.75</v>
      </c>
      <c r="G161" s="22">
        <f t="shared" si="30"/>
        <v>75.5</v>
      </c>
      <c r="H161" s="17">
        <f t="shared" si="26"/>
        <v>93.921086850773889</v>
      </c>
      <c r="I161" s="17">
        <f t="shared" si="31"/>
        <v>89.354336854923375</v>
      </c>
      <c r="J161" s="17">
        <f t="shared" si="27"/>
        <v>86.863503057764888</v>
      </c>
      <c r="K161" s="17">
        <f t="shared" si="32"/>
        <v>74.798483873956982</v>
      </c>
      <c r="L161" s="17">
        <f t="shared" si="33"/>
        <v>81.493967564355458</v>
      </c>
      <c r="M161" s="17">
        <f t="shared" si="34"/>
        <v>68.498221242318806</v>
      </c>
      <c r="N161">
        <v>14.6106</v>
      </c>
      <c r="O161">
        <v>16.645800000000001</v>
      </c>
    </row>
    <row r="162" spans="1:15" ht="14.5" x14ac:dyDescent="0.35">
      <c r="A162">
        <v>3.04</v>
      </c>
      <c r="B162">
        <v>16.986899999999999</v>
      </c>
      <c r="C162" s="17">
        <f t="shared" si="25"/>
        <v>38</v>
      </c>
      <c r="D162" s="22">
        <f t="shared" si="28"/>
        <v>25.333333333333332</v>
      </c>
      <c r="E162" s="22">
        <f t="shared" si="29"/>
        <v>32.93333333333333</v>
      </c>
      <c r="F162" s="22">
        <f t="shared" si="35"/>
        <v>38</v>
      </c>
      <c r="G162" s="22">
        <f t="shared" si="30"/>
        <v>76</v>
      </c>
      <c r="H162" s="17">
        <f t="shared" si="26"/>
        <v>94.49849905404875</v>
      </c>
      <c r="I162" s="17">
        <f t="shared" si="31"/>
        <v>89.931749058198221</v>
      </c>
      <c r="J162" s="17">
        <f t="shared" si="27"/>
        <v>87.440915261039748</v>
      </c>
      <c r="K162" s="17">
        <f t="shared" si="32"/>
        <v>75.375896077231815</v>
      </c>
      <c r="L162" s="17">
        <f t="shared" si="33"/>
        <v>82.07667742102845</v>
      </c>
      <c r="M162" s="17">
        <f t="shared" si="34"/>
        <v>69.080931098991826</v>
      </c>
      <c r="N162">
        <v>13.1892</v>
      </c>
      <c r="O162">
        <v>16.986899999999999</v>
      </c>
    </row>
    <row r="163" spans="1:15" ht="14.5" x14ac:dyDescent="0.35">
      <c r="A163">
        <v>3.06</v>
      </c>
      <c r="B163">
        <v>17.799499999999998</v>
      </c>
      <c r="C163" s="17">
        <f t="shared" si="25"/>
        <v>38.25</v>
      </c>
      <c r="D163" s="22">
        <f t="shared" si="28"/>
        <v>25.5</v>
      </c>
      <c r="E163" s="22">
        <f t="shared" si="29"/>
        <v>33.15</v>
      </c>
      <c r="F163" s="22">
        <f t="shared" si="35"/>
        <v>38.25</v>
      </c>
      <c r="G163" s="22">
        <f t="shared" si="30"/>
        <v>76.5</v>
      </c>
      <c r="H163" s="17">
        <f t="shared" si="26"/>
        <v>95.979169155486872</v>
      </c>
      <c r="I163" s="17">
        <f t="shared" si="31"/>
        <v>91.412419159636343</v>
      </c>
      <c r="J163" s="17">
        <f t="shared" si="27"/>
        <v>88.921585362477856</v>
      </c>
      <c r="K163" s="17">
        <f t="shared" si="32"/>
        <v>76.856566178669951</v>
      </c>
      <c r="L163" s="17">
        <f t="shared" si="33"/>
        <v>83.553417421009698</v>
      </c>
      <c r="M163" s="17">
        <f t="shared" si="34"/>
        <v>70.557671098973046</v>
      </c>
      <c r="N163">
        <v>13.4237</v>
      </c>
      <c r="O163">
        <v>17.799499999999998</v>
      </c>
    </row>
    <row r="164" spans="1:15" ht="14.5" x14ac:dyDescent="0.35">
      <c r="A164">
        <v>3.08</v>
      </c>
      <c r="B164">
        <v>18.546099999999999</v>
      </c>
      <c r="C164" s="17">
        <f t="shared" si="25"/>
        <v>38.5</v>
      </c>
      <c r="D164" s="22">
        <f t="shared" si="28"/>
        <v>25.666666666666668</v>
      </c>
      <c r="E164" s="22">
        <f t="shared" si="29"/>
        <v>33.366666666666667</v>
      </c>
      <c r="F164" s="22">
        <f t="shared" si="35"/>
        <v>38.5</v>
      </c>
      <c r="G164" s="22">
        <f t="shared" si="30"/>
        <v>77</v>
      </c>
      <c r="H164" s="17">
        <f t="shared" si="26"/>
        <v>97.268134002759652</v>
      </c>
      <c r="I164" s="17">
        <f t="shared" si="31"/>
        <v>92.701384006909109</v>
      </c>
      <c r="J164" s="17">
        <f t="shared" si="27"/>
        <v>90.21055020975065</v>
      </c>
      <c r="K164" s="17">
        <f t="shared" si="32"/>
        <v>78.145531025942716</v>
      </c>
      <c r="L164" s="17">
        <f t="shared" si="33"/>
        <v>84.840322964122933</v>
      </c>
      <c r="M164" s="17">
        <f t="shared" si="34"/>
        <v>71.844576642086309</v>
      </c>
      <c r="N164">
        <v>14.8247</v>
      </c>
      <c r="O164">
        <v>18.546099999999999</v>
      </c>
    </row>
    <row r="165" spans="1:15" ht="14.5" x14ac:dyDescent="0.35">
      <c r="A165">
        <v>3.1</v>
      </c>
      <c r="B165">
        <v>18.485199999999999</v>
      </c>
      <c r="C165" s="17">
        <f t="shared" si="25"/>
        <v>38.75</v>
      </c>
      <c r="D165" s="22">
        <f t="shared" si="28"/>
        <v>25.833333333333332</v>
      </c>
      <c r="E165" s="22">
        <f t="shared" si="29"/>
        <v>33.583333333333336</v>
      </c>
      <c r="F165" s="22">
        <f t="shared" si="35"/>
        <v>38.75</v>
      </c>
      <c r="G165" s="22">
        <f t="shared" si="30"/>
        <v>77.5</v>
      </c>
      <c r="H165" s="17">
        <f t="shared" si="26"/>
        <v>97.043216089922552</v>
      </c>
      <c r="I165" s="17">
        <f t="shared" si="31"/>
        <v>92.476466094072023</v>
      </c>
      <c r="J165" s="17">
        <f t="shared" si="27"/>
        <v>89.98563229691355</v>
      </c>
      <c r="K165" s="17">
        <f t="shared" si="32"/>
        <v>77.920613113105631</v>
      </c>
      <c r="L165" s="17">
        <f t="shared" si="33"/>
        <v>84.628617926256524</v>
      </c>
      <c r="M165" s="17">
        <f t="shared" si="34"/>
        <v>71.632871604219872</v>
      </c>
      <c r="N165">
        <v>17.694900000000001</v>
      </c>
      <c r="O165">
        <v>18.485199999999999</v>
      </c>
    </row>
    <row r="166" spans="1:15" ht="14.5" x14ac:dyDescent="0.35">
      <c r="A166">
        <v>3.12</v>
      </c>
      <c r="B166">
        <v>18.849499999999999</v>
      </c>
      <c r="C166" s="17">
        <f t="shared" si="25"/>
        <v>39</v>
      </c>
      <c r="D166" s="22">
        <f t="shared" si="28"/>
        <v>26</v>
      </c>
      <c r="E166" s="22">
        <f t="shared" si="29"/>
        <v>33.800000000000004</v>
      </c>
      <c r="F166" s="22">
        <f t="shared" si="35"/>
        <v>39</v>
      </c>
      <c r="G166" s="22">
        <f t="shared" si="30"/>
        <v>78</v>
      </c>
      <c r="H166" s="17">
        <f t="shared" si="26"/>
        <v>97.597353371878981</v>
      </c>
      <c r="I166" s="17">
        <f t="shared" si="31"/>
        <v>93.030603376028452</v>
      </c>
      <c r="J166" s="17">
        <f t="shared" si="27"/>
        <v>90.539769578869993</v>
      </c>
      <c r="K166" s="17">
        <f t="shared" si="32"/>
        <v>78.47475039506206</v>
      </c>
      <c r="L166" s="17">
        <f t="shared" si="33"/>
        <v>85.188001942399694</v>
      </c>
      <c r="M166" s="17">
        <f t="shared" si="34"/>
        <v>72.192255620363042</v>
      </c>
      <c r="N166">
        <v>20.130500000000001</v>
      </c>
      <c r="O166">
        <v>18.849499999999999</v>
      </c>
    </row>
    <row r="167" spans="1:15" ht="14.5" x14ac:dyDescent="0.35">
      <c r="A167">
        <v>3.14</v>
      </c>
      <c r="B167">
        <v>18.454899999999999</v>
      </c>
      <c r="C167" s="17">
        <f t="shared" si="25"/>
        <v>39.25</v>
      </c>
      <c r="D167" s="22">
        <f t="shared" si="28"/>
        <v>26.166666666666668</v>
      </c>
      <c r="E167" s="22">
        <f t="shared" si="29"/>
        <v>34.016666666666666</v>
      </c>
      <c r="F167" s="22">
        <f t="shared" si="35"/>
        <v>39.25</v>
      </c>
      <c r="G167" s="22">
        <f t="shared" si="30"/>
        <v>78.5</v>
      </c>
      <c r="H167" s="17">
        <f t="shared" si="26"/>
        <v>96.764067791943049</v>
      </c>
      <c r="I167" s="17">
        <f t="shared" si="31"/>
        <v>92.197317796092534</v>
      </c>
      <c r="J167" s="17">
        <f t="shared" si="27"/>
        <v>89.706483998934047</v>
      </c>
      <c r="K167" s="17">
        <f t="shared" si="32"/>
        <v>77.641464815126113</v>
      </c>
      <c r="L167" s="17">
        <f t="shared" si="33"/>
        <v>84.373955402292125</v>
      </c>
      <c r="M167" s="17">
        <f t="shared" si="34"/>
        <v>71.378209080255488</v>
      </c>
      <c r="N167">
        <v>21.986499999999999</v>
      </c>
      <c r="O167">
        <v>18.454899999999999</v>
      </c>
    </row>
    <row r="168" spans="1:15" ht="14.5" x14ac:dyDescent="0.35">
      <c r="A168">
        <v>3.16</v>
      </c>
      <c r="B168">
        <v>17.7515</v>
      </c>
      <c r="C168" s="17">
        <f t="shared" si="25"/>
        <v>39.5</v>
      </c>
      <c r="D168" s="22">
        <f t="shared" si="28"/>
        <v>26.333333333333332</v>
      </c>
      <c r="E168" s="22">
        <f t="shared" si="29"/>
        <v>34.233333333333334</v>
      </c>
      <c r="F168" s="22">
        <f t="shared" si="35"/>
        <v>39.5</v>
      </c>
      <c r="G168" s="22">
        <f t="shared" si="30"/>
        <v>79</v>
      </c>
      <c r="H168" s="17">
        <f t="shared" si="26"/>
        <v>95.327275825919557</v>
      </c>
      <c r="I168" s="17">
        <f t="shared" si="31"/>
        <v>90.760525830069042</v>
      </c>
      <c r="J168" s="17">
        <f t="shared" si="27"/>
        <v>88.269692032910555</v>
      </c>
      <c r="K168" s="17">
        <f t="shared" si="32"/>
        <v>76.204672849102622</v>
      </c>
      <c r="L168" s="17">
        <f t="shared" si="33"/>
        <v>82.962450563759845</v>
      </c>
      <c r="M168" s="17">
        <f t="shared" si="34"/>
        <v>69.966704241723207</v>
      </c>
      <c r="N168">
        <v>28.7197</v>
      </c>
      <c r="O168">
        <v>17.7515</v>
      </c>
    </row>
    <row r="169" spans="1:15" ht="14.5" x14ac:dyDescent="0.35">
      <c r="A169">
        <v>3.18</v>
      </c>
      <c r="B169">
        <v>16.3172</v>
      </c>
      <c r="C169" s="17">
        <f t="shared" si="25"/>
        <v>39.75</v>
      </c>
      <c r="D169" s="22">
        <f t="shared" si="28"/>
        <v>26.5</v>
      </c>
      <c r="E169" s="22">
        <f t="shared" si="29"/>
        <v>34.450000000000003</v>
      </c>
      <c r="F169" s="22">
        <f t="shared" si="35"/>
        <v>39.75</v>
      </c>
      <c r="G169" s="22">
        <f t="shared" si="30"/>
        <v>79.5</v>
      </c>
      <c r="H169" s="17">
        <f t="shared" si="26"/>
        <v>92.342022259612548</v>
      </c>
      <c r="I169" s="17">
        <f t="shared" si="31"/>
        <v>87.775272263762034</v>
      </c>
      <c r="J169" s="17">
        <f t="shared" si="27"/>
        <v>85.284438466603561</v>
      </c>
      <c r="K169" s="17">
        <f t="shared" si="32"/>
        <v>73.219419282795627</v>
      </c>
      <c r="L169" s="17">
        <f t="shared" si="33"/>
        <v>80.018110326154044</v>
      </c>
      <c r="M169" s="17">
        <f t="shared" si="34"/>
        <v>67.022364004117392</v>
      </c>
      <c r="N169">
        <v>35.563299999999998</v>
      </c>
      <c r="O169">
        <v>16.3172</v>
      </c>
    </row>
    <row r="170" spans="1:15" ht="14.5" x14ac:dyDescent="0.35">
      <c r="A170">
        <v>3.2</v>
      </c>
      <c r="B170">
        <v>14.123100000000001</v>
      </c>
      <c r="C170" s="17">
        <f t="shared" si="25"/>
        <v>40</v>
      </c>
      <c r="D170" s="22">
        <f t="shared" si="28"/>
        <v>26.666666666666668</v>
      </c>
      <c r="E170" s="22">
        <f t="shared" si="29"/>
        <v>34.666666666666664</v>
      </c>
      <c r="F170" s="22">
        <f t="shared" si="35"/>
        <v>40</v>
      </c>
      <c r="G170" s="22">
        <f t="shared" si="30"/>
        <v>80</v>
      </c>
      <c r="H170" s="17">
        <f t="shared" si="26"/>
        <v>87.304291402431105</v>
      </c>
      <c r="I170" s="17">
        <f t="shared" si="31"/>
        <v>82.737541406580576</v>
      </c>
      <c r="J170" s="17">
        <f t="shared" si="27"/>
        <v>80.246707609422103</v>
      </c>
      <c r="K170" s="17">
        <f t="shared" si="32"/>
        <v>68.181688425614198</v>
      </c>
      <c r="L170" s="17">
        <f t="shared" si="33"/>
        <v>75.042028114507517</v>
      </c>
      <c r="M170" s="17">
        <f t="shared" si="34"/>
        <v>62.046281792470886</v>
      </c>
      <c r="O170">
        <v>14.123100000000001</v>
      </c>
    </row>
    <row r="171" spans="1:15" ht="14.5" x14ac:dyDescent="0.35">
      <c r="A171">
        <v>3.22</v>
      </c>
      <c r="B171">
        <v>12.5312</v>
      </c>
      <c r="C171" s="17">
        <f t="shared" si="25"/>
        <v>40.25</v>
      </c>
      <c r="D171" s="22">
        <f t="shared" si="28"/>
        <v>26.833333333333332</v>
      </c>
      <c r="E171" s="22">
        <f t="shared" si="29"/>
        <v>34.883333333333333</v>
      </c>
      <c r="F171" s="22">
        <f t="shared" si="35"/>
        <v>40.25</v>
      </c>
      <c r="G171" s="22">
        <f t="shared" si="30"/>
        <v>80.5</v>
      </c>
      <c r="H171" s="17">
        <f t="shared" si="26"/>
        <v>83.114264077880733</v>
      </c>
      <c r="I171" s="17">
        <f t="shared" si="31"/>
        <v>78.547514082030204</v>
      </c>
      <c r="J171" s="17">
        <f t="shared" si="27"/>
        <v>76.056680284871732</v>
      </c>
      <c r="K171" s="17">
        <f t="shared" si="32"/>
        <v>63.991661101063798</v>
      </c>
      <c r="L171" s="17">
        <f t="shared" si="33"/>
        <v>70.904991860392855</v>
      </c>
      <c r="M171" s="17">
        <f t="shared" si="34"/>
        <v>57.909245538356217</v>
      </c>
      <c r="O171">
        <v>12.5312</v>
      </c>
    </row>
    <row r="172" spans="1:15" ht="14.5" x14ac:dyDescent="0.35">
      <c r="A172">
        <v>3.24</v>
      </c>
      <c r="B172">
        <v>10.776400000000001</v>
      </c>
      <c r="C172" s="17">
        <f t="shared" si="25"/>
        <v>40.5</v>
      </c>
      <c r="D172" s="22">
        <f t="shared" si="28"/>
        <v>27</v>
      </c>
      <c r="E172" s="22">
        <f t="shared" si="29"/>
        <v>35.1</v>
      </c>
      <c r="F172" s="22">
        <f t="shared" si="35"/>
        <v>40.5</v>
      </c>
      <c r="G172" s="22">
        <f t="shared" si="30"/>
        <v>81</v>
      </c>
      <c r="H172" s="17">
        <f t="shared" si="26"/>
        <v>77.857578707356353</v>
      </c>
      <c r="I172" s="17">
        <f t="shared" si="31"/>
        <v>73.290828711505839</v>
      </c>
      <c r="J172" s="17">
        <f t="shared" si="27"/>
        <v>70.799994914347366</v>
      </c>
      <c r="K172" s="17">
        <f t="shared" si="32"/>
        <v>58.734975730539432</v>
      </c>
      <c r="L172" s="17">
        <f t="shared" si="33"/>
        <v>65.712043115664216</v>
      </c>
      <c r="M172" s="17">
        <f t="shared" si="34"/>
        <v>52.716296793627563</v>
      </c>
      <c r="O172">
        <v>10.776400000000001</v>
      </c>
    </row>
    <row r="173" spans="1:15" ht="14.5" x14ac:dyDescent="0.35">
      <c r="A173">
        <v>3.26</v>
      </c>
      <c r="B173">
        <v>8.5184999999999995</v>
      </c>
      <c r="C173" s="17">
        <f t="shared" si="25"/>
        <v>40.75</v>
      </c>
      <c r="D173" s="22">
        <f t="shared" si="28"/>
        <v>27.166666666666668</v>
      </c>
      <c r="E173" s="22">
        <f t="shared" si="29"/>
        <v>35.31666666666667</v>
      </c>
      <c r="F173" s="22">
        <f t="shared" si="35"/>
        <v>40.75</v>
      </c>
      <c r="G173" s="22">
        <f t="shared" si="30"/>
        <v>81.5</v>
      </c>
      <c r="H173" s="17">
        <f t="shared" si="26"/>
        <v>69.725948660138144</v>
      </c>
      <c r="I173" s="17">
        <f t="shared" si="31"/>
        <v>65.159198664287615</v>
      </c>
      <c r="J173" s="17">
        <f t="shared" si="27"/>
        <v>62.668364867129142</v>
      </c>
      <c r="K173" s="17">
        <f t="shared" si="32"/>
        <v>50.60334568332123</v>
      </c>
      <c r="L173" s="17">
        <f t="shared" si="33"/>
        <v>57.673223281043434</v>
      </c>
      <c r="M173" s="17">
        <f t="shared" si="34"/>
        <v>44.677476959006796</v>
      </c>
      <c r="O173">
        <v>8.5184999999999995</v>
      </c>
    </row>
    <row r="174" spans="1:15" ht="14.5" x14ac:dyDescent="0.35">
      <c r="A174">
        <v>3.28</v>
      </c>
      <c r="B174">
        <v>7.5350000000000001</v>
      </c>
      <c r="C174" s="17">
        <f t="shared" si="25"/>
        <v>41</v>
      </c>
      <c r="D174" s="22">
        <f t="shared" si="28"/>
        <v>27.333333333333332</v>
      </c>
      <c r="E174" s="22">
        <f t="shared" si="29"/>
        <v>35.533333333333339</v>
      </c>
      <c r="F174" s="22">
        <f t="shared" si="35"/>
        <v>41</v>
      </c>
      <c r="G174" s="22">
        <f t="shared" si="30"/>
        <v>82</v>
      </c>
      <c r="H174" s="17">
        <f t="shared" si="26"/>
        <v>65.432408977411413</v>
      </c>
      <c r="I174" s="17">
        <f t="shared" si="31"/>
        <v>60.865658981560877</v>
      </c>
      <c r="J174" s="17">
        <f t="shared" si="27"/>
        <v>58.374825184402404</v>
      </c>
      <c r="K174" s="17">
        <f t="shared" si="32"/>
        <v>46.30980600059447</v>
      </c>
      <c r="L174" s="17">
        <f t="shared" si="33"/>
        <v>53.43353066776568</v>
      </c>
      <c r="M174" s="17">
        <f t="shared" si="34"/>
        <v>40.437784345729042</v>
      </c>
      <c r="O174">
        <v>7.5350000000000001</v>
      </c>
    </row>
    <row r="175" spans="1:15" ht="14.5" x14ac:dyDescent="0.35">
      <c r="A175">
        <v>3.3</v>
      </c>
      <c r="B175">
        <v>6.41</v>
      </c>
      <c r="C175" s="17">
        <f t="shared" si="25"/>
        <v>41.25</v>
      </c>
      <c r="D175" s="22">
        <f t="shared" si="28"/>
        <v>27.5</v>
      </c>
      <c r="E175" s="22">
        <f t="shared" si="29"/>
        <v>35.75</v>
      </c>
      <c r="F175" s="22">
        <f t="shared" si="35"/>
        <v>41.25</v>
      </c>
      <c r="G175" s="22">
        <f t="shared" si="30"/>
        <v>82.5</v>
      </c>
      <c r="H175" s="17">
        <f t="shared" si="26"/>
        <v>59.807839876905092</v>
      </c>
      <c r="I175" s="17">
        <f t="shared" si="31"/>
        <v>55.24108988105457</v>
      </c>
      <c r="J175" s="17">
        <f t="shared" si="27"/>
        <v>52.750256083896083</v>
      </c>
      <c r="K175" s="17">
        <f t="shared" si="32"/>
        <v>40.685236900088185</v>
      </c>
      <c r="L175" s="17">
        <f t="shared" si="33"/>
        <v>47.876235994082712</v>
      </c>
      <c r="M175" s="17">
        <f t="shared" si="34"/>
        <v>34.880489672046068</v>
      </c>
      <c r="O175">
        <v>6.41</v>
      </c>
    </row>
    <row r="176" spans="1:15" ht="14.5" x14ac:dyDescent="0.35">
      <c r="A176">
        <v>3.32</v>
      </c>
      <c r="B176">
        <v>5.8356000000000003</v>
      </c>
      <c r="C176" s="17">
        <f t="shared" si="25"/>
        <v>41.5</v>
      </c>
      <c r="D176" s="22">
        <f t="shared" si="28"/>
        <v>27.666666666666668</v>
      </c>
      <c r="E176" s="22">
        <f t="shared" si="29"/>
        <v>35.966666666666669</v>
      </c>
      <c r="F176" s="22">
        <f t="shared" si="35"/>
        <v>41.5</v>
      </c>
      <c r="G176" s="22">
        <f t="shared" si="30"/>
        <v>83</v>
      </c>
      <c r="H176" s="17">
        <f t="shared" si="26"/>
        <v>56.498496426750954</v>
      </c>
      <c r="I176" s="17">
        <f t="shared" si="31"/>
        <v>51.931746430900425</v>
      </c>
      <c r="J176" s="17">
        <f t="shared" si="27"/>
        <v>49.440912633741959</v>
      </c>
      <c r="K176" s="17">
        <f t="shared" si="32"/>
        <v>37.375893449934033</v>
      </c>
      <c r="L176" s="17">
        <f t="shared" si="33"/>
        <v>44.610639799261151</v>
      </c>
      <c r="M176" s="17">
        <f t="shared" si="34"/>
        <v>31.614893477224509</v>
      </c>
      <c r="O176">
        <v>5.8356000000000003</v>
      </c>
    </row>
    <row r="177" spans="1:15" ht="14.5" x14ac:dyDescent="0.35">
      <c r="A177">
        <v>3.34</v>
      </c>
      <c r="B177">
        <v>6.1315</v>
      </c>
      <c r="C177" s="17">
        <f t="shared" si="25"/>
        <v>41.75</v>
      </c>
      <c r="D177" s="22">
        <f t="shared" si="28"/>
        <v>27.833333333333332</v>
      </c>
      <c r="E177" s="22">
        <f t="shared" si="29"/>
        <v>36.18333333333333</v>
      </c>
      <c r="F177" s="22">
        <f t="shared" si="35"/>
        <v>41.75</v>
      </c>
      <c r="G177" s="22">
        <f t="shared" si="30"/>
        <v>83.5</v>
      </c>
      <c r="H177" s="17">
        <f t="shared" si="26"/>
        <v>58.08208884086811</v>
      </c>
      <c r="I177" s="17">
        <f t="shared" si="31"/>
        <v>53.515338845017581</v>
      </c>
      <c r="J177" s="17">
        <f t="shared" si="27"/>
        <v>51.02450504785908</v>
      </c>
      <c r="K177" s="17">
        <f t="shared" si="32"/>
        <v>38.95948586405116</v>
      </c>
      <c r="L177" s="17">
        <f t="shared" si="33"/>
        <v>46.18832760117477</v>
      </c>
      <c r="M177" s="17">
        <f t="shared" si="34"/>
        <v>33.192581279138125</v>
      </c>
      <c r="O177">
        <v>6.1315</v>
      </c>
    </row>
    <row r="178" spans="1:15" ht="14.5" x14ac:dyDescent="0.35">
      <c r="A178">
        <v>3.36</v>
      </c>
      <c r="B178">
        <v>6.1955</v>
      </c>
      <c r="C178" s="17">
        <f t="shared" si="25"/>
        <v>42</v>
      </c>
      <c r="D178" s="22">
        <f t="shared" si="28"/>
        <v>28</v>
      </c>
      <c r="E178" s="22">
        <f t="shared" si="29"/>
        <v>36.4</v>
      </c>
      <c r="F178" s="22">
        <f t="shared" si="35"/>
        <v>42</v>
      </c>
      <c r="G178" s="22">
        <f t="shared" si="30"/>
        <v>84</v>
      </c>
      <c r="H178" s="17">
        <f t="shared" si="26"/>
        <v>58.332567294497792</v>
      </c>
      <c r="I178" s="17">
        <f t="shared" si="31"/>
        <v>53.765817298647256</v>
      </c>
      <c r="J178" s="17">
        <f t="shared" si="27"/>
        <v>51.274983501488776</v>
      </c>
      <c r="K178" s="17">
        <f t="shared" si="32"/>
        <v>39.209964317680871</v>
      </c>
      <c r="L178" s="17">
        <f t="shared" si="33"/>
        <v>46.446352163359727</v>
      </c>
      <c r="M178" s="17">
        <f t="shared" si="34"/>
        <v>33.450605841323089</v>
      </c>
      <c r="O178">
        <v>6.1955</v>
      </c>
    </row>
    <row r="179" spans="1:15" ht="14.5" x14ac:dyDescent="0.35">
      <c r="A179">
        <v>3.38</v>
      </c>
      <c r="B179">
        <v>5.4820000000000002</v>
      </c>
      <c r="C179" s="17">
        <f t="shared" si="25"/>
        <v>42.25</v>
      </c>
      <c r="D179" s="22">
        <f t="shared" si="28"/>
        <v>28.166666666666668</v>
      </c>
      <c r="E179" s="22">
        <f t="shared" si="29"/>
        <v>36.616666666666667</v>
      </c>
      <c r="F179" s="22">
        <f t="shared" si="35"/>
        <v>42.25</v>
      </c>
      <c r="G179" s="22">
        <f t="shared" si="30"/>
        <v>84.5</v>
      </c>
      <c r="H179" s="17">
        <f t="shared" si="26"/>
        <v>54.053388478493638</v>
      </c>
      <c r="I179" s="17">
        <f t="shared" si="31"/>
        <v>49.486638482643109</v>
      </c>
      <c r="J179" s="17">
        <f t="shared" si="27"/>
        <v>46.995804685484629</v>
      </c>
      <c r="K179" s="17">
        <f t="shared" si="32"/>
        <v>34.930785501676709</v>
      </c>
      <c r="L179" s="17">
        <f t="shared" si="33"/>
        <v>42.220568294003954</v>
      </c>
      <c r="M179" s="17">
        <f t="shared" si="34"/>
        <v>29.224821971967305</v>
      </c>
      <c r="O179">
        <v>5.4820000000000002</v>
      </c>
    </row>
    <row r="180" spans="1:15" ht="14.5" x14ac:dyDescent="0.35">
      <c r="A180">
        <v>3.4</v>
      </c>
      <c r="B180">
        <v>5.1239999999999997</v>
      </c>
      <c r="C180" s="17">
        <f t="shared" si="25"/>
        <v>42.5</v>
      </c>
      <c r="D180" s="22">
        <f t="shared" si="28"/>
        <v>28.333333333333332</v>
      </c>
      <c r="E180" s="22">
        <f t="shared" si="29"/>
        <v>36.833333333333336</v>
      </c>
      <c r="F180" s="22">
        <f t="shared" si="35"/>
        <v>42.5</v>
      </c>
      <c r="G180" s="22">
        <f t="shared" si="30"/>
        <v>85</v>
      </c>
      <c r="H180" s="17">
        <f t="shared" si="26"/>
        <v>51.645761443306867</v>
      </c>
      <c r="I180" s="17">
        <f t="shared" si="31"/>
        <v>47.079011447456331</v>
      </c>
      <c r="J180" s="17">
        <f t="shared" si="27"/>
        <v>44.588177650297858</v>
      </c>
      <c r="K180" s="17">
        <f t="shared" si="32"/>
        <v>32.523158466489939</v>
      </c>
      <c r="L180" s="17">
        <f t="shared" si="33"/>
        <v>39.847308631010272</v>
      </c>
      <c r="M180" s="17">
        <f t="shared" si="34"/>
        <v>26.851562308973623</v>
      </c>
      <c r="O180">
        <v>5.1239999999999997</v>
      </c>
    </row>
    <row r="181" spans="1:15" ht="14.5" x14ac:dyDescent="0.35">
      <c r="A181">
        <v>3.42</v>
      </c>
      <c r="B181">
        <v>4.9798999999999998</v>
      </c>
      <c r="C181" s="17">
        <f t="shared" si="25"/>
        <v>42.75</v>
      </c>
      <c r="D181" s="22">
        <f t="shared" si="28"/>
        <v>28.5</v>
      </c>
      <c r="E181" s="22">
        <f t="shared" si="29"/>
        <v>37.050000000000004</v>
      </c>
      <c r="F181" s="22">
        <f t="shared" si="35"/>
        <v>42.75</v>
      </c>
      <c r="G181" s="22">
        <f t="shared" si="30"/>
        <v>85.5</v>
      </c>
      <c r="H181" s="17">
        <f t="shared" si="26"/>
        <v>50.570103271240427</v>
      </c>
      <c r="I181" s="17">
        <f t="shared" si="31"/>
        <v>46.003353275389884</v>
      </c>
      <c r="J181" s="17">
        <f t="shared" si="27"/>
        <v>43.512519478231411</v>
      </c>
      <c r="K181" s="17">
        <f t="shared" si="32"/>
        <v>31.447500294423484</v>
      </c>
      <c r="L181" s="17">
        <f t="shared" si="33"/>
        <v>38.792459696249225</v>
      </c>
      <c r="M181" s="17">
        <f t="shared" si="34"/>
        <v>25.796713374212587</v>
      </c>
      <c r="O181">
        <v>4.9798999999999998</v>
      </c>
    </row>
    <row r="182" spans="1:15" ht="14.5" x14ac:dyDescent="0.35">
      <c r="A182">
        <v>3.44</v>
      </c>
      <c r="B182">
        <v>4.8743999999999996</v>
      </c>
      <c r="C182" s="17">
        <f t="shared" si="25"/>
        <v>43</v>
      </c>
      <c r="D182" s="22">
        <f t="shared" si="28"/>
        <v>28.666666666666668</v>
      </c>
      <c r="E182" s="22">
        <f t="shared" si="29"/>
        <v>37.266666666666666</v>
      </c>
      <c r="F182" s="22">
        <f t="shared" si="35"/>
        <v>43</v>
      </c>
      <c r="G182" s="22">
        <f t="shared" si="30"/>
        <v>86</v>
      </c>
      <c r="H182" s="17">
        <f t="shared" si="26"/>
        <v>49.737797471922299</v>
      </c>
      <c r="I182" s="17">
        <f t="shared" si="31"/>
        <v>45.17104747607177</v>
      </c>
      <c r="J182" s="17">
        <f t="shared" si="27"/>
        <v>42.68021367891329</v>
      </c>
      <c r="K182" s="17">
        <f t="shared" si="32"/>
        <v>30.615194495105385</v>
      </c>
      <c r="L182" s="17">
        <f t="shared" si="33"/>
        <v>37.978438956232964</v>
      </c>
      <c r="M182" s="17">
        <f t="shared" si="34"/>
        <v>24.982692634196326</v>
      </c>
      <c r="O182">
        <v>4.8743999999999996</v>
      </c>
    </row>
    <row r="183" spans="1:15" ht="14.5" x14ac:dyDescent="0.35">
      <c r="A183">
        <v>3.46</v>
      </c>
      <c r="B183">
        <v>5.5571000000000002</v>
      </c>
      <c r="C183" s="17">
        <f t="shared" si="25"/>
        <v>43.25</v>
      </c>
      <c r="D183" s="22">
        <f t="shared" si="28"/>
        <v>28.833333333333332</v>
      </c>
      <c r="E183" s="22">
        <f t="shared" si="29"/>
        <v>37.483333333333334</v>
      </c>
      <c r="F183" s="22">
        <f t="shared" si="35"/>
        <v>43.25</v>
      </c>
      <c r="G183" s="22">
        <f t="shared" si="30"/>
        <v>86.5</v>
      </c>
      <c r="H183" s="17">
        <f t="shared" si="26"/>
        <v>54.110590628438793</v>
      </c>
      <c r="I183" s="17">
        <f t="shared" si="31"/>
        <v>49.543840632588257</v>
      </c>
      <c r="J183" s="17">
        <f t="shared" si="27"/>
        <v>47.05300683542977</v>
      </c>
      <c r="K183" s="17">
        <f t="shared" si="32"/>
        <v>34.987987651621857</v>
      </c>
      <c r="L183" s="17">
        <f t="shared" si="33"/>
        <v>42.316705691710986</v>
      </c>
      <c r="M183" s="17">
        <f t="shared" si="34"/>
        <v>29.320959369674341</v>
      </c>
      <c r="O183">
        <v>5.5571000000000002</v>
      </c>
    </row>
    <row r="184" spans="1:15" ht="14.5" x14ac:dyDescent="0.35">
      <c r="A184">
        <v>3.48</v>
      </c>
      <c r="B184">
        <v>7.2091000000000003</v>
      </c>
      <c r="C184" s="17">
        <f t="shared" si="25"/>
        <v>43.5</v>
      </c>
      <c r="D184" s="22">
        <f t="shared" si="28"/>
        <v>29</v>
      </c>
      <c r="E184" s="22">
        <f t="shared" si="29"/>
        <v>37.700000000000003</v>
      </c>
      <c r="F184" s="22">
        <f t="shared" si="35"/>
        <v>43.5</v>
      </c>
      <c r="G184" s="22">
        <f t="shared" si="30"/>
        <v>87</v>
      </c>
      <c r="H184" s="17">
        <f t="shared" si="26"/>
        <v>62.893124349020866</v>
      </c>
      <c r="I184" s="17">
        <f t="shared" si="31"/>
        <v>58.326374353170337</v>
      </c>
      <c r="J184" s="17">
        <f t="shared" si="27"/>
        <v>55.835540556011864</v>
      </c>
      <c r="K184" s="17">
        <f t="shared" si="32"/>
        <v>43.770521372203952</v>
      </c>
      <c r="L184" s="17">
        <f t="shared" si="33"/>
        <v>51.019963233903304</v>
      </c>
      <c r="M184" s="17">
        <f t="shared" si="34"/>
        <v>38.024216911866667</v>
      </c>
      <c r="O184">
        <v>7.2091000000000003</v>
      </c>
    </row>
    <row r="185" spans="1:15" ht="14.5" x14ac:dyDescent="0.35">
      <c r="A185">
        <v>3.5</v>
      </c>
      <c r="B185">
        <v>8.8050999999999995</v>
      </c>
      <c r="C185" s="17">
        <f t="shared" si="25"/>
        <v>43.75</v>
      </c>
      <c r="D185" s="22">
        <f t="shared" si="28"/>
        <v>29.166666666666668</v>
      </c>
      <c r="E185" s="22">
        <f t="shared" si="29"/>
        <v>37.916666666666664</v>
      </c>
      <c r="F185" s="22">
        <f t="shared" si="35"/>
        <v>43.75</v>
      </c>
      <c r="G185" s="22">
        <f t="shared" si="30"/>
        <v>87.5</v>
      </c>
      <c r="H185" s="17">
        <f t="shared" si="26"/>
        <v>69.618869676318781</v>
      </c>
      <c r="I185" s="17">
        <f t="shared" si="31"/>
        <v>65.052119680468252</v>
      </c>
      <c r="J185" s="17">
        <f t="shared" si="27"/>
        <v>62.561285883309779</v>
      </c>
      <c r="K185" s="17">
        <f t="shared" si="32"/>
        <v>50.496266699501859</v>
      </c>
      <c r="L185" s="17">
        <f t="shared" si="33"/>
        <v>57.68722241718973</v>
      </c>
      <c r="M185" s="17">
        <f t="shared" si="34"/>
        <v>44.691476095153078</v>
      </c>
      <c r="O185">
        <v>8.8050999999999995</v>
      </c>
    </row>
    <row r="186" spans="1:15" ht="14.5" x14ac:dyDescent="0.35">
      <c r="A186">
        <v>3.52</v>
      </c>
      <c r="B186">
        <v>8.7393000000000001</v>
      </c>
      <c r="C186" s="17">
        <f t="shared" si="25"/>
        <v>44</v>
      </c>
      <c r="D186" s="22">
        <f t="shared" si="28"/>
        <v>29.333333333333332</v>
      </c>
      <c r="E186" s="22">
        <f t="shared" si="29"/>
        <v>38.133333333333333</v>
      </c>
      <c r="F186" s="22">
        <f t="shared" si="35"/>
        <v>44</v>
      </c>
      <c r="G186" s="22">
        <f t="shared" si="30"/>
        <v>88</v>
      </c>
      <c r="H186" s="17">
        <f t="shared" si="26"/>
        <v>69.263682136769432</v>
      </c>
      <c r="I186" s="17">
        <f t="shared" si="31"/>
        <v>64.696932140918904</v>
      </c>
      <c r="J186" s="17">
        <f t="shared" si="27"/>
        <v>62.206098343760431</v>
      </c>
      <c r="K186" s="17">
        <f t="shared" si="32"/>
        <v>50.141079159952504</v>
      </c>
      <c r="L186" s="17">
        <f t="shared" si="33"/>
        <v>57.345259787018648</v>
      </c>
      <c r="M186" s="17">
        <f t="shared" si="34"/>
        <v>44.34951346498201</v>
      </c>
      <c r="O186">
        <v>8.7393000000000001</v>
      </c>
    </row>
    <row r="187" spans="1:15" ht="14.5" x14ac:dyDescent="0.35">
      <c r="A187">
        <v>3.54</v>
      </c>
      <c r="B187">
        <v>7.8293999999999997</v>
      </c>
      <c r="C187" s="17">
        <f t="shared" si="25"/>
        <v>44.25</v>
      </c>
      <c r="D187" s="22">
        <f t="shared" si="28"/>
        <v>29.5</v>
      </c>
      <c r="E187" s="22">
        <f t="shared" si="29"/>
        <v>38.35</v>
      </c>
      <c r="F187" s="22">
        <f t="shared" si="35"/>
        <v>44.25</v>
      </c>
      <c r="G187" s="22">
        <f t="shared" si="30"/>
        <v>88.5</v>
      </c>
      <c r="H187" s="17">
        <f t="shared" si="26"/>
        <v>65.412701168993266</v>
      </c>
      <c r="I187" s="17">
        <f t="shared" si="31"/>
        <v>60.845951173142751</v>
      </c>
      <c r="J187" s="17">
        <f t="shared" si="27"/>
        <v>58.355117375984264</v>
      </c>
      <c r="K187" s="17">
        <f t="shared" si="32"/>
        <v>46.290098192176352</v>
      </c>
      <c r="L187" s="17">
        <f t="shared" si="33"/>
        <v>53.542879534347783</v>
      </c>
      <c r="M187" s="17">
        <f t="shared" si="34"/>
        <v>40.547133212311131</v>
      </c>
      <c r="O187">
        <v>7.8293999999999997</v>
      </c>
    </row>
    <row r="188" spans="1:15" ht="14.5" x14ac:dyDescent="0.35">
      <c r="A188">
        <v>3.56</v>
      </c>
      <c r="B188">
        <v>6.8357000000000001</v>
      </c>
      <c r="C188" s="17">
        <f t="shared" si="25"/>
        <v>44.5</v>
      </c>
      <c r="D188" s="22">
        <f t="shared" si="28"/>
        <v>29.666666666666668</v>
      </c>
      <c r="E188" s="22">
        <f t="shared" si="29"/>
        <v>38.56666666666667</v>
      </c>
      <c r="F188" s="22">
        <f t="shared" si="35"/>
        <v>44.5</v>
      </c>
      <c r="G188" s="22">
        <f t="shared" si="30"/>
        <v>89</v>
      </c>
      <c r="H188" s="17">
        <f t="shared" si="26"/>
        <v>60.682317320081246</v>
      </c>
      <c r="I188" s="17">
        <f t="shared" si="31"/>
        <v>56.115567324230717</v>
      </c>
      <c r="J188" s="17">
        <f t="shared" si="27"/>
        <v>53.624733527072244</v>
      </c>
      <c r="K188" s="17">
        <f t="shared" si="32"/>
        <v>41.559714343264325</v>
      </c>
      <c r="L188" s="17">
        <f t="shared" si="33"/>
        <v>48.869955348969079</v>
      </c>
      <c r="M188" s="17">
        <f t="shared" si="34"/>
        <v>35.874209026932441</v>
      </c>
      <c r="O188">
        <v>6.8357000000000001</v>
      </c>
    </row>
    <row r="189" spans="1:15" ht="14.5" x14ac:dyDescent="0.35">
      <c r="A189">
        <v>3.58</v>
      </c>
      <c r="B189">
        <v>5.9375</v>
      </c>
      <c r="C189" s="17">
        <f t="shared" si="25"/>
        <v>44.75</v>
      </c>
      <c r="D189" s="22">
        <f t="shared" si="28"/>
        <v>29.833333333333332</v>
      </c>
      <c r="E189" s="22">
        <f t="shared" si="29"/>
        <v>38.783333333333339</v>
      </c>
      <c r="F189" s="22">
        <f t="shared" si="35"/>
        <v>44.75</v>
      </c>
      <c r="G189" s="22">
        <f t="shared" si="30"/>
        <v>89.5</v>
      </c>
      <c r="H189" s="17">
        <f t="shared" si="26"/>
        <v>55.776929608601066</v>
      </c>
      <c r="I189" s="17">
        <f t="shared" si="31"/>
        <v>51.21017961275053</v>
      </c>
      <c r="J189" s="17">
        <f t="shared" si="27"/>
        <v>48.719345815592064</v>
      </c>
      <c r="K189" s="17">
        <f t="shared" si="32"/>
        <v>36.654326631784137</v>
      </c>
      <c r="L189" s="17">
        <f t="shared" si="33"/>
        <v>44.023747674342872</v>
      </c>
      <c r="M189" s="17">
        <f t="shared" si="34"/>
        <v>31.02800135230623</v>
      </c>
      <c r="O189">
        <v>5.9375</v>
      </c>
    </row>
    <row r="190" spans="1:15" ht="14.5" x14ac:dyDescent="0.35">
      <c r="A190">
        <v>3.6</v>
      </c>
      <c r="B190">
        <v>5.5083000000000002</v>
      </c>
      <c r="C190" s="17">
        <f t="shared" si="25"/>
        <v>45</v>
      </c>
      <c r="D190" s="22">
        <f t="shared" si="28"/>
        <v>30</v>
      </c>
      <c r="E190" s="22">
        <f t="shared" si="29"/>
        <v>39</v>
      </c>
      <c r="F190" s="22">
        <f t="shared" si="35"/>
        <v>45</v>
      </c>
      <c r="G190" s="22">
        <f t="shared" si="30"/>
        <v>90</v>
      </c>
      <c r="H190" s="17">
        <f t="shared" si="26"/>
        <v>53.119135863827417</v>
      </c>
      <c r="I190" s="17">
        <f t="shared" si="31"/>
        <v>48.552385867976902</v>
      </c>
      <c r="J190" s="17">
        <f t="shared" si="27"/>
        <v>46.061552070818408</v>
      </c>
      <c r="K190" s="17">
        <f t="shared" si="32"/>
        <v>33.996532887010495</v>
      </c>
      <c r="L190" s="17">
        <f t="shared" si="33"/>
        <v>41.402301577403854</v>
      </c>
      <c r="M190" s="17">
        <f t="shared" si="34"/>
        <v>28.406555255367198</v>
      </c>
      <c r="O190">
        <v>5.5083000000000002</v>
      </c>
    </row>
    <row r="191" spans="1:15" ht="14.5" x14ac:dyDescent="0.35">
      <c r="A191">
        <v>3.62</v>
      </c>
      <c r="B191">
        <v>5.0237999999999996</v>
      </c>
      <c r="C191" s="17">
        <f t="shared" si="25"/>
        <v>45.25</v>
      </c>
      <c r="D191" s="22">
        <f t="shared" si="28"/>
        <v>30.166666666666668</v>
      </c>
      <c r="E191" s="22">
        <f t="shared" si="29"/>
        <v>39.216666666666669</v>
      </c>
      <c r="F191" s="22">
        <f t="shared" si="35"/>
        <v>45.25</v>
      </c>
      <c r="G191" s="22">
        <f t="shared" si="30"/>
        <v>90.5</v>
      </c>
      <c r="H191" s="17">
        <f t="shared" si="26"/>
        <v>49.880401455998957</v>
      </c>
      <c r="I191" s="17">
        <f t="shared" si="31"/>
        <v>45.313651460148442</v>
      </c>
      <c r="J191" s="17">
        <f t="shared" si="27"/>
        <v>42.822817662989962</v>
      </c>
      <c r="K191" s="17">
        <f t="shared" si="32"/>
        <v>30.757798479182025</v>
      </c>
      <c r="L191" s="17">
        <f t="shared" si="33"/>
        <v>38.205750593262188</v>
      </c>
      <c r="M191" s="17">
        <f t="shared" si="34"/>
        <v>25.210004271225547</v>
      </c>
      <c r="O191">
        <v>5.0237999999999996</v>
      </c>
    </row>
    <row r="192" spans="1:15" ht="14.5" x14ac:dyDescent="0.35">
      <c r="A192">
        <v>3.64</v>
      </c>
      <c r="B192">
        <v>5.1782000000000004</v>
      </c>
      <c r="C192" s="17">
        <f t="shared" si="25"/>
        <v>45.5</v>
      </c>
      <c r="D192" s="22">
        <f t="shared" si="28"/>
        <v>30.333333333333332</v>
      </c>
      <c r="E192" s="22">
        <f t="shared" si="29"/>
        <v>39.43333333333333</v>
      </c>
      <c r="F192" s="22">
        <f t="shared" si="35"/>
        <v>45.5</v>
      </c>
      <c r="G192" s="22">
        <f t="shared" si="30"/>
        <v>91</v>
      </c>
      <c r="H192" s="17">
        <f t="shared" si="26"/>
        <v>50.817635640819518</v>
      </c>
      <c r="I192" s="17">
        <f t="shared" si="31"/>
        <v>46.250885644968982</v>
      </c>
      <c r="J192" s="17">
        <f t="shared" si="27"/>
        <v>43.760051847810502</v>
      </c>
      <c r="K192" s="17">
        <f t="shared" si="32"/>
        <v>31.695032664002593</v>
      </c>
      <c r="L192" s="17">
        <f t="shared" si="33"/>
        <v>39.142792633998361</v>
      </c>
      <c r="M192" s="17">
        <f t="shared" si="34"/>
        <v>26.147046311961713</v>
      </c>
      <c r="O192">
        <v>5.1782000000000004</v>
      </c>
    </row>
    <row r="193" spans="1:15" ht="14.5" x14ac:dyDescent="0.35">
      <c r="A193">
        <v>3.66</v>
      </c>
      <c r="B193">
        <v>4.9062999999999999</v>
      </c>
      <c r="C193" s="17">
        <f t="shared" si="25"/>
        <v>45.75</v>
      </c>
      <c r="D193" s="22">
        <f t="shared" si="28"/>
        <v>30.5</v>
      </c>
      <c r="E193" s="22">
        <f t="shared" si="29"/>
        <v>39.65</v>
      </c>
      <c r="F193" s="22">
        <f t="shared" si="35"/>
        <v>45.75</v>
      </c>
      <c r="G193" s="22">
        <f t="shared" si="30"/>
        <v>91.5</v>
      </c>
      <c r="H193" s="17">
        <f t="shared" si="26"/>
        <v>48.881391972026186</v>
      </c>
      <c r="I193" s="17">
        <f t="shared" si="31"/>
        <v>44.314641976175672</v>
      </c>
      <c r="J193" s="17">
        <f t="shared" si="27"/>
        <v>41.823808179017199</v>
      </c>
      <c r="K193" s="17">
        <f t="shared" si="32"/>
        <v>29.758788995209262</v>
      </c>
      <c r="L193" s="17">
        <f t="shared" si="33"/>
        <v>37.235428910774942</v>
      </c>
      <c r="M193" s="17">
        <f t="shared" si="34"/>
        <v>24.239682588738301</v>
      </c>
      <c r="O193">
        <v>4.9062999999999999</v>
      </c>
    </row>
    <row r="194" spans="1:15" ht="14.5" x14ac:dyDescent="0.35">
      <c r="A194">
        <v>3.68</v>
      </c>
      <c r="B194">
        <v>4.6969000000000003</v>
      </c>
      <c r="C194" s="17">
        <f t="shared" si="25"/>
        <v>46</v>
      </c>
      <c r="D194" s="22">
        <f t="shared" si="28"/>
        <v>30.666666666666668</v>
      </c>
      <c r="E194" s="22">
        <f t="shared" si="29"/>
        <v>39.866666666666667</v>
      </c>
      <c r="F194" s="22">
        <f t="shared" si="35"/>
        <v>46</v>
      </c>
      <c r="G194" s="22">
        <f t="shared" si="30"/>
        <v>92</v>
      </c>
      <c r="H194" s="17">
        <f t="shared" si="26"/>
        <v>47.297887692916333</v>
      </c>
      <c r="I194" s="17">
        <f t="shared" si="31"/>
        <v>42.731137697065797</v>
      </c>
      <c r="J194" s="17">
        <f t="shared" si="27"/>
        <v>40.240303899907317</v>
      </c>
      <c r="K194" s="17">
        <f t="shared" si="32"/>
        <v>28.175284716099409</v>
      </c>
      <c r="L194" s="17">
        <f t="shared" si="33"/>
        <v>35.677179074979648</v>
      </c>
      <c r="M194" s="17">
        <f t="shared" si="34"/>
        <v>22.68143275294301</v>
      </c>
      <c r="O194">
        <v>4.6969000000000003</v>
      </c>
    </row>
    <row r="195" spans="1:15" ht="14.5" x14ac:dyDescent="0.35">
      <c r="A195">
        <v>3.7</v>
      </c>
      <c r="B195">
        <v>4.9275000000000002</v>
      </c>
      <c r="C195" s="17">
        <f t="shared" si="25"/>
        <v>46.25</v>
      </c>
      <c r="D195" s="22">
        <f t="shared" si="28"/>
        <v>30.833333333333332</v>
      </c>
      <c r="E195" s="22">
        <f t="shared" si="29"/>
        <v>40.083333333333336</v>
      </c>
      <c r="F195" s="22">
        <f t="shared" si="35"/>
        <v>46.25</v>
      </c>
      <c r="G195" s="22">
        <f t="shared" si="30"/>
        <v>92.5</v>
      </c>
      <c r="H195" s="17">
        <f t="shared" si="26"/>
        <v>48.839348751018072</v>
      </c>
      <c r="I195" s="17">
        <f t="shared" si="31"/>
        <v>44.272598755167536</v>
      </c>
      <c r="J195" s="17">
        <f t="shared" si="27"/>
        <v>41.781764958009063</v>
      </c>
      <c r="K195" s="17">
        <f t="shared" si="32"/>
        <v>29.716745774201144</v>
      </c>
      <c r="L195" s="17">
        <f t="shared" si="33"/>
        <v>37.212172736325861</v>
      </c>
      <c r="M195" s="17">
        <f t="shared" si="34"/>
        <v>24.216426414289216</v>
      </c>
      <c r="O195">
        <v>4.9275000000000002</v>
      </c>
    </row>
    <row r="196" spans="1:15" ht="14.5" x14ac:dyDescent="0.35">
      <c r="A196">
        <v>3.72</v>
      </c>
      <c r="B196">
        <v>4.9934000000000003</v>
      </c>
      <c r="C196" s="17">
        <f t="shared" si="25"/>
        <v>46.5</v>
      </c>
      <c r="D196" s="22">
        <f t="shared" si="28"/>
        <v>31</v>
      </c>
      <c r="E196" s="22">
        <f t="shared" si="29"/>
        <v>40.300000000000004</v>
      </c>
      <c r="F196" s="22">
        <f t="shared" si="35"/>
        <v>46.5</v>
      </c>
      <c r="G196" s="22">
        <f t="shared" si="30"/>
        <v>93</v>
      </c>
      <c r="H196" s="17">
        <f t="shared" si="26"/>
        <v>49.198937406927939</v>
      </c>
      <c r="I196" s="17">
        <f t="shared" si="31"/>
        <v>44.632187411077425</v>
      </c>
      <c r="J196" s="17">
        <f t="shared" si="27"/>
        <v>42.141353613918945</v>
      </c>
      <c r="K196" s="17">
        <f t="shared" si="32"/>
        <v>30.076334430111</v>
      </c>
      <c r="L196" s="17">
        <f t="shared" si="33"/>
        <v>37.577223075849616</v>
      </c>
      <c r="M196" s="17">
        <f t="shared" si="34"/>
        <v>24.581476753812971</v>
      </c>
      <c r="O196">
        <v>4.9934000000000003</v>
      </c>
    </row>
    <row r="197" spans="1:15" ht="14.5" x14ac:dyDescent="0.35">
      <c r="A197">
        <v>3.74</v>
      </c>
      <c r="B197">
        <v>5.0644999999999998</v>
      </c>
      <c r="C197" s="17">
        <f t="shared" si="25"/>
        <v>46.75</v>
      </c>
      <c r="D197" s="22">
        <f t="shared" si="28"/>
        <v>31.166666666666668</v>
      </c>
      <c r="E197" s="22">
        <f t="shared" si="29"/>
        <v>40.516666666666666</v>
      </c>
      <c r="F197" s="22">
        <f t="shared" si="35"/>
        <v>46.75</v>
      </c>
      <c r="G197" s="22">
        <f t="shared" si="30"/>
        <v>93.5</v>
      </c>
      <c r="H197" s="17">
        <f t="shared" si="26"/>
        <v>49.588145075048203</v>
      </c>
      <c r="I197" s="17">
        <f t="shared" si="31"/>
        <v>45.021395079197681</v>
      </c>
      <c r="J197" s="17">
        <f t="shared" si="27"/>
        <v>42.530561282039194</v>
      </c>
      <c r="K197" s="17">
        <f t="shared" si="32"/>
        <v>30.465542098231278</v>
      </c>
      <c r="L197" s="17">
        <f t="shared" si="33"/>
        <v>37.971543408045321</v>
      </c>
      <c r="M197" s="17">
        <f t="shared" si="34"/>
        <v>24.975797086008683</v>
      </c>
      <c r="O197">
        <v>5.0644999999999998</v>
      </c>
    </row>
    <row r="198" spans="1:15" ht="14.5" x14ac:dyDescent="0.35">
      <c r="A198">
        <v>3.76</v>
      </c>
      <c r="B198">
        <v>5.2161999999999997</v>
      </c>
      <c r="C198" s="17">
        <f t="shared" si="25"/>
        <v>47</v>
      </c>
      <c r="D198" s="22">
        <f t="shared" si="28"/>
        <v>31.333333333333332</v>
      </c>
      <c r="E198" s="22">
        <f t="shared" si="29"/>
        <v>40.733333333333334</v>
      </c>
      <c r="F198" s="22">
        <f t="shared" si="35"/>
        <v>47</v>
      </c>
      <c r="G198" s="22">
        <f t="shared" si="30"/>
        <v>94</v>
      </c>
      <c r="H198" s="17">
        <f t="shared" si="26"/>
        <v>50.502607356802088</v>
      </c>
      <c r="I198" s="17">
        <f t="shared" si="31"/>
        <v>45.935857360951573</v>
      </c>
      <c r="J198" s="17">
        <f t="shared" si="27"/>
        <v>43.445023563793086</v>
      </c>
      <c r="K198" s="17">
        <f t="shared" si="32"/>
        <v>31.380004379985156</v>
      </c>
      <c r="L198" s="17">
        <f t="shared" si="33"/>
        <v>38.885746521361433</v>
      </c>
      <c r="M198" s="17">
        <f t="shared" si="34"/>
        <v>25.890000199324792</v>
      </c>
      <c r="O198">
        <v>5.2161999999999997</v>
      </c>
    </row>
    <row r="199" spans="1:15" ht="14.5" x14ac:dyDescent="0.35">
      <c r="A199">
        <v>3.78</v>
      </c>
      <c r="B199">
        <v>5.4051</v>
      </c>
      <c r="C199" s="17">
        <f t="shared" si="25"/>
        <v>47.25</v>
      </c>
      <c r="D199" s="22">
        <f t="shared" si="28"/>
        <v>31.5</v>
      </c>
      <c r="E199" s="22">
        <f t="shared" si="29"/>
        <v>40.950000000000003</v>
      </c>
      <c r="F199" s="22">
        <f t="shared" si="35"/>
        <v>47.25</v>
      </c>
      <c r="G199" s="22">
        <f t="shared" si="30"/>
        <v>94.5</v>
      </c>
      <c r="H199" s="17">
        <f t="shared" si="26"/>
        <v>51.624389207414559</v>
      </c>
      <c r="I199" s="17">
        <f t="shared" si="31"/>
        <v>47.057639211564023</v>
      </c>
      <c r="J199" s="17">
        <f t="shared" si="27"/>
        <v>44.56680541440555</v>
      </c>
      <c r="K199" s="17">
        <f t="shared" si="32"/>
        <v>32.501786230597617</v>
      </c>
      <c r="L199" s="17">
        <f t="shared" si="33"/>
        <v>40.005120198200281</v>
      </c>
      <c r="M199" s="17">
        <f t="shared" si="34"/>
        <v>27.009373876163636</v>
      </c>
      <c r="O199">
        <v>5.4051</v>
      </c>
    </row>
    <row r="200" spans="1:15" ht="14.5" x14ac:dyDescent="0.35">
      <c r="A200">
        <v>3.8</v>
      </c>
      <c r="B200">
        <v>4.8560999999999996</v>
      </c>
      <c r="C200" s="17">
        <f t="shared" si="25"/>
        <v>47.5</v>
      </c>
      <c r="D200" s="22">
        <f t="shared" si="28"/>
        <v>31.666666666666668</v>
      </c>
      <c r="E200" s="22">
        <f t="shared" si="29"/>
        <v>41.166666666666664</v>
      </c>
      <c r="F200" s="22">
        <f t="shared" si="35"/>
        <v>47.5</v>
      </c>
      <c r="G200" s="22">
        <f t="shared" si="30"/>
        <v>95</v>
      </c>
      <c r="H200" s="17">
        <f t="shared" si="26"/>
        <v>47.876996552016251</v>
      </c>
      <c r="I200" s="17">
        <f t="shared" si="31"/>
        <v>43.31024655616573</v>
      </c>
      <c r="J200" s="17">
        <f t="shared" si="27"/>
        <v>40.81941275900725</v>
      </c>
      <c r="K200" s="17">
        <f t="shared" si="32"/>
        <v>28.754393575199327</v>
      </c>
      <c r="L200" s="17">
        <f t="shared" si="33"/>
        <v>36.304621821574344</v>
      </c>
      <c r="M200" s="17">
        <f t="shared" si="34"/>
        <v>23.308875499537692</v>
      </c>
      <c r="O200">
        <v>4.8560999999999996</v>
      </c>
    </row>
    <row r="201" spans="1:15" ht="14.5" x14ac:dyDescent="0.35">
      <c r="A201">
        <v>3.82</v>
      </c>
      <c r="B201">
        <v>4.5430000000000001</v>
      </c>
      <c r="C201" s="17">
        <f t="shared" si="25"/>
        <v>47.75</v>
      </c>
      <c r="D201" s="22">
        <f t="shared" si="28"/>
        <v>31.833333333333332</v>
      </c>
      <c r="E201" s="22">
        <f t="shared" si="29"/>
        <v>41.383333333333333</v>
      </c>
      <c r="F201" s="22">
        <f t="shared" si="35"/>
        <v>47.75</v>
      </c>
      <c r="G201" s="22">
        <f t="shared" si="30"/>
        <v>95.5</v>
      </c>
      <c r="H201" s="17">
        <f t="shared" si="26"/>
        <v>45.510947700461493</v>
      </c>
      <c r="I201" s="17">
        <f t="shared" si="31"/>
        <v>40.944197704610971</v>
      </c>
      <c r="J201" s="17">
        <f t="shared" si="27"/>
        <v>38.453363907452498</v>
      </c>
      <c r="K201" s="17">
        <f t="shared" si="32"/>
        <v>26.388344723644575</v>
      </c>
      <c r="L201" s="17">
        <f t="shared" si="33"/>
        <v>33.971420350079498</v>
      </c>
      <c r="M201" s="17">
        <f t="shared" si="34"/>
        <v>20.975674028042857</v>
      </c>
      <c r="O201">
        <v>4.5430000000000001</v>
      </c>
    </row>
    <row r="202" spans="1:15" ht="14.5" x14ac:dyDescent="0.35">
      <c r="A202">
        <v>3.84</v>
      </c>
      <c r="B202">
        <v>10.2334</v>
      </c>
      <c r="C202" s="17">
        <f t="shared" ref="C202:C265" si="36">A202*$E$6</f>
        <v>48</v>
      </c>
      <c r="D202" s="22">
        <f t="shared" si="28"/>
        <v>32</v>
      </c>
      <c r="E202" s="22">
        <f t="shared" si="29"/>
        <v>41.6</v>
      </c>
      <c r="F202" s="22">
        <f t="shared" si="35"/>
        <v>48</v>
      </c>
      <c r="G202" s="22">
        <f t="shared" si="30"/>
        <v>96</v>
      </c>
      <c r="H202" s="17">
        <f t="shared" ref="H202:H265" si="37">(1/$E$5)*(LN((B202*1000)/($E$3*(D202^$E$4))))*100</f>
        <v>73.135729350773715</v>
      </c>
      <c r="I202" s="17">
        <f t="shared" si="31"/>
        <v>68.568979354923201</v>
      </c>
      <c r="J202" s="17">
        <f t="shared" ref="J202:J265" si="38">(1/$E$5)*(LN((B202*1000)/($E$3*(F202^$E$4))))*100</f>
        <v>66.078145557764714</v>
      </c>
      <c r="K202" s="17">
        <f t="shared" si="32"/>
        <v>54.013126373956801</v>
      </c>
      <c r="L202" s="17">
        <f t="shared" si="33"/>
        <v>61.325041956606725</v>
      </c>
      <c r="M202" s="17">
        <f t="shared" si="34"/>
        <v>48.329295634570073</v>
      </c>
      <c r="O202">
        <v>10.2334</v>
      </c>
    </row>
    <row r="203" spans="1:15" ht="14.5" x14ac:dyDescent="0.35">
      <c r="A203">
        <v>3.86</v>
      </c>
      <c r="B203">
        <v>9.0343999999999998</v>
      </c>
      <c r="C203" s="17">
        <f t="shared" si="36"/>
        <v>48.25</v>
      </c>
      <c r="D203" s="22">
        <f t="shared" ref="D203:D266" si="39">(C203*(1+2*$D$10))/3</f>
        <v>32.166666666666664</v>
      </c>
      <c r="E203" s="22">
        <f t="shared" ref="E203:E266" si="40">(C203*(1+2*$E$10))/3</f>
        <v>41.81666666666667</v>
      </c>
      <c r="F203" s="22">
        <f t="shared" si="35"/>
        <v>48.25</v>
      </c>
      <c r="G203" s="22">
        <f t="shared" ref="G203:G266" si="41">(C203*(1+2*$G$10))/3</f>
        <v>96.5</v>
      </c>
      <c r="H203" s="17">
        <f t="shared" si="37"/>
        <v>68.792155161633744</v>
      </c>
      <c r="I203" s="17">
        <f t="shared" ref="I203:I266" si="42">(1/$E$5)*(LN((B203*1000)/($E$3*(E203^$E$4))))*100</f>
        <v>64.225405165783215</v>
      </c>
      <c r="J203" s="17">
        <f t="shared" si="38"/>
        <v>61.734571368624735</v>
      </c>
      <c r="K203" s="17">
        <f t="shared" ref="K203:K266" si="43">(1/$E$5)*(LN((B203*1000)/($E$3*(G203^$E$4))))*100</f>
        <v>49.669552184816808</v>
      </c>
      <c r="L203" s="17">
        <f t="shared" ref="L203:L266" si="44">(1/$F$5)*LN((B203/($F$3*((C203*((1+(2*$E$10))/300))^$F$4))))</f>
        <v>57.034265507351783</v>
      </c>
      <c r="M203" s="17">
        <f t="shared" ref="M203:M266" si="45">(1/$F$5)*LN((B203/($F$3*((C203*((1+(2*$G$10))/300))^$F$4))))</f>
        <v>44.038519185315138</v>
      </c>
      <c r="O203">
        <v>9.0343999999999998</v>
      </c>
    </row>
    <row r="204" spans="1:15" ht="14.5" x14ac:dyDescent="0.35">
      <c r="A204">
        <v>3.88</v>
      </c>
      <c r="B204">
        <v>4.5643000000000002</v>
      </c>
      <c r="C204" s="17">
        <f t="shared" si="36"/>
        <v>48.5</v>
      </c>
      <c r="D204" s="22">
        <f t="shared" si="39"/>
        <v>32.333333333333336</v>
      </c>
      <c r="E204" s="22">
        <f t="shared" si="40"/>
        <v>42.033333333333339</v>
      </c>
      <c r="F204" s="22">
        <f t="shared" si="35"/>
        <v>48.5</v>
      </c>
      <c r="G204" s="22">
        <f t="shared" si="41"/>
        <v>97</v>
      </c>
      <c r="H204" s="17">
        <f t="shared" si="37"/>
        <v>45.399321832133985</v>
      </c>
      <c r="I204" s="17">
        <f t="shared" si="42"/>
        <v>40.832571836283464</v>
      </c>
      <c r="J204" s="17">
        <f t="shared" si="38"/>
        <v>38.341738039124976</v>
      </c>
      <c r="K204" s="17">
        <f t="shared" si="43"/>
        <v>26.276718855317053</v>
      </c>
      <c r="L204" s="17">
        <f t="shared" si="44"/>
        <v>33.887251384161893</v>
      </c>
      <c r="M204" s="17">
        <f t="shared" si="45"/>
        <v>20.891505062125251</v>
      </c>
      <c r="O204">
        <v>4.5643000000000002</v>
      </c>
    </row>
    <row r="205" spans="1:15" ht="14.5" x14ac:dyDescent="0.35">
      <c r="A205">
        <v>3.9</v>
      </c>
      <c r="B205">
        <v>4.2716000000000003</v>
      </c>
      <c r="C205" s="17">
        <f t="shared" si="36"/>
        <v>48.75</v>
      </c>
      <c r="D205" s="22">
        <f t="shared" si="39"/>
        <v>32.5</v>
      </c>
      <c r="E205" s="22">
        <f t="shared" si="40"/>
        <v>42.25</v>
      </c>
      <c r="F205" s="22">
        <f t="shared" si="35"/>
        <v>48.75</v>
      </c>
      <c r="G205" s="22">
        <f t="shared" si="41"/>
        <v>97.5</v>
      </c>
      <c r="H205" s="17">
        <f t="shared" si="37"/>
        <v>43.047826573303034</v>
      </c>
      <c r="I205" s="17">
        <f t="shared" si="42"/>
        <v>38.481076577452519</v>
      </c>
      <c r="J205" s="17">
        <f t="shared" si="38"/>
        <v>35.990242780294039</v>
      </c>
      <c r="K205" s="17">
        <f t="shared" si="43"/>
        <v>23.925223596486127</v>
      </c>
      <c r="L205" s="17">
        <f t="shared" si="44"/>
        <v>31.568273644002243</v>
      </c>
      <c r="M205" s="17">
        <f t="shared" si="45"/>
        <v>18.572527321965595</v>
      </c>
      <c r="O205">
        <v>4.2716000000000003</v>
      </c>
    </row>
    <row r="206" spans="1:15" ht="14.5" x14ac:dyDescent="0.35">
      <c r="A206">
        <v>3.92</v>
      </c>
      <c r="B206">
        <v>4.4063999999999997</v>
      </c>
      <c r="C206" s="17">
        <f t="shared" si="36"/>
        <v>49</v>
      </c>
      <c r="D206" s="22">
        <f t="shared" si="39"/>
        <v>32.666666666666664</v>
      </c>
      <c r="E206" s="22">
        <f t="shared" si="40"/>
        <v>42.466666666666669</v>
      </c>
      <c r="F206" s="22">
        <f t="shared" si="35"/>
        <v>49</v>
      </c>
      <c r="G206" s="22">
        <f t="shared" si="41"/>
        <v>98</v>
      </c>
      <c r="H206" s="17">
        <f t="shared" si="37"/>
        <v>44.01918711585909</v>
      </c>
      <c r="I206" s="17">
        <f t="shared" si="42"/>
        <v>39.452437120008575</v>
      </c>
      <c r="J206" s="17">
        <f t="shared" si="38"/>
        <v>36.961603322850095</v>
      </c>
      <c r="K206" s="17">
        <f t="shared" si="43"/>
        <v>24.896584139042165</v>
      </c>
      <c r="L206" s="17">
        <f t="shared" si="44"/>
        <v>32.538429688942479</v>
      </c>
      <c r="M206" s="17">
        <f t="shared" si="45"/>
        <v>19.542683366905834</v>
      </c>
      <c r="O206">
        <v>4.4063999999999997</v>
      </c>
    </row>
    <row r="207" spans="1:15" ht="14.5" x14ac:dyDescent="0.35">
      <c r="A207">
        <v>3.94</v>
      </c>
      <c r="B207">
        <v>4.4101999999999997</v>
      </c>
      <c r="C207" s="17">
        <f t="shared" si="36"/>
        <v>49.25</v>
      </c>
      <c r="D207" s="22">
        <f t="shared" si="39"/>
        <v>32.833333333333336</v>
      </c>
      <c r="E207" s="22">
        <f t="shared" si="40"/>
        <v>42.683333333333337</v>
      </c>
      <c r="F207" s="22">
        <f t="shared" ref="F207:F270" si="46">(C207*(1+2*$F$10))/3</f>
        <v>49.25</v>
      </c>
      <c r="G207" s="22">
        <f t="shared" si="41"/>
        <v>98.5</v>
      </c>
      <c r="H207" s="17">
        <f t="shared" si="37"/>
        <v>43.960026191057786</v>
      </c>
      <c r="I207" s="17">
        <f t="shared" si="42"/>
        <v>39.393276195207264</v>
      </c>
      <c r="J207" s="17">
        <f t="shared" si="38"/>
        <v>36.902442398048784</v>
      </c>
      <c r="K207" s="17">
        <f t="shared" si="43"/>
        <v>24.837423214240857</v>
      </c>
      <c r="L207" s="17">
        <f t="shared" si="44"/>
        <v>32.488464769303796</v>
      </c>
      <c r="M207" s="17">
        <f t="shared" si="45"/>
        <v>19.492718447267158</v>
      </c>
      <c r="O207">
        <v>4.4101999999999997</v>
      </c>
    </row>
    <row r="208" spans="1:15" ht="14.5" x14ac:dyDescent="0.35">
      <c r="A208">
        <v>3.96</v>
      </c>
      <c r="B208">
        <v>6.6961000000000004</v>
      </c>
      <c r="C208" s="17">
        <f t="shared" si="36"/>
        <v>49.5</v>
      </c>
      <c r="D208" s="22">
        <f t="shared" si="39"/>
        <v>33</v>
      </c>
      <c r="E208" s="22">
        <f t="shared" si="40"/>
        <v>42.900000000000006</v>
      </c>
      <c r="F208" s="22">
        <f t="shared" si="46"/>
        <v>49.5</v>
      </c>
      <c r="G208" s="22">
        <f t="shared" si="41"/>
        <v>99</v>
      </c>
      <c r="H208" s="17">
        <f t="shared" si="37"/>
        <v>58.124631769986699</v>
      </c>
      <c r="I208" s="17">
        <f t="shared" si="42"/>
        <v>53.55788177413617</v>
      </c>
      <c r="J208" s="17">
        <f t="shared" si="38"/>
        <v>51.067047976977712</v>
      </c>
      <c r="K208" s="17">
        <f t="shared" si="43"/>
        <v>39.002028793169771</v>
      </c>
      <c r="L208" s="17">
        <f t="shared" si="44"/>
        <v>46.518063031480978</v>
      </c>
      <c r="M208" s="17">
        <f t="shared" si="45"/>
        <v>33.522316709444347</v>
      </c>
      <c r="O208">
        <v>6.6961000000000004</v>
      </c>
    </row>
    <row r="209" spans="1:15" ht="14.5" x14ac:dyDescent="0.35">
      <c r="A209">
        <v>3.98</v>
      </c>
      <c r="B209">
        <v>9.6974999999999998</v>
      </c>
      <c r="C209" s="17">
        <f t="shared" si="36"/>
        <v>49.75</v>
      </c>
      <c r="D209" s="22">
        <f t="shared" si="39"/>
        <v>33.166666666666664</v>
      </c>
      <c r="E209" s="22">
        <f t="shared" si="40"/>
        <v>43.116666666666667</v>
      </c>
      <c r="F209" s="22">
        <f t="shared" si="46"/>
        <v>49.75</v>
      </c>
      <c r="G209" s="22">
        <f t="shared" si="41"/>
        <v>99.5</v>
      </c>
      <c r="H209" s="17">
        <f t="shared" si="37"/>
        <v>70.676631019540309</v>
      </c>
      <c r="I209" s="17">
        <f t="shared" si="42"/>
        <v>66.109881023689766</v>
      </c>
      <c r="J209" s="17">
        <f t="shared" si="38"/>
        <v>63.619047226531301</v>
      </c>
      <c r="K209" s="17">
        <f t="shared" si="43"/>
        <v>51.554028042723388</v>
      </c>
      <c r="L209" s="17">
        <f t="shared" si="44"/>
        <v>58.951355859637005</v>
      </c>
      <c r="M209" s="17">
        <f t="shared" si="45"/>
        <v>45.95560953760036</v>
      </c>
      <c r="O209">
        <v>9.6974999999999998</v>
      </c>
    </row>
    <row r="210" spans="1:15" ht="14.5" x14ac:dyDescent="0.35">
      <c r="A210">
        <v>4</v>
      </c>
      <c r="B210">
        <v>8.6664999999999992</v>
      </c>
      <c r="C210" s="17">
        <f t="shared" si="36"/>
        <v>50</v>
      </c>
      <c r="D210" s="22">
        <f t="shared" si="39"/>
        <v>33.333333333333336</v>
      </c>
      <c r="E210" s="22">
        <f t="shared" si="40"/>
        <v>43.333333333333336</v>
      </c>
      <c r="F210" s="22">
        <f t="shared" si="46"/>
        <v>50</v>
      </c>
      <c r="G210" s="22">
        <f t="shared" si="41"/>
        <v>100</v>
      </c>
      <c r="H210" s="17">
        <f t="shared" si="37"/>
        <v>66.753098655623404</v>
      </c>
      <c r="I210" s="17">
        <f t="shared" si="42"/>
        <v>62.186348659772882</v>
      </c>
      <c r="J210" s="17">
        <f t="shared" si="38"/>
        <v>59.695514862614417</v>
      </c>
      <c r="K210" s="17">
        <f t="shared" si="43"/>
        <v>47.630495678806476</v>
      </c>
      <c r="L210" s="17">
        <f t="shared" si="44"/>
        <v>55.076056157894179</v>
      </c>
      <c r="M210" s="17">
        <f t="shared" si="45"/>
        <v>42.080309835857534</v>
      </c>
      <c r="O210">
        <v>8.6664999999999992</v>
      </c>
    </row>
    <row r="211" spans="1:15" ht="14.5" x14ac:dyDescent="0.35">
      <c r="A211">
        <v>4.0199999999999996</v>
      </c>
      <c r="B211">
        <v>5.1990999999999996</v>
      </c>
      <c r="C211" s="17">
        <f t="shared" si="36"/>
        <v>50.249999999999993</v>
      </c>
      <c r="D211" s="22">
        <f t="shared" si="39"/>
        <v>33.499999999999993</v>
      </c>
      <c r="E211" s="22">
        <f t="shared" si="40"/>
        <v>43.54999999999999</v>
      </c>
      <c r="F211" s="22">
        <f t="shared" si="46"/>
        <v>50.249999999999993</v>
      </c>
      <c r="G211" s="22">
        <f t="shared" si="41"/>
        <v>100.49999999999999</v>
      </c>
      <c r="H211" s="17">
        <f t="shared" si="37"/>
        <v>49.226711935995695</v>
      </c>
      <c r="I211" s="17">
        <f t="shared" si="42"/>
        <v>44.659961940145159</v>
      </c>
      <c r="J211" s="17">
        <f t="shared" si="38"/>
        <v>42.169128142986693</v>
      </c>
      <c r="K211" s="17">
        <f t="shared" si="43"/>
        <v>30.10410895917876</v>
      </c>
      <c r="L211" s="17">
        <f t="shared" si="44"/>
        <v>37.735726637301596</v>
      </c>
      <c r="M211" s="17">
        <f t="shared" si="45"/>
        <v>24.739980315264962</v>
      </c>
      <c r="O211">
        <v>5.1990999999999996</v>
      </c>
    </row>
    <row r="212" spans="1:15" ht="14.5" x14ac:dyDescent="0.35">
      <c r="A212">
        <v>4.04</v>
      </c>
      <c r="B212">
        <v>4.9794999999999998</v>
      </c>
      <c r="C212" s="17">
        <f t="shared" si="36"/>
        <v>50.5</v>
      </c>
      <c r="D212" s="22">
        <f t="shared" si="39"/>
        <v>33.666666666666664</v>
      </c>
      <c r="E212" s="22">
        <f t="shared" si="40"/>
        <v>43.766666666666673</v>
      </c>
      <c r="F212" s="22">
        <f t="shared" si="46"/>
        <v>50.5</v>
      </c>
      <c r="G212" s="22">
        <f t="shared" si="41"/>
        <v>101</v>
      </c>
      <c r="H212" s="17">
        <f t="shared" si="37"/>
        <v>47.667426206995891</v>
      </c>
      <c r="I212" s="17">
        <f t="shared" si="42"/>
        <v>43.10067621114537</v>
      </c>
      <c r="J212" s="17">
        <f t="shared" si="38"/>
        <v>40.609842413986875</v>
      </c>
      <c r="K212" s="17">
        <f t="shared" si="43"/>
        <v>28.544823230178956</v>
      </c>
      <c r="L212" s="17">
        <f t="shared" si="44"/>
        <v>36.200627569984448</v>
      </c>
      <c r="M212" s="17">
        <f t="shared" si="45"/>
        <v>23.204881247947803</v>
      </c>
      <c r="O212">
        <v>4.9794999999999998</v>
      </c>
    </row>
    <row r="213" spans="1:15" ht="14.5" x14ac:dyDescent="0.35">
      <c r="A213">
        <v>4.0599999999999996</v>
      </c>
      <c r="B213">
        <v>5.1142000000000003</v>
      </c>
      <c r="C213" s="17">
        <f t="shared" si="36"/>
        <v>50.749999999999993</v>
      </c>
      <c r="D213" s="22">
        <f t="shared" si="39"/>
        <v>33.833333333333329</v>
      </c>
      <c r="E213" s="22">
        <f t="shared" si="40"/>
        <v>43.983333333333327</v>
      </c>
      <c r="F213" s="22">
        <f t="shared" si="46"/>
        <v>50.749999999999993</v>
      </c>
      <c r="G213" s="22">
        <f t="shared" si="41"/>
        <v>101.49999999999999</v>
      </c>
      <c r="H213" s="17">
        <f t="shared" si="37"/>
        <v>48.492442466658147</v>
      </c>
      <c r="I213" s="17">
        <f t="shared" si="42"/>
        <v>43.925692470807626</v>
      </c>
      <c r="J213" s="17">
        <f t="shared" si="38"/>
        <v>41.434858673649153</v>
      </c>
      <c r="K213" s="17">
        <f t="shared" si="43"/>
        <v>29.369839489841226</v>
      </c>
      <c r="L213" s="17">
        <f t="shared" si="44"/>
        <v>37.02562387032679</v>
      </c>
      <c r="M213" s="17">
        <f t="shared" si="45"/>
        <v>24.029877548290152</v>
      </c>
      <c r="O213">
        <v>5.1142000000000003</v>
      </c>
    </row>
    <row r="214" spans="1:15" ht="14.5" x14ac:dyDescent="0.35">
      <c r="A214">
        <v>4.08</v>
      </c>
      <c r="B214">
        <v>5.7038000000000002</v>
      </c>
      <c r="C214" s="17">
        <f t="shared" si="36"/>
        <v>51</v>
      </c>
      <c r="D214" s="22">
        <f t="shared" si="39"/>
        <v>34</v>
      </c>
      <c r="E214" s="22">
        <f t="shared" si="40"/>
        <v>44.199999999999996</v>
      </c>
      <c r="F214" s="22">
        <f t="shared" si="46"/>
        <v>51</v>
      </c>
      <c r="G214" s="22">
        <f t="shared" si="41"/>
        <v>102</v>
      </c>
      <c r="H214" s="17">
        <f t="shared" si="37"/>
        <v>52.130855005909595</v>
      </c>
      <c r="I214" s="17">
        <f t="shared" si="42"/>
        <v>47.56410501005908</v>
      </c>
      <c r="J214" s="17">
        <f t="shared" si="38"/>
        <v>45.0732712129006</v>
      </c>
      <c r="K214" s="17">
        <f t="shared" si="43"/>
        <v>33.008252029092674</v>
      </c>
      <c r="L214" s="17">
        <f t="shared" si="44"/>
        <v>40.635461307495348</v>
      </c>
      <c r="M214" s="17">
        <f t="shared" si="45"/>
        <v>27.639714985458703</v>
      </c>
      <c r="O214">
        <v>5.7038000000000002</v>
      </c>
    </row>
    <row r="215" spans="1:15" ht="14.5" x14ac:dyDescent="0.35">
      <c r="A215">
        <v>4.0999999999999996</v>
      </c>
      <c r="B215">
        <v>6.3291000000000004</v>
      </c>
      <c r="C215" s="17">
        <f t="shared" si="36"/>
        <v>51.249999999999993</v>
      </c>
      <c r="D215" s="22">
        <f t="shared" si="39"/>
        <v>34.166666666666664</v>
      </c>
      <c r="E215" s="22">
        <f t="shared" si="40"/>
        <v>44.416666666666664</v>
      </c>
      <c r="F215" s="22">
        <f t="shared" si="46"/>
        <v>51.249999999999993</v>
      </c>
      <c r="G215" s="22">
        <f t="shared" si="41"/>
        <v>102.49999999999999</v>
      </c>
      <c r="H215" s="17">
        <f t="shared" si="37"/>
        <v>55.59609507652555</v>
      </c>
      <c r="I215" s="17">
        <f t="shared" si="42"/>
        <v>51.029345080675029</v>
      </c>
      <c r="J215" s="17">
        <f t="shared" si="38"/>
        <v>48.538511283516556</v>
      </c>
      <c r="K215" s="17">
        <f t="shared" si="43"/>
        <v>36.473492099708622</v>
      </c>
      <c r="L215" s="17">
        <f t="shared" si="44"/>
        <v>44.073840812014161</v>
      </c>
      <c r="M215" s="17">
        <f t="shared" si="45"/>
        <v>31.078094489977524</v>
      </c>
      <c r="O215">
        <v>6.3291000000000004</v>
      </c>
    </row>
    <row r="216" spans="1:15" ht="14.5" x14ac:dyDescent="0.35">
      <c r="A216">
        <v>4.12</v>
      </c>
      <c r="B216">
        <v>12.694100000000001</v>
      </c>
      <c r="C216" s="17">
        <f t="shared" si="36"/>
        <v>51.5</v>
      </c>
      <c r="D216" s="22">
        <f t="shared" si="39"/>
        <v>34.333333333333336</v>
      </c>
      <c r="E216" s="22">
        <f t="shared" si="40"/>
        <v>44.633333333333333</v>
      </c>
      <c r="F216" s="22">
        <f t="shared" si="46"/>
        <v>51.5</v>
      </c>
      <c r="G216" s="22">
        <f t="shared" si="41"/>
        <v>103</v>
      </c>
      <c r="H216" s="17">
        <f t="shared" si="37"/>
        <v>79.264952275020931</v>
      </c>
      <c r="I216" s="17">
        <f t="shared" si="42"/>
        <v>74.698202279170417</v>
      </c>
      <c r="J216" s="17">
        <f t="shared" si="38"/>
        <v>72.20736848201193</v>
      </c>
      <c r="K216" s="17">
        <f t="shared" si="43"/>
        <v>60.14234929820401</v>
      </c>
      <c r="L216" s="17">
        <f t="shared" si="44"/>
        <v>67.511030859259876</v>
      </c>
      <c r="M216" s="17">
        <f t="shared" si="45"/>
        <v>54.515284537223238</v>
      </c>
      <c r="O216">
        <v>12.694100000000001</v>
      </c>
    </row>
    <row r="217" spans="1:15" ht="14.5" x14ac:dyDescent="0.35">
      <c r="A217">
        <v>4.1399999999999997</v>
      </c>
      <c r="B217">
        <v>17.732399999999998</v>
      </c>
      <c r="C217" s="17">
        <f t="shared" si="36"/>
        <v>51.749999999999993</v>
      </c>
      <c r="D217" s="22">
        <f t="shared" si="39"/>
        <v>34.499999999999993</v>
      </c>
      <c r="E217" s="22">
        <f t="shared" si="40"/>
        <v>44.849999999999994</v>
      </c>
      <c r="F217" s="22">
        <f t="shared" si="46"/>
        <v>51.749999999999993</v>
      </c>
      <c r="G217" s="22">
        <f t="shared" si="41"/>
        <v>103.49999999999999</v>
      </c>
      <c r="H217" s="17">
        <f t="shared" si="37"/>
        <v>90.588720795226976</v>
      </c>
      <c r="I217" s="17">
        <f t="shared" si="42"/>
        <v>86.021970799376419</v>
      </c>
      <c r="J217" s="17">
        <f t="shared" si="38"/>
        <v>83.531137002217932</v>
      </c>
      <c r="K217" s="17">
        <f t="shared" si="43"/>
        <v>71.466117818410055</v>
      </c>
      <c r="L217" s="17">
        <f t="shared" si="44"/>
        <v>78.728211564186438</v>
      </c>
      <c r="M217" s="17">
        <f t="shared" si="45"/>
        <v>65.732465242149786</v>
      </c>
      <c r="O217">
        <v>17.732399999999998</v>
      </c>
    </row>
    <row r="218" spans="1:15" ht="14.5" x14ac:dyDescent="0.35">
      <c r="A218">
        <v>4.16</v>
      </c>
      <c r="B218">
        <v>20.6035</v>
      </c>
      <c r="C218" s="17">
        <f t="shared" si="36"/>
        <v>52</v>
      </c>
      <c r="D218" s="22">
        <f t="shared" si="39"/>
        <v>34.666666666666664</v>
      </c>
      <c r="E218" s="22">
        <f t="shared" si="40"/>
        <v>45.06666666666667</v>
      </c>
      <c r="F218" s="22">
        <f t="shared" si="46"/>
        <v>52</v>
      </c>
      <c r="G218" s="22">
        <f t="shared" si="41"/>
        <v>104</v>
      </c>
      <c r="H218" s="17">
        <f t="shared" si="37"/>
        <v>95.626592927599177</v>
      </c>
      <c r="I218" s="17">
        <f t="shared" si="42"/>
        <v>91.059842931748662</v>
      </c>
      <c r="J218" s="17">
        <f t="shared" si="38"/>
        <v>88.569009134590175</v>
      </c>
      <c r="K218" s="17">
        <f t="shared" si="43"/>
        <v>76.503989950782255</v>
      </c>
      <c r="L218" s="17">
        <f t="shared" si="44"/>
        <v>83.723164868250734</v>
      </c>
      <c r="M218" s="17">
        <f t="shared" si="45"/>
        <v>70.727418546214082</v>
      </c>
      <c r="O218">
        <v>20.6035</v>
      </c>
    </row>
    <row r="219" spans="1:15" ht="14.5" x14ac:dyDescent="0.35">
      <c r="A219">
        <v>4.18</v>
      </c>
      <c r="B219">
        <v>16.965800000000002</v>
      </c>
      <c r="C219" s="17">
        <f t="shared" si="36"/>
        <v>52.25</v>
      </c>
      <c r="D219" s="22">
        <f t="shared" si="39"/>
        <v>34.833333333333336</v>
      </c>
      <c r="E219" s="22">
        <f t="shared" si="40"/>
        <v>45.283333333333331</v>
      </c>
      <c r="F219" s="22">
        <f t="shared" si="46"/>
        <v>52.25</v>
      </c>
      <c r="G219" s="22">
        <f t="shared" si="41"/>
        <v>104.5</v>
      </c>
      <c r="H219" s="17">
        <f t="shared" si="37"/>
        <v>88.913027770702939</v>
      </c>
      <c r="I219" s="17">
        <f t="shared" si="42"/>
        <v>84.346277774852425</v>
      </c>
      <c r="J219" s="17">
        <f t="shared" si="38"/>
        <v>81.855443977693952</v>
      </c>
      <c r="K219" s="17">
        <f t="shared" si="43"/>
        <v>69.790424793886046</v>
      </c>
      <c r="L219" s="17">
        <f t="shared" si="44"/>
        <v>77.085744243795176</v>
      </c>
      <c r="M219" s="17">
        <f t="shared" si="45"/>
        <v>64.089997921758538</v>
      </c>
      <c r="O219">
        <v>16.965800000000002</v>
      </c>
    </row>
    <row r="220" spans="1:15" ht="14.5" x14ac:dyDescent="0.35">
      <c r="A220">
        <v>4.2</v>
      </c>
      <c r="B220">
        <v>9.2020999999999997</v>
      </c>
      <c r="C220" s="17">
        <f t="shared" si="36"/>
        <v>52.5</v>
      </c>
      <c r="D220" s="22">
        <f t="shared" si="39"/>
        <v>35</v>
      </c>
      <c r="E220" s="22">
        <f t="shared" si="40"/>
        <v>45.5</v>
      </c>
      <c r="F220" s="22">
        <f t="shared" si="46"/>
        <v>52.5</v>
      </c>
      <c r="G220" s="22">
        <f t="shared" si="41"/>
        <v>105</v>
      </c>
      <c r="H220" s="17">
        <f t="shared" si="37"/>
        <v>67.950495131779476</v>
      </c>
      <c r="I220" s="17">
        <f t="shared" si="42"/>
        <v>63.383745135928947</v>
      </c>
      <c r="J220" s="17">
        <f t="shared" si="38"/>
        <v>60.892911338770475</v>
      </c>
      <c r="K220" s="17">
        <f t="shared" si="43"/>
        <v>48.827892154962562</v>
      </c>
      <c r="L220" s="17">
        <f t="shared" si="44"/>
        <v>56.343732676807846</v>
      </c>
      <c r="M220" s="17">
        <f t="shared" si="45"/>
        <v>43.347986354771209</v>
      </c>
      <c r="O220">
        <v>9.2020999999999997</v>
      </c>
    </row>
    <row r="221" spans="1:15" ht="14.5" x14ac:dyDescent="0.35">
      <c r="A221">
        <v>4.22</v>
      </c>
      <c r="B221">
        <v>9.4649000000000001</v>
      </c>
      <c r="C221" s="17">
        <f t="shared" si="36"/>
        <v>52.75</v>
      </c>
      <c r="D221" s="22">
        <f t="shared" si="39"/>
        <v>35.166666666666664</v>
      </c>
      <c r="E221" s="22">
        <f t="shared" si="40"/>
        <v>45.716666666666669</v>
      </c>
      <c r="F221" s="22">
        <f t="shared" si="46"/>
        <v>52.75</v>
      </c>
      <c r="G221" s="22">
        <f t="shared" si="41"/>
        <v>105.5</v>
      </c>
      <c r="H221" s="17">
        <f t="shared" si="37"/>
        <v>68.828846431479761</v>
      </c>
      <c r="I221" s="17">
        <f t="shared" si="42"/>
        <v>64.262096435629246</v>
      </c>
      <c r="J221" s="17">
        <f t="shared" si="38"/>
        <v>61.771262638470773</v>
      </c>
      <c r="K221" s="17">
        <f t="shared" si="43"/>
        <v>49.706243454662832</v>
      </c>
      <c r="L221" s="17">
        <f t="shared" si="44"/>
        <v>57.221206434211503</v>
      </c>
      <c r="M221" s="17">
        <f t="shared" si="45"/>
        <v>44.225460112174865</v>
      </c>
      <c r="O221">
        <v>9.4649000000000001</v>
      </c>
    </row>
    <row r="222" spans="1:15" ht="14.5" x14ac:dyDescent="0.35">
      <c r="A222">
        <v>4.24</v>
      </c>
      <c r="B222">
        <v>10.337899999999999</v>
      </c>
      <c r="C222" s="17">
        <f t="shared" si="36"/>
        <v>53</v>
      </c>
      <c r="D222" s="22">
        <f t="shared" si="39"/>
        <v>35.333333333333336</v>
      </c>
      <c r="E222" s="22">
        <f t="shared" si="40"/>
        <v>45.933333333333337</v>
      </c>
      <c r="F222" s="22">
        <f t="shared" si="46"/>
        <v>53</v>
      </c>
      <c r="G222" s="22">
        <f t="shared" si="41"/>
        <v>106</v>
      </c>
      <c r="H222" s="17">
        <f t="shared" si="37"/>
        <v>71.757692243805224</v>
      </c>
      <c r="I222" s="17">
        <f t="shared" si="42"/>
        <v>67.190942247954709</v>
      </c>
      <c r="J222" s="17">
        <f t="shared" si="38"/>
        <v>64.700108450796222</v>
      </c>
      <c r="K222" s="17">
        <f t="shared" si="43"/>
        <v>52.635089266988309</v>
      </c>
      <c r="L222" s="17">
        <f t="shared" si="44"/>
        <v>60.128354723432231</v>
      </c>
      <c r="M222" s="17">
        <f t="shared" si="45"/>
        <v>47.132608401395579</v>
      </c>
      <c r="O222">
        <v>10.337899999999999</v>
      </c>
    </row>
    <row r="223" spans="1:15" ht="14.5" x14ac:dyDescent="0.35">
      <c r="A223">
        <v>4.26</v>
      </c>
      <c r="B223">
        <v>9.1575000000000006</v>
      </c>
      <c r="C223" s="17">
        <f t="shared" si="36"/>
        <v>53.25</v>
      </c>
      <c r="D223" s="22">
        <f t="shared" si="39"/>
        <v>35.5</v>
      </c>
      <c r="E223" s="22">
        <f t="shared" si="40"/>
        <v>46.150000000000006</v>
      </c>
      <c r="F223" s="22">
        <f t="shared" si="46"/>
        <v>53.25</v>
      </c>
      <c r="G223" s="22">
        <f t="shared" si="41"/>
        <v>106.5</v>
      </c>
      <c r="H223" s="17">
        <f t="shared" si="37"/>
        <v>67.537776119763208</v>
      </c>
      <c r="I223" s="17">
        <f t="shared" si="42"/>
        <v>62.971026123912687</v>
      </c>
      <c r="J223" s="17">
        <f t="shared" si="38"/>
        <v>60.480192326754214</v>
      </c>
      <c r="K223" s="17">
        <f t="shared" si="43"/>
        <v>48.415173142946294</v>
      </c>
      <c r="L223" s="17">
        <f t="shared" si="44"/>
        <v>55.959157159832216</v>
      </c>
      <c r="M223" s="17">
        <f t="shared" si="45"/>
        <v>42.963410837795578</v>
      </c>
      <c r="O223">
        <v>9.1575000000000006</v>
      </c>
    </row>
    <row r="224" spans="1:15" ht="14.5" x14ac:dyDescent="0.35">
      <c r="A224">
        <v>4.28</v>
      </c>
      <c r="B224">
        <v>7.7145000000000001</v>
      </c>
      <c r="C224" s="17">
        <f t="shared" si="36"/>
        <v>53.5</v>
      </c>
      <c r="D224" s="22">
        <f t="shared" si="39"/>
        <v>35.666666666666664</v>
      </c>
      <c r="E224" s="22">
        <f t="shared" si="40"/>
        <v>46.366666666666667</v>
      </c>
      <c r="F224" s="22">
        <f t="shared" si="46"/>
        <v>53.5</v>
      </c>
      <c r="G224" s="22">
        <f t="shared" si="41"/>
        <v>107</v>
      </c>
      <c r="H224" s="17">
        <f t="shared" si="37"/>
        <v>61.603977351188945</v>
      </c>
      <c r="I224" s="17">
        <f t="shared" si="42"/>
        <v>57.037227355338416</v>
      </c>
      <c r="J224" s="17">
        <f t="shared" si="38"/>
        <v>54.546393558179943</v>
      </c>
      <c r="K224" s="17">
        <f t="shared" si="43"/>
        <v>42.481374374372024</v>
      </c>
      <c r="L224" s="17">
        <f t="shared" si="44"/>
        <v>50.093410151264479</v>
      </c>
      <c r="M224" s="17">
        <f t="shared" si="45"/>
        <v>37.097663829227827</v>
      </c>
      <c r="O224">
        <v>7.7145000000000001</v>
      </c>
    </row>
    <row r="225" spans="1:15" ht="14.5" x14ac:dyDescent="0.35">
      <c r="A225">
        <v>4.3</v>
      </c>
      <c r="B225">
        <v>7.6017999999999999</v>
      </c>
      <c r="C225" s="17">
        <f t="shared" si="36"/>
        <v>53.75</v>
      </c>
      <c r="D225" s="22">
        <f t="shared" si="39"/>
        <v>35.833333333333336</v>
      </c>
      <c r="E225" s="22">
        <f t="shared" si="40"/>
        <v>46.583333333333336</v>
      </c>
      <c r="F225" s="22">
        <f t="shared" si="46"/>
        <v>53.75</v>
      </c>
      <c r="G225" s="22">
        <f t="shared" si="41"/>
        <v>107.5</v>
      </c>
      <c r="H225" s="17">
        <f t="shared" si="37"/>
        <v>61.0205561829288</v>
      </c>
      <c r="I225" s="17">
        <f t="shared" si="42"/>
        <v>56.453806187078271</v>
      </c>
      <c r="J225" s="17">
        <f t="shared" si="38"/>
        <v>53.962972389919784</v>
      </c>
      <c r="K225" s="17">
        <f t="shared" si="43"/>
        <v>41.897953206111879</v>
      </c>
      <c r="L225" s="17">
        <f t="shared" si="44"/>
        <v>49.523777057523539</v>
      </c>
      <c r="M225" s="17">
        <f t="shared" si="45"/>
        <v>36.528030735486901</v>
      </c>
      <c r="O225">
        <v>7.6017999999999999</v>
      </c>
    </row>
    <row r="226" spans="1:15" ht="14.5" x14ac:dyDescent="0.35">
      <c r="A226">
        <v>4.32</v>
      </c>
      <c r="B226">
        <v>7.9039000000000001</v>
      </c>
      <c r="C226" s="17">
        <f t="shared" si="36"/>
        <v>54</v>
      </c>
      <c r="D226" s="22">
        <f t="shared" si="39"/>
        <v>36</v>
      </c>
      <c r="E226" s="22">
        <f t="shared" si="40"/>
        <v>46.800000000000004</v>
      </c>
      <c r="F226" s="22">
        <f t="shared" si="46"/>
        <v>54</v>
      </c>
      <c r="G226" s="22">
        <f t="shared" si="41"/>
        <v>108</v>
      </c>
      <c r="H226" s="17">
        <f t="shared" si="37"/>
        <v>62.2698617670574</v>
      </c>
      <c r="I226" s="17">
        <f t="shared" si="42"/>
        <v>57.703111771206871</v>
      </c>
      <c r="J226" s="17">
        <f t="shared" si="38"/>
        <v>55.212277974048405</v>
      </c>
      <c r="K226" s="17">
        <f t="shared" si="43"/>
        <v>43.147258790240478</v>
      </c>
      <c r="L226" s="17">
        <f t="shared" si="44"/>
        <v>50.768259239712499</v>
      </c>
      <c r="M226" s="17">
        <f t="shared" si="45"/>
        <v>37.772512917675861</v>
      </c>
      <c r="O226">
        <v>7.9039000000000001</v>
      </c>
    </row>
    <row r="227" spans="1:15" ht="14.5" x14ac:dyDescent="0.35">
      <c r="A227">
        <v>4.34</v>
      </c>
      <c r="B227">
        <v>7.9874999999999998</v>
      </c>
      <c r="C227" s="17">
        <f t="shared" si="36"/>
        <v>54.25</v>
      </c>
      <c r="D227" s="22">
        <f t="shared" si="39"/>
        <v>36.166666666666664</v>
      </c>
      <c r="E227" s="22">
        <f t="shared" si="40"/>
        <v>47.016666666666673</v>
      </c>
      <c r="F227" s="22">
        <f t="shared" si="46"/>
        <v>54.25</v>
      </c>
      <c r="G227" s="22">
        <f t="shared" si="41"/>
        <v>108.5</v>
      </c>
      <c r="H227" s="17">
        <f t="shared" si="37"/>
        <v>62.548559677408043</v>
      </c>
      <c r="I227" s="17">
        <f t="shared" si="42"/>
        <v>57.981809681557515</v>
      </c>
      <c r="J227" s="17">
        <f t="shared" si="38"/>
        <v>55.490975884399042</v>
      </c>
      <c r="K227" s="17">
        <f t="shared" si="43"/>
        <v>43.425956700591122</v>
      </c>
      <c r="L227" s="17">
        <f t="shared" si="44"/>
        <v>51.051934782485752</v>
      </c>
      <c r="M227" s="17">
        <f t="shared" si="45"/>
        <v>38.056188460449114</v>
      </c>
      <c r="O227">
        <v>7.9874999999999998</v>
      </c>
    </row>
    <row r="228" spans="1:15" ht="14.5" x14ac:dyDescent="0.35">
      <c r="A228">
        <v>4.3600000000000003</v>
      </c>
      <c r="B228">
        <v>8.0821000000000005</v>
      </c>
      <c r="C228" s="17">
        <f t="shared" si="36"/>
        <v>54.500000000000007</v>
      </c>
      <c r="D228" s="22">
        <f t="shared" si="39"/>
        <v>36.333333333333336</v>
      </c>
      <c r="E228" s="22">
        <f t="shared" si="40"/>
        <v>47.233333333333341</v>
      </c>
      <c r="F228" s="22">
        <f t="shared" si="46"/>
        <v>54.500000000000007</v>
      </c>
      <c r="G228" s="22">
        <f t="shared" si="41"/>
        <v>109.00000000000001</v>
      </c>
      <c r="H228" s="17">
        <f t="shared" si="37"/>
        <v>62.870371565948567</v>
      </c>
      <c r="I228" s="17">
        <f t="shared" si="42"/>
        <v>58.303621570098038</v>
      </c>
      <c r="J228" s="17">
        <f t="shared" si="38"/>
        <v>55.812787772939551</v>
      </c>
      <c r="K228" s="17">
        <f t="shared" si="43"/>
        <v>43.747768589131645</v>
      </c>
      <c r="L228" s="17">
        <f t="shared" si="44"/>
        <v>51.378251464805643</v>
      </c>
      <c r="M228" s="17">
        <f t="shared" si="45"/>
        <v>38.382505142769006</v>
      </c>
      <c r="O228">
        <v>8.0821000000000005</v>
      </c>
    </row>
    <row r="229" spans="1:15" ht="14.5" x14ac:dyDescent="0.35">
      <c r="A229">
        <v>4.38</v>
      </c>
      <c r="B229">
        <v>8.2120999999999995</v>
      </c>
      <c r="C229" s="17">
        <f t="shared" si="36"/>
        <v>54.75</v>
      </c>
      <c r="D229" s="22">
        <f t="shared" si="39"/>
        <v>36.5</v>
      </c>
      <c r="E229" s="22">
        <f t="shared" si="40"/>
        <v>47.449999999999996</v>
      </c>
      <c r="F229" s="22">
        <f t="shared" si="46"/>
        <v>54.75</v>
      </c>
      <c r="G229" s="22">
        <f t="shared" si="41"/>
        <v>109.5</v>
      </c>
      <c r="H229" s="17">
        <f t="shared" si="37"/>
        <v>63.335314789340458</v>
      </c>
      <c r="I229" s="17">
        <f t="shared" si="42"/>
        <v>58.768564793489951</v>
      </c>
      <c r="J229" s="17">
        <f t="shared" si="38"/>
        <v>56.277730996331456</v>
      </c>
      <c r="K229" s="17">
        <f t="shared" si="43"/>
        <v>44.212711812523544</v>
      </c>
      <c r="L229" s="17">
        <f t="shared" si="44"/>
        <v>51.846213282263534</v>
      </c>
      <c r="M229" s="17">
        <f t="shared" si="45"/>
        <v>38.850466960226889</v>
      </c>
      <c r="O229">
        <v>8.2120999999999995</v>
      </c>
    </row>
    <row r="230" spans="1:15" ht="14.5" x14ac:dyDescent="0.35">
      <c r="A230">
        <v>4.4000000000000004</v>
      </c>
      <c r="B230">
        <v>10.7775</v>
      </c>
      <c r="C230" s="17">
        <f t="shared" si="36"/>
        <v>55.000000000000007</v>
      </c>
      <c r="D230" s="22">
        <f t="shared" si="39"/>
        <v>36.666666666666671</v>
      </c>
      <c r="E230" s="22">
        <f t="shared" si="40"/>
        <v>47.666666666666679</v>
      </c>
      <c r="F230" s="22">
        <f t="shared" si="46"/>
        <v>55.000000000000007</v>
      </c>
      <c r="G230" s="22">
        <f t="shared" si="41"/>
        <v>110.00000000000001</v>
      </c>
      <c r="H230" s="17">
        <f t="shared" si="37"/>
        <v>72.53423918598925</v>
      </c>
      <c r="I230" s="17">
        <f t="shared" si="42"/>
        <v>67.967489190138707</v>
      </c>
      <c r="J230" s="17">
        <f t="shared" si="38"/>
        <v>65.476655392980248</v>
      </c>
      <c r="K230" s="17">
        <f t="shared" si="43"/>
        <v>53.411636209172322</v>
      </c>
      <c r="L230" s="17">
        <f t="shared" si="44"/>
        <v>60.959600973094695</v>
      </c>
      <c r="M230" s="17">
        <f t="shared" si="45"/>
        <v>47.96385465105805</v>
      </c>
      <c r="O230">
        <v>10.7775</v>
      </c>
    </row>
    <row r="231" spans="1:15" ht="14.5" x14ac:dyDescent="0.35">
      <c r="A231">
        <v>4.42</v>
      </c>
      <c r="B231">
        <v>10.1701</v>
      </c>
      <c r="C231" s="17">
        <f t="shared" si="36"/>
        <v>55.25</v>
      </c>
      <c r="D231" s="22">
        <f t="shared" si="39"/>
        <v>36.833333333333336</v>
      </c>
      <c r="E231" s="22">
        <f t="shared" si="40"/>
        <v>47.883333333333333</v>
      </c>
      <c r="F231" s="22">
        <f t="shared" si="46"/>
        <v>55.25</v>
      </c>
      <c r="G231" s="22">
        <f t="shared" si="41"/>
        <v>110.5</v>
      </c>
      <c r="H231" s="17">
        <f t="shared" si="37"/>
        <v>70.475484444703071</v>
      </c>
      <c r="I231" s="17">
        <f t="shared" si="42"/>
        <v>65.90873444885257</v>
      </c>
      <c r="J231" s="17">
        <f t="shared" si="38"/>
        <v>63.417900651694083</v>
      </c>
      <c r="K231" s="17">
        <f t="shared" si="43"/>
        <v>51.352881467886149</v>
      </c>
      <c r="L231" s="17">
        <f t="shared" si="44"/>
        <v>58.929372724398249</v>
      </c>
      <c r="M231" s="17">
        <f t="shared" si="45"/>
        <v>45.933626402361597</v>
      </c>
      <c r="O231">
        <v>10.1701</v>
      </c>
    </row>
    <row r="232" spans="1:15" ht="14.5" x14ac:dyDescent="0.35">
      <c r="A232">
        <v>4.4400000000000004</v>
      </c>
      <c r="B232">
        <v>10.7775</v>
      </c>
      <c r="C232" s="17">
        <f t="shared" si="36"/>
        <v>55.500000000000007</v>
      </c>
      <c r="D232" s="22">
        <f t="shared" si="39"/>
        <v>37.000000000000007</v>
      </c>
      <c r="E232" s="22">
        <f t="shared" si="40"/>
        <v>48.1</v>
      </c>
      <c r="F232" s="22">
        <f t="shared" si="46"/>
        <v>55.500000000000007</v>
      </c>
      <c r="G232" s="22">
        <f t="shared" si="41"/>
        <v>111.00000000000001</v>
      </c>
      <c r="H232" s="17">
        <f t="shared" si="37"/>
        <v>72.376716451683507</v>
      </c>
      <c r="I232" s="17">
        <f t="shared" si="42"/>
        <v>67.809966455832978</v>
      </c>
      <c r="J232" s="17">
        <f t="shared" si="38"/>
        <v>65.319132658674505</v>
      </c>
      <c r="K232" s="17">
        <f t="shared" si="43"/>
        <v>53.254113474866585</v>
      </c>
      <c r="L232" s="17">
        <f t="shared" si="44"/>
        <v>60.818961637312185</v>
      </c>
      <c r="M232" s="17">
        <f t="shared" si="45"/>
        <v>47.823215315275547</v>
      </c>
      <c r="O232">
        <v>10.7775</v>
      </c>
    </row>
    <row r="233" spans="1:15" ht="14.5" x14ac:dyDescent="0.35">
      <c r="A233">
        <v>4.46</v>
      </c>
      <c r="B233">
        <v>10.634399999999999</v>
      </c>
      <c r="C233" s="17">
        <f t="shared" si="36"/>
        <v>55.75</v>
      </c>
      <c r="D233" s="22">
        <f t="shared" si="39"/>
        <v>37.166666666666664</v>
      </c>
      <c r="E233" s="22">
        <f t="shared" si="40"/>
        <v>48.31666666666667</v>
      </c>
      <c r="F233" s="22">
        <f t="shared" si="46"/>
        <v>55.75</v>
      </c>
      <c r="G233" s="22">
        <f t="shared" si="41"/>
        <v>111.5</v>
      </c>
      <c r="H233" s="17">
        <f t="shared" si="37"/>
        <v>71.842288575994147</v>
      </c>
      <c r="I233" s="17">
        <f t="shared" si="42"/>
        <v>67.275538580143618</v>
      </c>
      <c r="J233" s="17">
        <f t="shared" si="38"/>
        <v>64.784704782985131</v>
      </c>
      <c r="K233" s="17">
        <f t="shared" si="43"/>
        <v>52.719685599177225</v>
      </c>
      <c r="L233" s="17">
        <f t="shared" si="44"/>
        <v>60.297542134666706</v>
      </c>
      <c r="M233" s="17">
        <f t="shared" si="45"/>
        <v>47.301795812630054</v>
      </c>
      <c r="O233">
        <v>10.634399999999999</v>
      </c>
    </row>
    <row r="234" spans="1:15" ht="14.5" x14ac:dyDescent="0.35">
      <c r="A234">
        <v>4.4800000000000004</v>
      </c>
      <c r="B234">
        <v>8.7666000000000004</v>
      </c>
      <c r="C234" s="17">
        <f t="shared" si="36"/>
        <v>56.000000000000007</v>
      </c>
      <c r="D234" s="22">
        <f t="shared" si="39"/>
        <v>37.333333333333336</v>
      </c>
      <c r="E234" s="22">
        <f t="shared" si="40"/>
        <v>48.533333333333339</v>
      </c>
      <c r="F234" s="22">
        <f t="shared" si="46"/>
        <v>56.000000000000007</v>
      </c>
      <c r="G234" s="22">
        <f t="shared" si="41"/>
        <v>112.00000000000001</v>
      </c>
      <c r="H234" s="17">
        <f t="shared" si="37"/>
        <v>65.172429646004204</v>
      </c>
      <c r="I234" s="17">
        <f t="shared" si="42"/>
        <v>60.605679650153668</v>
      </c>
      <c r="J234" s="17">
        <f t="shared" si="38"/>
        <v>58.114845852995202</v>
      </c>
      <c r="K234" s="17">
        <f t="shared" si="43"/>
        <v>46.049826669187254</v>
      </c>
      <c r="L234" s="17">
        <f t="shared" si="44"/>
        <v>53.702841032336991</v>
      </c>
      <c r="M234" s="17">
        <f t="shared" si="45"/>
        <v>40.70709471030036</v>
      </c>
      <c r="O234">
        <v>8.7666000000000004</v>
      </c>
    </row>
    <row r="235" spans="1:15" ht="14.5" x14ac:dyDescent="0.35">
      <c r="A235">
        <v>4.5</v>
      </c>
      <c r="B235">
        <v>9.7073</v>
      </c>
      <c r="C235" s="17">
        <f t="shared" si="36"/>
        <v>56.25</v>
      </c>
      <c r="D235" s="22">
        <f t="shared" si="39"/>
        <v>37.5</v>
      </c>
      <c r="E235" s="22">
        <f t="shared" si="40"/>
        <v>48.75</v>
      </c>
      <c r="F235" s="22">
        <f t="shared" si="46"/>
        <v>56.25</v>
      </c>
      <c r="G235" s="22">
        <f t="shared" si="41"/>
        <v>112.5</v>
      </c>
      <c r="H235" s="17">
        <f t="shared" si="37"/>
        <v>68.573706614689272</v>
      </c>
      <c r="I235" s="17">
        <f t="shared" si="42"/>
        <v>64.006956618838757</v>
      </c>
      <c r="J235" s="17">
        <f t="shared" si="38"/>
        <v>61.516122821680277</v>
      </c>
      <c r="K235" s="17">
        <f t="shared" si="43"/>
        <v>49.451103637872343</v>
      </c>
      <c r="L235" s="17">
        <f t="shared" si="44"/>
        <v>57.07716983976745</v>
      </c>
      <c r="M235" s="17">
        <f t="shared" si="45"/>
        <v>44.081423517730819</v>
      </c>
      <c r="O235">
        <v>9.7073</v>
      </c>
    </row>
    <row r="236" spans="1:15" ht="14.5" x14ac:dyDescent="0.35">
      <c r="A236">
        <v>4.5199999999999996</v>
      </c>
      <c r="B236">
        <v>8.3800000000000008</v>
      </c>
      <c r="C236" s="17">
        <f t="shared" si="36"/>
        <v>56.499999999999993</v>
      </c>
      <c r="D236" s="22">
        <f t="shared" si="39"/>
        <v>37.666666666666664</v>
      </c>
      <c r="E236" s="22">
        <f t="shared" si="40"/>
        <v>48.966666666666661</v>
      </c>
      <c r="F236" s="22">
        <f t="shared" si="46"/>
        <v>56.499999999999993</v>
      </c>
      <c r="G236" s="22">
        <f t="shared" si="41"/>
        <v>112.99999999999999</v>
      </c>
      <c r="H236" s="17">
        <f t="shared" si="37"/>
        <v>63.478419590961174</v>
      </c>
      <c r="I236" s="17">
        <f t="shared" si="42"/>
        <v>58.911669595110659</v>
      </c>
      <c r="J236" s="17">
        <f t="shared" si="38"/>
        <v>56.420835797952172</v>
      </c>
      <c r="K236" s="17">
        <f t="shared" si="43"/>
        <v>44.355816614144246</v>
      </c>
      <c r="L236" s="17">
        <f t="shared" si="44"/>
        <v>52.041015112002597</v>
      </c>
      <c r="M236" s="17">
        <f t="shared" si="45"/>
        <v>39.045268789965952</v>
      </c>
      <c r="O236">
        <v>8.3800000000000008</v>
      </c>
    </row>
    <row r="237" spans="1:15" ht="14.5" x14ac:dyDescent="0.35">
      <c r="A237">
        <v>4.54</v>
      </c>
      <c r="B237">
        <v>6.9608999999999996</v>
      </c>
      <c r="C237" s="17">
        <f t="shared" si="36"/>
        <v>56.75</v>
      </c>
      <c r="D237" s="22">
        <f t="shared" si="39"/>
        <v>37.833333333333336</v>
      </c>
      <c r="E237" s="22">
        <f t="shared" si="40"/>
        <v>49.183333333333337</v>
      </c>
      <c r="F237" s="22">
        <f t="shared" si="46"/>
        <v>56.75</v>
      </c>
      <c r="G237" s="22">
        <f t="shared" si="41"/>
        <v>113.5</v>
      </c>
      <c r="H237" s="17">
        <f t="shared" si="37"/>
        <v>57.069177357195059</v>
      </c>
      <c r="I237" s="17">
        <f t="shared" si="42"/>
        <v>52.502427361344537</v>
      </c>
      <c r="J237" s="17">
        <f t="shared" si="38"/>
        <v>50.01159356418605</v>
      </c>
      <c r="K237" s="17">
        <f t="shared" si="43"/>
        <v>37.946574380378124</v>
      </c>
      <c r="L237" s="17">
        <f t="shared" si="44"/>
        <v>45.704189215418431</v>
      </c>
      <c r="M237" s="17">
        <f t="shared" si="45"/>
        <v>32.708442893381779</v>
      </c>
      <c r="O237">
        <v>6.9608999999999996</v>
      </c>
    </row>
    <row r="238" spans="1:15" ht="14.5" x14ac:dyDescent="0.35">
      <c r="A238">
        <v>4.5599999999999996</v>
      </c>
      <c r="B238">
        <v>6.5532000000000004</v>
      </c>
      <c r="C238" s="17">
        <f t="shared" si="36"/>
        <v>56.999999999999993</v>
      </c>
      <c r="D238" s="22">
        <f t="shared" si="39"/>
        <v>37.999999999999993</v>
      </c>
      <c r="E238" s="22">
        <f t="shared" si="40"/>
        <v>49.4</v>
      </c>
      <c r="F238" s="22">
        <f t="shared" si="46"/>
        <v>56.999999999999993</v>
      </c>
      <c r="G238" s="22">
        <f t="shared" si="41"/>
        <v>113.99999999999999</v>
      </c>
      <c r="H238" s="17">
        <f t="shared" si="37"/>
        <v>54.932758987960526</v>
      </c>
      <c r="I238" s="17">
        <f t="shared" si="42"/>
        <v>50.36600899210999</v>
      </c>
      <c r="J238" s="17">
        <f t="shared" si="38"/>
        <v>47.87517519495151</v>
      </c>
      <c r="K238" s="17">
        <f t="shared" si="43"/>
        <v>35.810156011143583</v>
      </c>
      <c r="L238" s="17">
        <f t="shared" si="44"/>
        <v>43.596848754441389</v>
      </c>
      <c r="M238" s="17">
        <f t="shared" si="45"/>
        <v>30.601102432404748</v>
      </c>
      <c r="O238">
        <v>6.5532000000000004</v>
      </c>
    </row>
    <row r="239" spans="1:15" ht="14.5" x14ac:dyDescent="0.35">
      <c r="A239">
        <v>4.58</v>
      </c>
      <c r="B239">
        <v>6.8681999999999999</v>
      </c>
      <c r="C239" s="17">
        <f t="shared" si="36"/>
        <v>57.25</v>
      </c>
      <c r="D239" s="22">
        <f t="shared" si="39"/>
        <v>38.166666666666664</v>
      </c>
      <c r="E239" s="22">
        <f t="shared" si="40"/>
        <v>49.616666666666667</v>
      </c>
      <c r="F239" s="22">
        <f t="shared" si="46"/>
        <v>57.25</v>
      </c>
      <c r="G239" s="22">
        <f t="shared" si="41"/>
        <v>114.5</v>
      </c>
      <c r="H239" s="17">
        <f t="shared" si="37"/>
        <v>56.45892390811342</v>
      </c>
      <c r="I239" s="17">
        <f t="shared" si="42"/>
        <v>51.892173912262884</v>
      </c>
      <c r="J239" s="17">
        <f t="shared" si="38"/>
        <v>49.401340115104411</v>
      </c>
      <c r="K239" s="17">
        <f t="shared" si="43"/>
        <v>37.336320931296484</v>
      </c>
      <c r="L239" s="17">
        <f t="shared" si="44"/>
        <v>45.11493831155186</v>
      </c>
      <c r="M239" s="17">
        <f t="shared" si="45"/>
        <v>32.119191989515215</v>
      </c>
      <c r="O239">
        <v>6.8681999999999999</v>
      </c>
    </row>
    <row r="240" spans="1:15" ht="14.5" x14ac:dyDescent="0.35">
      <c r="A240">
        <v>4.5999999999999996</v>
      </c>
      <c r="B240">
        <v>7.2991999999999999</v>
      </c>
      <c r="C240" s="17">
        <f t="shared" si="36"/>
        <v>57.499999999999993</v>
      </c>
      <c r="D240" s="22">
        <f t="shared" si="39"/>
        <v>38.333333333333329</v>
      </c>
      <c r="E240" s="22">
        <f t="shared" si="40"/>
        <v>49.833333333333336</v>
      </c>
      <c r="F240" s="22">
        <f t="shared" si="46"/>
        <v>57.499999999999993</v>
      </c>
      <c r="G240" s="22">
        <f t="shared" si="41"/>
        <v>114.99999999999999</v>
      </c>
      <c r="H240" s="17">
        <f t="shared" si="37"/>
        <v>58.460304938810204</v>
      </c>
      <c r="I240" s="17">
        <f t="shared" si="42"/>
        <v>53.893554942959675</v>
      </c>
      <c r="J240" s="17">
        <f t="shared" si="38"/>
        <v>51.402721145801202</v>
      </c>
      <c r="K240" s="17">
        <f t="shared" si="43"/>
        <v>39.33770196199329</v>
      </c>
      <c r="L240" s="17">
        <f t="shared" si="44"/>
        <v>47.10339538816887</v>
      </c>
      <c r="M240" s="17">
        <f t="shared" si="45"/>
        <v>34.107649066132225</v>
      </c>
      <c r="O240">
        <v>7.2991999999999999</v>
      </c>
    </row>
    <row r="241" spans="1:15" ht="14.5" x14ac:dyDescent="0.35">
      <c r="A241">
        <v>4.62</v>
      </c>
      <c r="B241">
        <v>7.306</v>
      </c>
      <c r="C241" s="17">
        <f t="shared" si="36"/>
        <v>57.75</v>
      </c>
      <c r="D241" s="22">
        <f t="shared" si="39"/>
        <v>38.5</v>
      </c>
      <c r="E241" s="22">
        <f t="shared" si="40"/>
        <v>50.050000000000004</v>
      </c>
      <c r="F241" s="22">
        <f t="shared" si="46"/>
        <v>57.75</v>
      </c>
      <c r="G241" s="22">
        <f t="shared" si="41"/>
        <v>115.5</v>
      </c>
      <c r="H241" s="17">
        <f t="shared" si="37"/>
        <v>58.416570824471428</v>
      </c>
      <c r="I241" s="17">
        <f t="shared" si="42"/>
        <v>53.849820828620899</v>
      </c>
      <c r="J241" s="17">
        <f t="shared" si="38"/>
        <v>51.358987031462412</v>
      </c>
      <c r="K241" s="17">
        <f t="shared" si="43"/>
        <v>39.293967847654507</v>
      </c>
      <c r="L241" s="17">
        <f t="shared" si="44"/>
        <v>47.067432906067644</v>
      </c>
      <c r="M241" s="17">
        <f t="shared" si="45"/>
        <v>34.071686584031006</v>
      </c>
      <c r="O241">
        <v>7.306</v>
      </c>
    </row>
    <row r="242" spans="1:15" ht="14.5" x14ac:dyDescent="0.35">
      <c r="A242">
        <v>4.6399999999999997</v>
      </c>
      <c r="B242">
        <v>8.0991999999999997</v>
      </c>
      <c r="C242" s="17">
        <f t="shared" si="36"/>
        <v>57.999999999999993</v>
      </c>
      <c r="D242" s="22">
        <f t="shared" si="39"/>
        <v>38.666666666666664</v>
      </c>
      <c r="E242" s="22">
        <f t="shared" si="40"/>
        <v>50.266666666666659</v>
      </c>
      <c r="F242" s="22">
        <f t="shared" si="46"/>
        <v>57.999999999999993</v>
      </c>
      <c r="G242" s="22">
        <f t="shared" si="41"/>
        <v>115.99999999999999</v>
      </c>
      <c r="H242" s="17">
        <f t="shared" si="37"/>
        <v>61.859107882897156</v>
      </c>
      <c r="I242" s="17">
        <f t="shared" si="42"/>
        <v>57.29235788704662</v>
      </c>
      <c r="J242" s="17">
        <f t="shared" si="38"/>
        <v>54.801524089888154</v>
      </c>
      <c r="K242" s="17">
        <f t="shared" si="43"/>
        <v>42.736504906080235</v>
      </c>
      <c r="L242" s="17">
        <f t="shared" si="44"/>
        <v>50.482376111104799</v>
      </c>
      <c r="M242" s="17">
        <f t="shared" si="45"/>
        <v>37.486629789068154</v>
      </c>
      <c r="O242">
        <v>8.0991999999999997</v>
      </c>
    </row>
    <row r="243" spans="1:15" ht="14.5" x14ac:dyDescent="0.35">
      <c r="A243">
        <v>4.66</v>
      </c>
      <c r="B243">
        <v>9.2894000000000005</v>
      </c>
      <c r="C243" s="17">
        <f t="shared" si="36"/>
        <v>58.25</v>
      </c>
      <c r="D243" s="22">
        <f t="shared" si="39"/>
        <v>38.833333333333336</v>
      </c>
      <c r="E243" s="22">
        <f t="shared" si="40"/>
        <v>50.483333333333341</v>
      </c>
      <c r="F243" s="22">
        <f t="shared" si="46"/>
        <v>58.25</v>
      </c>
      <c r="G243" s="22">
        <f t="shared" si="41"/>
        <v>116.5</v>
      </c>
      <c r="H243" s="17">
        <f t="shared" si="37"/>
        <v>66.463719556165543</v>
      </c>
      <c r="I243" s="17">
        <f t="shared" si="42"/>
        <v>61.896969560315021</v>
      </c>
      <c r="J243" s="17">
        <f t="shared" si="38"/>
        <v>59.406135763156541</v>
      </c>
      <c r="K243" s="17">
        <f t="shared" si="43"/>
        <v>47.341116579348622</v>
      </c>
      <c r="L243" s="17">
        <f t="shared" si="44"/>
        <v>55.047584763866055</v>
      </c>
      <c r="M243" s="17">
        <f t="shared" si="45"/>
        <v>42.051838441829418</v>
      </c>
      <c r="O243">
        <v>9.2894000000000005</v>
      </c>
    </row>
    <row r="244" spans="1:15" ht="14.5" x14ac:dyDescent="0.35">
      <c r="A244">
        <v>4.68</v>
      </c>
      <c r="B244">
        <v>8.4771000000000001</v>
      </c>
      <c r="C244" s="17">
        <f t="shared" si="36"/>
        <v>58.5</v>
      </c>
      <c r="D244" s="22">
        <f t="shared" si="39"/>
        <v>39</v>
      </c>
      <c r="E244" s="22">
        <f t="shared" si="40"/>
        <v>50.699999999999996</v>
      </c>
      <c r="F244" s="22">
        <f t="shared" si="46"/>
        <v>58.5</v>
      </c>
      <c r="G244" s="22">
        <f t="shared" si="41"/>
        <v>117</v>
      </c>
      <c r="H244" s="17">
        <f t="shared" si="37"/>
        <v>63.266118447114771</v>
      </c>
      <c r="I244" s="17">
        <f t="shared" si="42"/>
        <v>58.699368451264242</v>
      </c>
      <c r="J244" s="17">
        <f t="shared" si="38"/>
        <v>56.208534654105769</v>
      </c>
      <c r="K244" s="17">
        <f t="shared" si="43"/>
        <v>44.143515470297849</v>
      </c>
      <c r="L244" s="17">
        <f t="shared" si="44"/>
        <v>51.889626000163766</v>
      </c>
      <c r="M244" s="17">
        <f t="shared" si="45"/>
        <v>38.893879678127135</v>
      </c>
      <c r="O244">
        <v>8.4771000000000001</v>
      </c>
    </row>
    <row r="245" spans="1:15" ht="14.5" x14ac:dyDescent="0.35">
      <c r="A245">
        <v>4.7</v>
      </c>
      <c r="B245">
        <v>7.8802000000000003</v>
      </c>
      <c r="C245" s="17">
        <f t="shared" si="36"/>
        <v>58.75</v>
      </c>
      <c r="D245" s="22">
        <f t="shared" si="39"/>
        <v>39.166666666666664</v>
      </c>
      <c r="E245" s="22">
        <f t="shared" si="40"/>
        <v>50.916666666666664</v>
      </c>
      <c r="F245" s="22">
        <f t="shared" si="46"/>
        <v>58.75</v>
      </c>
      <c r="G245" s="22">
        <f t="shared" si="41"/>
        <v>117.5</v>
      </c>
      <c r="H245" s="17">
        <f t="shared" si="37"/>
        <v>60.699907890610184</v>
      </c>
      <c r="I245" s="17">
        <f t="shared" si="42"/>
        <v>56.13315789475967</v>
      </c>
      <c r="J245" s="17">
        <f t="shared" si="38"/>
        <v>53.64232409760119</v>
      </c>
      <c r="K245" s="17">
        <f t="shared" si="43"/>
        <v>41.57730491379327</v>
      </c>
      <c r="L245" s="17">
        <f t="shared" si="44"/>
        <v>49.35662771076305</v>
      </c>
      <c r="M245" s="17">
        <f t="shared" si="45"/>
        <v>36.360881388726412</v>
      </c>
      <c r="O245">
        <v>7.8802000000000003</v>
      </c>
    </row>
    <row r="246" spans="1:15" ht="14.5" x14ac:dyDescent="0.35">
      <c r="A246">
        <v>4.72</v>
      </c>
      <c r="B246">
        <v>7.7282000000000002</v>
      </c>
      <c r="C246" s="17">
        <f t="shared" si="36"/>
        <v>59</v>
      </c>
      <c r="D246" s="22">
        <f t="shared" si="39"/>
        <v>39.333333333333336</v>
      </c>
      <c r="E246" s="22">
        <f t="shared" si="40"/>
        <v>51.133333333333333</v>
      </c>
      <c r="F246" s="22">
        <f t="shared" si="46"/>
        <v>59</v>
      </c>
      <c r="G246" s="22">
        <f t="shared" si="41"/>
        <v>118</v>
      </c>
      <c r="H246" s="17">
        <f t="shared" si="37"/>
        <v>59.961241811586937</v>
      </c>
      <c r="I246" s="17">
        <f t="shared" si="42"/>
        <v>55.394491815736423</v>
      </c>
      <c r="J246" s="17">
        <f t="shared" si="38"/>
        <v>52.903658018577936</v>
      </c>
      <c r="K246" s="17">
        <f t="shared" si="43"/>
        <v>40.838638834770009</v>
      </c>
      <c r="L246" s="17">
        <f t="shared" si="44"/>
        <v>48.632620900921545</v>
      </c>
      <c r="M246" s="17">
        <f t="shared" si="45"/>
        <v>35.636874578884914</v>
      </c>
      <c r="O246">
        <v>7.7282000000000002</v>
      </c>
    </row>
    <row r="247" spans="1:15" ht="14.5" x14ac:dyDescent="0.35">
      <c r="A247">
        <v>4.74</v>
      </c>
      <c r="B247">
        <v>7.6977000000000002</v>
      </c>
      <c r="C247" s="17">
        <f t="shared" si="36"/>
        <v>59.25</v>
      </c>
      <c r="D247" s="22">
        <f t="shared" si="39"/>
        <v>39.5</v>
      </c>
      <c r="E247" s="22">
        <f t="shared" si="40"/>
        <v>51.35</v>
      </c>
      <c r="F247" s="22">
        <f t="shared" si="46"/>
        <v>59.25</v>
      </c>
      <c r="G247" s="22">
        <f t="shared" si="41"/>
        <v>118.5</v>
      </c>
      <c r="H247" s="17">
        <f t="shared" si="37"/>
        <v>59.752680549895508</v>
      </c>
      <c r="I247" s="17">
        <f t="shared" si="42"/>
        <v>55.185930554044972</v>
      </c>
      <c r="J247" s="17">
        <f t="shared" si="38"/>
        <v>52.695096756886493</v>
      </c>
      <c r="K247" s="17">
        <f t="shared" si="43"/>
        <v>40.630077573078566</v>
      </c>
      <c r="L247" s="17">
        <f t="shared" si="44"/>
        <v>48.433315895445766</v>
      </c>
      <c r="M247" s="17">
        <f t="shared" si="45"/>
        <v>35.437569573409121</v>
      </c>
      <c r="O247">
        <v>7.6977000000000002</v>
      </c>
    </row>
    <row r="248" spans="1:15" ht="14.5" x14ac:dyDescent="0.35">
      <c r="A248">
        <v>4.76</v>
      </c>
      <c r="B248">
        <v>7.7130999999999998</v>
      </c>
      <c r="C248" s="17">
        <f t="shared" si="36"/>
        <v>59.5</v>
      </c>
      <c r="D248" s="22">
        <f t="shared" si="39"/>
        <v>39.666666666666664</v>
      </c>
      <c r="E248" s="22">
        <f t="shared" si="40"/>
        <v>51.56666666666667</v>
      </c>
      <c r="F248" s="22">
        <f t="shared" si="46"/>
        <v>59.5</v>
      </c>
      <c r="G248" s="22">
        <f t="shared" si="41"/>
        <v>119</v>
      </c>
      <c r="H248" s="17">
        <f t="shared" si="37"/>
        <v>59.747602988710483</v>
      </c>
      <c r="I248" s="17">
        <f t="shared" si="42"/>
        <v>55.180852992859954</v>
      </c>
      <c r="J248" s="17">
        <f t="shared" si="38"/>
        <v>52.690019195701474</v>
      </c>
      <c r="K248" s="17">
        <f t="shared" si="43"/>
        <v>40.625000011893562</v>
      </c>
      <c r="L248" s="17">
        <f t="shared" si="44"/>
        <v>48.435402182070639</v>
      </c>
      <c r="M248" s="17">
        <f t="shared" si="45"/>
        <v>35.439655860034001</v>
      </c>
      <c r="O248">
        <v>7.7130999999999998</v>
      </c>
    </row>
    <row r="249" spans="1:15" ht="14.5" x14ac:dyDescent="0.35">
      <c r="A249">
        <v>4.78</v>
      </c>
      <c r="B249">
        <v>7.1487999999999996</v>
      </c>
      <c r="C249" s="17">
        <f t="shared" si="36"/>
        <v>59.75</v>
      </c>
      <c r="D249" s="22">
        <f t="shared" si="39"/>
        <v>39.833333333333336</v>
      </c>
      <c r="E249" s="22">
        <f t="shared" si="40"/>
        <v>51.783333333333331</v>
      </c>
      <c r="F249" s="22">
        <f t="shared" si="46"/>
        <v>59.75</v>
      </c>
      <c r="G249" s="22">
        <f t="shared" si="41"/>
        <v>119.5</v>
      </c>
      <c r="H249" s="17">
        <f t="shared" si="37"/>
        <v>57.08159481630225</v>
      </c>
      <c r="I249" s="17">
        <f t="shared" si="42"/>
        <v>52.514844820451721</v>
      </c>
      <c r="J249" s="17">
        <f t="shared" si="38"/>
        <v>50.024011023293248</v>
      </c>
      <c r="K249" s="17">
        <f t="shared" si="43"/>
        <v>37.958991839485329</v>
      </c>
      <c r="L249" s="17">
        <f t="shared" si="44"/>
        <v>45.803496927389574</v>
      </c>
      <c r="M249" s="17">
        <f t="shared" si="45"/>
        <v>32.807750605352936</v>
      </c>
      <c r="O249">
        <v>7.1487999999999996</v>
      </c>
    </row>
    <row r="250" spans="1:15" ht="14.5" x14ac:dyDescent="0.35">
      <c r="A250">
        <v>4.8</v>
      </c>
      <c r="B250">
        <v>6.891</v>
      </c>
      <c r="C250" s="17">
        <f t="shared" si="36"/>
        <v>60</v>
      </c>
      <c r="D250" s="22">
        <f t="shared" si="39"/>
        <v>40</v>
      </c>
      <c r="E250" s="22">
        <f t="shared" si="40"/>
        <v>52</v>
      </c>
      <c r="F250" s="22">
        <f t="shared" si="46"/>
        <v>60</v>
      </c>
      <c r="G250" s="22">
        <f t="shared" si="41"/>
        <v>120</v>
      </c>
      <c r="H250" s="17">
        <f t="shared" si="37"/>
        <v>55.755392171354679</v>
      </c>
      <c r="I250" s="17">
        <f t="shared" si="42"/>
        <v>51.18864217550415</v>
      </c>
      <c r="J250" s="17">
        <f t="shared" si="38"/>
        <v>48.697808378345684</v>
      </c>
      <c r="K250" s="17">
        <f t="shared" si="43"/>
        <v>36.632789194537757</v>
      </c>
      <c r="L250" s="17">
        <f t="shared" si="44"/>
        <v>44.49778851771255</v>
      </c>
      <c r="M250" s="17">
        <f t="shared" si="45"/>
        <v>31.502042195675909</v>
      </c>
      <c r="O250">
        <v>6.891</v>
      </c>
    </row>
    <row r="251" spans="1:15" ht="14.5" x14ac:dyDescent="0.35">
      <c r="A251">
        <v>4.82</v>
      </c>
      <c r="B251">
        <v>6.5309999999999997</v>
      </c>
      <c r="C251" s="17">
        <f t="shared" si="36"/>
        <v>60.25</v>
      </c>
      <c r="D251" s="22">
        <f t="shared" si="39"/>
        <v>40.166666666666664</v>
      </c>
      <c r="E251" s="22">
        <f t="shared" si="40"/>
        <v>52.216666666666669</v>
      </c>
      <c r="F251" s="22">
        <f t="shared" si="46"/>
        <v>60.25</v>
      </c>
      <c r="G251" s="22">
        <f t="shared" si="41"/>
        <v>120.5</v>
      </c>
      <c r="H251" s="17">
        <f t="shared" si="37"/>
        <v>53.851749624243105</v>
      </c>
      <c r="I251" s="17">
        <f t="shared" si="42"/>
        <v>49.284999628392569</v>
      </c>
      <c r="J251" s="17">
        <f t="shared" si="38"/>
        <v>46.794165831234103</v>
      </c>
      <c r="K251" s="17">
        <f t="shared" si="43"/>
        <v>34.729146647426184</v>
      </c>
      <c r="L251" s="17">
        <f t="shared" si="44"/>
        <v>42.6204633108566</v>
      </c>
      <c r="M251" s="17">
        <f t="shared" si="45"/>
        <v>29.624716988819959</v>
      </c>
      <c r="O251">
        <v>6.5309999999999997</v>
      </c>
    </row>
    <row r="252" spans="1:15" ht="14.5" x14ac:dyDescent="0.35">
      <c r="A252">
        <v>4.84</v>
      </c>
      <c r="B252">
        <v>5.9248000000000003</v>
      </c>
      <c r="C252" s="17">
        <f t="shared" si="36"/>
        <v>60.5</v>
      </c>
      <c r="D252" s="22">
        <f t="shared" si="39"/>
        <v>40.333333333333336</v>
      </c>
      <c r="E252" s="22">
        <f t="shared" si="40"/>
        <v>52.433333333333337</v>
      </c>
      <c r="F252" s="22">
        <f t="shared" si="46"/>
        <v>60.5</v>
      </c>
      <c r="G252" s="22">
        <f t="shared" si="41"/>
        <v>121</v>
      </c>
      <c r="H252" s="17">
        <f t="shared" si="37"/>
        <v>50.45499385622314</v>
      </c>
      <c r="I252" s="17">
        <f t="shared" si="42"/>
        <v>45.888243860372604</v>
      </c>
      <c r="J252" s="17">
        <f t="shared" si="38"/>
        <v>43.397410063214124</v>
      </c>
      <c r="K252" s="17">
        <f t="shared" si="43"/>
        <v>31.332390879406212</v>
      </c>
      <c r="L252" s="17">
        <f t="shared" si="44"/>
        <v>39.265128703772717</v>
      </c>
      <c r="M252" s="17">
        <f t="shared" si="45"/>
        <v>26.269382381736062</v>
      </c>
      <c r="O252">
        <v>5.9248000000000003</v>
      </c>
    </row>
    <row r="253" spans="1:15" ht="14.5" x14ac:dyDescent="0.35">
      <c r="A253">
        <v>4.8600000000000003</v>
      </c>
      <c r="B253">
        <v>5.8566000000000003</v>
      </c>
      <c r="C253" s="17">
        <f t="shared" si="36"/>
        <v>60.750000000000007</v>
      </c>
      <c r="D253" s="22">
        <f t="shared" si="39"/>
        <v>40.500000000000007</v>
      </c>
      <c r="E253" s="22">
        <f t="shared" si="40"/>
        <v>52.650000000000006</v>
      </c>
      <c r="F253" s="22">
        <f t="shared" si="46"/>
        <v>60.750000000000007</v>
      </c>
      <c r="G253" s="22">
        <f t="shared" si="41"/>
        <v>121.50000000000001</v>
      </c>
      <c r="H253" s="17">
        <f t="shared" si="37"/>
        <v>49.988072473487868</v>
      </c>
      <c r="I253" s="17">
        <f t="shared" si="42"/>
        <v>45.421322477637325</v>
      </c>
      <c r="J253" s="17">
        <f t="shared" si="38"/>
        <v>42.930488680478859</v>
      </c>
      <c r="K253" s="17">
        <f t="shared" si="43"/>
        <v>30.865469496670951</v>
      </c>
      <c r="L253" s="17">
        <f t="shared" si="44"/>
        <v>38.809905370835196</v>
      </c>
      <c r="M253" s="17">
        <f t="shared" si="45"/>
        <v>25.814159048798551</v>
      </c>
      <c r="O253">
        <v>5.8566000000000003</v>
      </c>
    </row>
    <row r="254" spans="1:15" ht="14.5" x14ac:dyDescent="0.35">
      <c r="A254">
        <v>4.88</v>
      </c>
      <c r="B254">
        <v>5.9774000000000003</v>
      </c>
      <c r="C254" s="17">
        <f t="shared" si="36"/>
        <v>61</v>
      </c>
      <c r="D254" s="22">
        <f t="shared" si="39"/>
        <v>40.666666666666664</v>
      </c>
      <c r="E254" s="22">
        <f t="shared" si="40"/>
        <v>52.866666666666667</v>
      </c>
      <c r="F254" s="22">
        <f t="shared" si="46"/>
        <v>61</v>
      </c>
      <c r="G254" s="22">
        <f t="shared" si="41"/>
        <v>122</v>
      </c>
      <c r="H254" s="17">
        <f t="shared" si="37"/>
        <v>50.613396759692307</v>
      </c>
      <c r="I254" s="17">
        <f t="shared" si="42"/>
        <v>46.046646763841785</v>
      </c>
      <c r="J254" s="17">
        <f t="shared" si="38"/>
        <v>43.55581296668332</v>
      </c>
      <c r="K254" s="17">
        <f t="shared" si="43"/>
        <v>31.490793782875375</v>
      </c>
      <c r="L254" s="17">
        <f t="shared" si="44"/>
        <v>39.43582904257245</v>
      </c>
      <c r="M254" s="17">
        <f t="shared" si="45"/>
        <v>26.440082720535809</v>
      </c>
      <c r="O254">
        <v>5.9774000000000003</v>
      </c>
    </row>
    <row r="255" spans="1:15" ht="14.5" x14ac:dyDescent="0.35">
      <c r="A255">
        <v>4.9000000000000004</v>
      </c>
      <c r="B255">
        <v>5.8048000000000002</v>
      </c>
      <c r="C255" s="17">
        <f t="shared" si="36"/>
        <v>61.250000000000007</v>
      </c>
      <c r="D255" s="22">
        <f t="shared" si="39"/>
        <v>40.833333333333336</v>
      </c>
      <c r="E255" s="22">
        <f t="shared" si="40"/>
        <v>53.083333333333343</v>
      </c>
      <c r="F255" s="22">
        <f t="shared" si="46"/>
        <v>61.250000000000007</v>
      </c>
      <c r="G255" s="22">
        <f t="shared" si="41"/>
        <v>122.50000000000001</v>
      </c>
      <c r="H255" s="17">
        <f t="shared" si="37"/>
        <v>49.542187824943746</v>
      </c>
      <c r="I255" s="17">
        <f t="shared" si="42"/>
        <v>44.975437829093217</v>
      </c>
      <c r="J255" s="17">
        <f t="shared" si="38"/>
        <v>42.484604031934737</v>
      </c>
      <c r="K255" s="17">
        <f t="shared" si="43"/>
        <v>30.419584848126817</v>
      </c>
      <c r="L255" s="17">
        <f t="shared" si="44"/>
        <v>38.382385714006354</v>
      </c>
      <c r="M255" s="17">
        <f t="shared" si="45"/>
        <v>25.386639391969712</v>
      </c>
      <c r="O255">
        <v>5.8048000000000002</v>
      </c>
    </row>
    <row r="256" spans="1:15" ht="14.5" x14ac:dyDescent="0.35">
      <c r="A256">
        <v>4.92</v>
      </c>
      <c r="B256">
        <v>5.4638</v>
      </c>
      <c r="C256" s="17">
        <f t="shared" si="36"/>
        <v>61.5</v>
      </c>
      <c r="D256" s="22">
        <f t="shared" si="39"/>
        <v>41</v>
      </c>
      <c r="E256" s="22">
        <f t="shared" si="40"/>
        <v>53.300000000000004</v>
      </c>
      <c r="F256" s="22">
        <f t="shared" si="46"/>
        <v>61.5</v>
      </c>
      <c r="G256" s="22">
        <f t="shared" si="41"/>
        <v>123</v>
      </c>
      <c r="H256" s="17">
        <f t="shared" si="37"/>
        <v>47.405053385734568</v>
      </c>
      <c r="I256" s="17">
        <f t="shared" si="42"/>
        <v>42.838303389884061</v>
      </c>
      <c r="J256" s="17">
        <f t="shared" si="38"/>
        <v>40.347469592725567</v>
      </c>
      <c r="K256" s="17">
        <f t="shared" si="43"/>
        <v>28.282450408917654</v>
      </c>
      <c r="L256" s="17">
        <f t="shared" si="44"/>
        <v>36.273792038349356</v>
      </c>
      <c r="M256" s="17">
        <f t="shared" si="45"/>
        <v>23.278045716312722</v>
      </c>
      <c r="O256">
        <v>5.4638</v>
      </c>
    </row>
    <row r="257" spans="1:15" ht="14.5" x14ac:dyDescent="0.35">
      <c r="A257">
        <v>4.9400000000000004</v>
      </c>
      <c r="B257">
        <v>8.2042999999999999</v>
      </c>
      <c r="C257" s="17">
        <f t="shared" si="36"/>
        <v>61.750000000000007</v>
      </c>
      <c r="D257" s="22">
        <f t="shared" si="39"/>
        <v>41.166666666666671</v>
      </c>
      <c r="E257" s="22">
        <f t="shared" si="40"/>
        <v>53.516666666666673</v>
      </c>
      <c r="F257" s="22">
        <f t="shared" si="46"/>
        <v>61.750000000000007</v>
      </c>
      <c r="G257" s="22">
        <f t="shared" si="41"/>
        <v>123.50000000000001</v>
      </c>
      <c r="H257" s="17">
        <f t="shared" si="37"/>
        <v>61.208634284619848</v>
      </c>
      <c r="I257" s="17">
        <f t="shared" si="42"/>
        <v>56.641884288769326</v>
      </c>
      <c r="J257" s="17">
        <f t="shared" si="38"/>
        <v>54.151050491610853</v>
      </c>
      <c r="K257" s="17">
        <f t="shared" si="43"/>
        <v>42.086031307802934</v>
      </c>
      <c r="L257" s="17">
        <f t="shared" si="44"/>
        <v>49.944324483353398</v>
      </c>
      <c r="M257" s="17">
        <f t="shared" si="45"/>
        <v>36.948578161316753</v>
      </c>
      <c r="O257">
        <v>8.2042999999999999</v>
      </c>
    </row>
    <row r="258" spans="1:15" ht="14.5" x14ac:dyDescent="0.35">
      <c r="A258">
        <v>4.96</v>
      </c>
      <c r="B258">
        <v>6.8573000000000004</v>
      </c>
      <c r="C258" s="17">
        <f t="shared" si="36"/>
        <v>62</v>
      </c>
      <c r="D258" s="22">
        <f t="shared" si="39"/>
        <v>41.333333333333336</v>
      </c>
      <c r="E258" s="22">
        <f t="shared" si="40"/>
        <v>53.733333333333341</v>
      </c>
      <c r="F258" s="22">
        <f t="shared" si="46"/>
        <v>62</v>
      </c>
      <c r="G258" s="22">
        <f t="shared" si="41"/>
        <v>124</v>
      </c>
      <c r="H258" s="17">
        <f t="shared" si="37"/>
        <v>55.01732924445588</v>
      </c>
      <c r="I258" s="17">
        <f t="shared" si="42"/>
        <v>50.450579248605344</v>
      </c>
      <c r="J258" s="17">
        <f t="shared" si="38"/>
        <v>47.959745451446871</v>
      </c>
      <c r="K258" s="17">
        <f t="shared" si="43"/>
        <v>35.894726267638944</v>
      </c>
      <c r="L258" s="17">
        <f t="shared" si="44"/>
        <v>43.822594172544136</v>
      </c>
      <c r="M258" s="17">
        <f t="shared" si="45"/>
        <v>30.826847850507491</v>
      </c>
      <c r="O258">
        <v>6.8573000000000004</v>
      </c>
    </row>
    <row r="259" spans="1:15" ht="14.5" x14ac:dyDescent="0.35">
      <c r="A259">
        <v>4.9800000000000004</v>
      </c>
      <c r="B259">
        <v>7.1029</v>
      </c>
      <c r="C259" s="17">
        <f t="shared" si="36"/>
        <v>62.250000000000007</v>
      </c>
      <c r="D259" s="22">
        <f t="shared" si="39"/>
        <v>41.500000000000007</v>
      </c>
      <c r="E259" s="22">
        <f t="shared" si="40"/>
        <v>53.95000000000001</v>
      </c>
      <c r="F259" s="22">
        <f t="shared" si="46"/>
        <v>62.250000000000007</v>
      </c>
      <c r="G259" s="22">
        <f t="shared" si="41"/>
        <v>124.50000000000001</v>
      </c>
      <c r="H259" s="17">
        <f t="shared" si="37"/>
        <v>56.148286802431713</v>
      </c>
      <c r="I259" s="17">
        <f t="shared" si="42"/>
        <v>51.581536806581184</v>
      </c>
      <c r="J259" s="17">
        <f t="shared" si="38"/>
        <v>49.090703009422697</v>
      </c>
      <c r="K259" s="17">
        <f t="shared" si="43"/>
        <v>37.025683825614799</v>
      </c>
      <c r="L259" s="17">
        <f t="shared" si="44"/>
        <v>44.948886874019749</v>
      </c>
      <c r="M259" s="17">
        <f t="shared" si="45"/>
        <v>31.953140551983108</v>
      </c>
      <c r="O259">
        <v>7.1029</v>
      </c>
    </row>
    <row r="260" spans="1:15" ht="14.5" x14ac:dyDescent="0.35">
      <c r="A260">
        <v>5</v>
      </c>
      <c r="B260">
        <v>7.2625999999999999</v>
      </c>
      <c r="C260" s="17">
        <f t="shared" si="36"/>
        <v>62.5</v>
      </c>
      <c r="D260" s="22">
        <f t="shared" si="39"/>
        <v>41.666666666666664</v>
      </c>
      <c r="E260" s="22">
        <f t="shared" si="40"/>
        <v>54.166666666666664</v>
      </c>
      <c r="F260" s="22">
        <f t="shared" si="46"/>
        <v>62.5</v>
      </c>
      <c r="G260" s="22">
        <f t="shared" si="41"/>
        <v>125</v>
      </c>
      <c r="H260" s="17">
        <f t="shared" si="37"/>
        <v>56.83738745688364</v>
      </c>
      <c r="I260" s="17">
        <f t="shared" si="42"/>
        <v>52.270637461033132</v>
      </c>
      <c r="J260" s="17">
        <f t="shared" si="38"/>
        <v>49.779803663874645</v>
      </c>
      <c r="K260" s="17">
        <f t="shared" si="43"/>
        <v>37.714784480066719</v>
      </c>
      <c r="L260" s="17">
        <f t="shared" si="44"/>
        <v>45.637773706631855</v>
      </c>
      <c r="M260" s="17">
        <f t="shared" si="45"/>
        <v>32.642027384595217</v>
      </c>
      <c r="O260">
        <v>7.2625999999999999</v>
      </c>
    </row>
    <row r="261" spans="1:15" ht="14.5" x14ac:dyDescent="0.35">
      <c r="A261">
        <v>5.0199999999999996</v>
      </c>
      <c r="B261">
        <v>8.0303000000000004</v>
      </c>
      <c r="C261" s="17">
        <f t="shared" si="36"/>
        <v>62.749999999999993</v>
      </c>
      <c r="D261" s="22">
        <f t="shared" si="39"/>
        <v>41.833333333333329</v>
      </c>
      <c r="E261" s="22">
        <f t="shared" si="40"/>
        <v>54.383333333333326</v>
      </c>
      <c r="F261" s="22">
        <f t="shared" si="46"/>
        <v>62.749999999999993</v>
      </c>
      <c r="G261" s="22">
        <f t="shared" si="41"/>
        <v>125.49999999999999</v>
      </c>
      <c r="H261" s="17">
        <f t="shared" si="37"/>
        <v>60.197389670785228</v>
      </c>
      <c r="I261" s="17">
        <f t="shared" si="42"/>
        <v>55.630639674934699</v>
      </c>
      <c r="J261" s="17">
        <f t="shared" si="38"/>
        <v>53.139805877776226</v>
      </c>
      <c r="K261" s="17">
        <f t="shared" si="43"/>
        <v>41.074786693968314</v>
      </c>
      <c r="L261" s="17">
        <f t="shared" si="44"/>
        <v>48.970465123212719</v>
      </c>
      <c r="M261" s="17">
        <f t="shared" si="45"/>
        <v>35.974718801176067</v>
      </c>
      <c r="O261">
        <v>8.0303000000000004</v>
      </c>
    </row>
    <row r="262" spans="1:15" ht="14.5" x14ac:dyDescent="0.35">
      <c r="A262">
        <v>5.04</v>
      </c>
      <c r="B262">
        <v>7.8289999999999997</v>
      </c>
      <c r="C262" s="17">
        <f t="shared" si="36"/>
        <v>63</v>
      </c>
      <c r="D262" s="22">
        <f t="shared" si="39"/>
        <v>42</v>
      </c>
      <c r="E262" s="22">
        <f t="shared" si="40"/>
        <v>54.6</v>
      </c>
      <c r="F262" s="22">
        <f t="shared" si="46"/>
        <v>63</v>
      </c>
      <c r="G262" s="22">
        <f t="shared" si="41"/>
        <v>126</v>
      </c>
      <c r="H262" s="17">
        <f t="shared" si="37"/>
        <v>59.26172636331016</v>
      </c>
      <c r="I262" s="17">
        <f t="shared" si="42"/>
        <v>54.694976367459645</v>
      </c>
      <c r="J262" s="17">
        <f t="shared" si="38"/>
        <v>52.204142570301173</v>
      </c>
      <c r="K262" s="17">
        <f t="shared" si="43"/>
        <v>40.139123386493239</v>
      </c>
      <c r="L262" s="17">
        <f t="shared" si="44"/>
        <v>48.051001356657402</v>
      </c>
      <c r="M262" s="17">
        <f t="shared" si="45"/>
        <v>35.055255034620757</v>
      </c>
      <c r="O262">
        <v>7.8289999999999997</v>
      </c>
    </row>
    <row r="263" spans="1:15" ht="14.5" x14ac:dyDescent="0.35">
      <c r="A263">
        <v>5.0599999999999996</v>
      </c>
      <c r="B263">
        <v>7.7384000000000004</v>
      </c>
      <c r="C263" s="17">
        <f t="shared" si="36"/>
        <v>63.249999999999993</v>
      </c>
      <c r="D263" s="22">
        <f t="shared" si="39"/>
        <v>42.166666666666664</v>
      </c>
      <c r="E263" s="22">
        <f t="shared" si="40"/>
        <v>54.816666666666663</v>
      </c>
      <c r="F263" s="22">
        <f t="shared" si="46"/>
        <v>63.249999999999993</v>
      </c>
      <c r="G263" s="22">
        <f t="shared" si="41"/>
        <v>126.49999999999999</v>
      </c>
      <c r="H263" s="17">
        <f t="shared" si="37"/>
        <v>58.795526886866945</v>
      </c>
      <c r="I263" s="17">
        <f t="shared" si="42"/>
        <v>54.22877689101643</v>
      </c>
      <c r="J263" s="17">
        <f t="shared" si="38"/>
        <v>51.737943093857943</v>
      </c>
      <c r="K263" s="17">
        <f t="shared" si="43"/>
        <v>39.672923910050031</v>
      </c>
      <c r="L263" s="17">
        <f t="shared" si="44"/>
        <v>47.596216741826943</v>
      </c>
      <c r="M263" s="17">
        <f t="shared" si="45"/>
        <v>34.600470419790305</v>
      </c>
      <c r="O263">
        <v>7.7384000000000004</v>
      </c>
    </row>
    <row r="264" spans="1:15" ht="14.5" x14ac:dyDescent="0.35">
      <c r="A264">
        <v>5.08</v>
      </c>
      <c r="B264">
        <v>8.5797000000000008</v>
      </c>
      <c r="C264" s="17">
        <f t="shared" si="36"/>
        <v>63.5</v>
      </c>
      <c r="D264" s="22">
        <f t="shared" si="39"/>
        <v>42.333333333333336</v>
      </c>
      <c r="E264" s="22">
        <f t="shared" si="40"/>
        <v>55.033333333333331</v>
      </c>
      <c r="F264" s="22">
        <f t="shared" si="46"/>
        <v>63.5</v>
      </c>
      <c r="G264" s="22">
        <f t="shared" si="41"/>
        <v>127</v>
      </c>
      <c r="H264" s="17">
        <f t="shared" si="37"/>
        <v>62.249184328470932</v>
      </c>
      <c r="I264" s="17">
        <f t="shared" si="42"/>
        <v>57.682434332620403</v>
      </c>
      <c r="J264" s="17">
        <f t="shared" si="38"/>
        <v>55.191600535461916</v>
      </c>
      <c r="K264" s="17">
        <f t="shared" si="43"/>
        <v>43.126581351654004</v>
      </c>
      <c r="L264" s="17">
        <f t="shared" si="44"/>
        <v>51.021534375392733</v>
      </c>
      <c r="M264" s="17">
        <f t="shared" si="45"/>
        <v>38.025788053356081</v>
      </c>
      <c r="O264">
        <v>8.5797000000000008</v>
      </c>
    </row>
    <row r="265" spans="1:15" ht="14.5" x14ac:dyDescent="0.35">
      <c r="A265">
        <v>5.0999999999999996</v>
      </c>
      <c r="B265">
        <v>8.4521999999999995</v>
      </c>
      <c r="C265" s="17">
        <f t="shared" si="36"/>
        <v>63.749999999999993</v>
      </c>
      <c r="D265" s="22">
        <f t="shared" si="39"/>
        <v>42.499999999999993</v>
      </c>
      <c r="E265" s="22">
        <f t="shared" si="40"/>
        <v>55.25</v>
      </c>
      <c r="F265" s="22">
        <f t="shared" si="46"/>
        <v>63.749999999999993</v>
      </c>
      <c r="G265" s="22">
        <f t="shared" si="41"/>
        <v>127.49999999999999</v>
      </c>
      <c r="H265" s="17">
        <f t="shared" si="37"/>
        <v>61.669794663188341</v>
      </c>
      <c r="I265" s="17">
        <f t="shared" si="42"/>
        <v>57.103044667337798</v>
      </c>
      <c r="J265" s="17">
        <f t="shared" si="38"/>
        <v>54.612210870179347</v>
      </c>
      <c r="K265" s="17">
        <f t="shared" si="43"/>
        <v>42.54719168637142</v>
      </c>
      <c r="L265" s="17">
        <f t="shared" si="44"/>
        <v>50.454654196818908</v>
      </c>
      <c r="M265" s="17">
        <f t="shared" si="45"/>
        <v>37.45890787478227</v>
      </c>
      <c r="O265">
        <v>8.4521999999999995</v>
      </c>
    </row>
    <row r="266" spans="1:15" ht="14.5" x14ac:dyDescent="0.35">
      <c r="A266">
        <v>5.12</v>
      </c>
      <c r="B266">
        <v>6.4626000000000001</v>
      </c>
      <c r="C266" s="17">
        <f t="shared" ref="C266:C329" si="47">A266*$E$6</f>
        <v>64</v>
      </c>
      <c r="D266" s="22">
        <f t="shared" si="39"/>
        <v>42.666666666666664</v>
      </c>
      <c r="E266" s="22">
        <f t="shared" si="40"/>
        <v>55.466666666666669</v>
      </c>
      <c r="F266" s="22">
        <f t="shared" si="46"/>
        <v>64</v>
      </c>
      <c r="G266" s="22">
        <f t="shared" si="41"/>
        <v>128</v>
      </c>
      <c r="H266" s="17">
        <f t="shared" ref="H266:H329" si="48">(1/$E$5)*(LN((B266*1000)/($E$3*(D266^$E$4))))*100</f>
        <v>52.441428193450598</v>
      </c>
      <c r="I266" s="17">
        <f t="shared" si="42"/>
        <v>47.874678197600069</v>
      </c>
      <c r="J266" s="17">
        <f t="shared" ref="J266:J329" si="49">(1/$E$5)*(LN((B266*1000)/($E$3*(F266^$E$4))))*100</f>
        <v>45.38384440044161</v>
      </c>
      <c r="K266" s="17">
        <f t="shared" si="43"/>
        <v>33.31882521663367</v>
      </c>
      <c r="L266" s="17">
        <f t="shared" si="44"/>
        <v>41.32642978474933</v>
      </c>
      <c r="M266" s="17">
        <f t="shared" si="45"/>
        <v>28.330683462712695</v>
      </c>
      <c r="O266">
        <v>6.4626000000000001</v>
      </c>
    </row>
    <row r="267" spans="1:15" ht="14.5" x14ac:dyDescent="0.35">
      <c r="A267">
        <v>5.14</v>
      </c>
      <c r="B267">
        <v>5.9889000000000001</v>
      </c>
      <c r="C267" s="17">
        <f t="shared" si="47"/>
        <v>64.25</v>
      </c>
      <c r="D267" s="22">
        <f t="shared" ref="D267:D330" si="50">(C267*(1+2*$D$10))/3</f>
        <v>42.833333333333336</v>
      </c>
      <c r="E267" s="22">
        <f t="shared" ref="E267:E330" si="51">(C267*(1+2*$E$10))/3</f>
        <v>55.683333333333337</v>
      </c>
      <c r="F267" s="22">
        <f t="shared" si="46"/>
        <v>64.25</v>
      </c>
      <c r="G267" s="22">
        <f t="shared" ref="G267:G330" si="52">(C267*(1+2*$G$10))/3</f>
        <v>128.5</v>
      </c>
      <c r="H267" s="17">
        <f t="shared" si="48"/>
        <v>49.775480604711788</v>
      </c>
      <c r="I267" s="17">
        <f t="shared" ref="I267:I330" si="53">(1/$E$5)*(LN((B267*1000)/($E$3*(E267^$E$4))))*100</f>
        <v>45.208730608861252</v>
      </c>
      <c r="J267" s="17">
        <f t="shared" si="49"/>
        <v>42.717896811702779</v>
      </c>
      <c r="K267" s="17">
        <f t="shared" ref="K267:K330" si="54">(1/$E$5)*(LN((B267*1000)/($E$3*(G267^$E$4))))*100</f>
        <v>30.65287762789486</v>
      </c>
      <c r="L267" s="17">
        <f t="shared" ref="L267:L330" si="55">(1/$F$5)*LN((B267/($F$3*((C267*((1+(2*$E$10))/300))^$F$4))))</f>
        <v>38.694087476328249</v>
      </c>
      <c r="M267" s="17">
        <f t="shared" ref="M267:M330" si="56">(1/$F$5)*LN((B267/($F$3*((C267*((1+(2*$G$10))/300))^$F$4))))</f>
        <v>25.698341154291604</v>
      </c>
      <c r="O267">
        <v>5.9889000000000001</v>
      </c>
    </row>
    <row r="268" spans="1:15" ht="14.5" x14ac:dyDescent="0.35">
      <c r="A268">
        <v>5.16</v>
      </c>
      <c r="B268">
        <v>6.7283999999999997</v>
      </c>
      <c r="C268" s="17">
        <f t="shared" si="47"/>
        <v>64.5</v>
      </c>
      <c r="D268" s="22">
        <f t="shared" si="50"/>
        <v>43</v>
      </c>
      <c r="E268" s="22">
        <f t="shared" si="51"/>
        <v>55.900000000000006</v>
      </c>
      <c r="F268" s="22">
        <f t="shared" si="46"/>
        <v>64.5</v>
      </c>
      <c r="G268" s="22">
        <f t="shared" si="52"/>
        <v>129</v>
      </c>
      <c r="H268" s="17">
        <f t="shared" si="48"/>
        <v>53.681590947969347</v>
      </c>
      <c r="I268" s="17">
        <f t="shared" si="53"/>
        <v>49.114840952118819</v>
      </c>
      <c r="J268" s="17">
        <f t="shared" si="49"/>
        <v>46.624007154960353</v>
      </c>
      <c r="K268" s="17">
        <f t="shared" si="54"/>
        <v>34.558987971152419</v>
      </c>
      <c r="L268" s="17">
        <f t="shared" si="55"/>
        <v>42.567168829664958</v>
      </c>
      <c r="M268" s="17">
        <f t="shared" si="56"/>
        <v>29.571422507628316</v>
      </c>
      <c r="O268">
        <v>6.7283999999999997</v>
      </c>
    </row>
    <row r="269" spans="1:15" ht="14.5" x14ac:dyDescent="0.35">
      <c r="A269">
        <v>5.18</v>
      </c>
      <c r="B269">
        <v>7.3250999999999999</v>
      </c>
      <c r="C269" s="17">
        <f t="shared" si="47"/>
        <v>64.75</v>
      </c>
      <c r="D269" s="22">
        <f t="shared" si="50"/>
        <v>43.166666666666664</v>
      </c>
      <c r="E269" s="22">
        <f t="shared" si="51"/>
        <v>56.116666666666667</v>
      </c>
      <c r="F269" s="22">
        <f t="shared" si="46"/>
        <v>64.75</v>
      </c>
      <c r="G269" s="22">
        <f t="shared" si="52"/>
        <v>129.5</v>
      </c>
      <c r="H269" s="17">
        <f t="shared" si="48"/>
        <v>56.514236326633124</v>
      </c>
      <c r="I269" s="17">
        <f t="shared" si="53"/>
        <v>51.947486330782603</v>
      </c>
      <c r="J269" s="17">
        <f t="shared" si="49"/>
        <v>49.456652533624116</v>
      </c>
      <c r="K269" s="17">
        <f t="shared" si="54"/>
        <v>37.391633349816203</v>
      </c>
      <c r="L269" s="17">
        <f t="shared" si="55"/>
        <v>45.377639553777946</v>
      </c>
      <c r="M269" s="17">
        <f t="shared" si="56"/>
        <v>32.381893231741316</v>
      </c>
      <c r="O269">
        <v>7.3250999999999999</v>
      </c>
    </row>
    <row r="270" spans="1:15" ht="14.5" x14ac:dyDescent="0.35">
      <c r="A270">
        <v>5.2</v>
      </c>
      <c r="B270">
        <v>7.8693999999999997</v>
      </c>
      <c r="C270" s="17">
        <f t="shared" si="47"/>
        <v>65</v>
      </c>
      <c r="D270" s="22">
        <f t="shared" si="50"/>
        <v>43.333333333333336</v>
      </c>
      <c r="E270" s="22">
        <f t="shared" si="51"/>
        <v>56.333333333333336</v>
      </c>
      <c r="F270" s="22">
        <f t="shared" si="46"/>
        <v>65</v>
      </c>
      <c r="G270" s="22">
        <f t="shared" si="52"/>
        <v>130</v>
      </c>
      <c r="H270" s="17">
        <f t="shared" si="48"/>
        <v>58.893406756766844</v>
      </c>
      <c r="I270" s="17">
        <f t="shared" si="53"/>
        <v>54.326656760916315</v>
      </c>
      <c r="J270" s="17">
        <f t="shared" si="49"/>
        <v>51.835822963757835</v>
      </c>
      <c r="K270" s="17">
        <f t="shared" si="54"/>
        <v>39.770803779949929</v>
      </c>
      <c r="L270" s="17">
        <f t="shared" si="55"/>
        <v>47.739206177721101</v>
      </c>
      <c r="M270" s="17">
        <f t="shared" si="56"/>
        <v>34.743459855684463</v>
      </c>
      <c r="O270">
        <v>7.8693999999999997</v>
      </c>
    </row>
    <row r="271" spans="1:15" ht="14.5" x14ac:dyDescent="0.35">
      <c r="A271">
        <v>5.22</v>
      </c>
      <c r="B271">
        <v>9.2852999999999994</v>
      </c>
      <c r="C271" s="17">
        <f t="shared" si="47"/>
        <v>65.25</v>
      </c>
      <c r="D271" s="22">
        <f t="shared" si="50"/>
        <v>43.5</v>
      </c>
      <c r="E271" s="22">
        <f t="shared" si="51"/>
        <v>56.550000000000004</v>
      </c>
      <c r="F271" s="22">
        <f t="shared" ref="F271:F334" si="57">(C271*(1+2*$F$10))/3</f>
        <v>65.25</v>
      </c>
      <c r="G271" s="22">
        <f t="shared" si="52"/>
        <v>130.5</v>
      </c>
      <c r="H271" s="17">
        <f t="shared" si="48"/>
        <v>64.473369483818274</v>
      </c>
      <c r="I271" s="17">
        <f t="shared" si="53"/>
        <v>59.906619487967738</v>
      </c>
      <c r="J271" s="17">
        <f t="shared" si="49"/>
        <v>57.415785690809273</v>
      </c>
      <c r="K271" s="17">
        <f t="shared" si="54"/>
        <v>45.350766507001346</v>
      </c>
      <c r="L271" s="17">
        <f t="shared" si="55"/>
        <v>53.269099647922644</v>
      </c>
      <c r="M271" s="17">
        <f t="shared" si="56"/>
        <v>40.273353325886006</v>
      </c>
      <c r="O271">
        <v>9.2852999999999994</v>
      </c>
    </row>
    <row r="272" spans="1:15" ht="14.5" x14ac:dyDescent="0.35">
      <c r="A272">
        <v>5.24</v>
      </c>
      <c r="B272">
        <v>11.1995</v>
      </c>
      <c r="C272" s="17">
        <f t="shared" si="47"/>
        <v>65.5</v>
      </c>
      <c r="D272" s="22">
        <f t="shared" si="50"/>
        <v>43.666666666666664</v>
      </c>
      <c r="E272" s="22">
        <f t="shared" si="51"/>
        <v>56.766666666666673</v>
      </c>
      <c r="F272" s="22">
        <f t="shared" si="57"/>
        <v>65.5</v>
      </c>
      <c r="G272" s="22">
        <f t="shared" si="52"/>
        <v>131</v>
      </c>
      <c r="H272" s="17">
        <f t="shared" si="48"/>
        <v>70.803961320111313</v>
      </c>
      <c r="I272" s="17">
        <f t="shared" si="53"/>
        <v>66.23721132426077</v>
      </c>
      <c r="J272" s="17">
        <f t="shared" si="49"/>
        <v>63.746377527102304</v>
      </c>
      <c r="K272" s="17">
        <f t="shared" si="54"/>
        <v>51.681358343294391</v>
      </c>
      <c r="L272" s="17">
        <f t="shared" si="55"/>
        <v>59.541989702831629</v>
      </c>
      <c r="M272" s="17">
        <f t="shared" si="56"/>
        <v>46.546243380794976</v>
      </c>
      <c r="O272">
        <v>11.1995</v>
      </c>
    </row>
    <row r="273" spans="1:15" ht="14.5" x14ac:dyDescent="0.35">
      <c r="A273">
        <v>5.26</v>
      </c>
      <c r="B273">
        <v>10.4231</v>
      </c>
      <c r="C273" s="17">
        <f t="shared" si="47"/>
        <v>65.75</v>
      </c>
      <c r="D273" s="22">
        <f t="shared" si="50"/>
        <v>43.833333333333336</v>
      </c>
      <c r="E273" s="22">
        <f t="shared" si="51"/>
        <v>56.983333333333341</v>
      </c>
      <c r="F273" s="22">
        <f t="shared" si="57"/>
        <v>65.75</v>
      </c>
      <c r="G273" s="22">
        <f t="shared" si="52"/>
        <v>131.5</v>
      </c>
      <c r="H273" s="17">
        <f t="shared" si="48"/>
        <v>68.285616710487531</v>
      </c>
      <c r="I273" s="17">
        <f t="shared" si="53"/>
        <v>63.718866714637002</v>
      </c>
      <c r="J273" s="17">
        <f t="shared" si="49"/>
        <v>61.228032917478536</v>
      </c>
      <c r="K273" s="17">
        <f t="shared" si="54"/>
        <v>49.16301373367061</v>
      </c>
      <c r="L273" s="17">
        <f t="shared" si="55"/>
        <v>57.055603870360578</v>
      </c>
      <c r="M273" s="17">
        <f t="shared" si="56"/>
        <v>44.059857548323933</v>
      </c>
      <c r="O273">
        <v>10.4231</v>
      </c>
    </row>
    <row r="274" spans="1:15" ht="14.5" x14ac:dyDescent="0.35">
      <c r="A274">
        <v>5.28</v>
      </c>
      <c r="B274">
        <v>10.368499999999999</v>
      </c>
      <c r="C274" s="17">
        <f t="shared" si="47"/>
        <v>66</v>
      </c>
      <c r="D274" s="22">
        <f t="shared" si="50"/>
        <v>44</v>
      </c>
      <c r="E274" s="22">
        <f t="shared" si="51"/>
        <v>57.199999999999996</v>
      </c>
      <c r="F274" s="22">
        <f t="shared" si="57"/>
        <v>66</v>
      </c>
      <c r="G274" s="22">
        <f t="shared" si="52"/>
        <v>132</v>
      </c>
      <c r="H274" s="17">
        <f t="shared" si="48"/>
        <v>68.040305471029811</v>
      </c>
      <c r="I274" s="17">
        <f t="shared" si="53"/>
        <v>63.473555475179289</v>
      </c>
      <c r="J274" s="17">
        <f t="shared" si="49"/>
        <v>60.982721678020809</v>
      </c>
      <c r="K274" s="17">
        <f t="shared" si="54"/>
        <v>48.917702494212882</v>
      </c>
      <c r="L274" s="17">
        <f t="shared" si="55"/>
        <v>56.8191894863172</v>
      </c>
      <c r="M274" s="17">
        <f t="shared" si="56"/>
        <v>43.823443164280562</v>
      </c>
      <c r="O274">
        <v>10.368499999999999</v>
      </c>
    </row>
    <row r="275" spans="1:15" ht="14.5" x14ac:dyDescent="0.35">
      <c r="A275">
        <v>5.3</v>
      </c>
      <c r="B275" s="21" t="s">
        <v>26</v>
      </c>
      <c r="C275" s="17">
        <f t="shared" si="47"/>
        <v>66.25</v>
      </c>
      <c r="D275" s="22">
        <f t="shared" si="50"/>
        <v>44.166666666666664</v>
      </c>
      <c r="E275" s="22">
        <f t="shared" si="51"/>
        <v>57.416666666666664</v>
      </c>
      <c r="F275" s="22">
        <f t="shared" si="57"/>
        <v>66.25</v>
      </c>
      <c r="G275" s="22">
        <f t="shared" si="52"/>
        <v>132.5</v>
      </c>
      <c r="H275" s="17">
        <f t="shared" si="48"/>
        <v>77.618836873494544</v>
      </c>
      <c r="I275" s="17">
        <f t="shared" si="53"/>
        <v>73.052086877644001</v>
      </c>
      <c r="J275" s="17">
        <f t="shared" si="49"/>
        <v>70.561253080485542</v>
      </c>
      <c r="K275" s="17">
        <f t="shared" si="54"/>
        <v>58.496233896677609</v>
      </c>
      <c r="L275" s="17">
        <f t="shared" si="55"/>
        <v>66.307027534770299</v>
      </c>
      <c r="M275" s="17">
        <f t="shared" si="56"/>
        <v>53.311281212733654</v>
      </c>
    </row>
    <row r="276" spans="1:15" ht="14.5" x14ac:dyDescent="0.35">
      <c r="A276">
        <v>5.32</v>
      </c>
      <c r="B276" s="21" t="s">
        <v>27</v>
      </c>
      <c r="C276" s="17">
        <f t="shared" si="47"/>
        <v>66.5</v>
      </c>
      <c r="D276" s="22">
        <f t="shared" si="50"/>
        <v>44.333333333333336</v>
      </c>
      <c r="E276" s="22">
        <f t="shared" si="51"/>
        <v>57.633333333333333</v>
      </c>
      <c r="F276" s="22">
        <f t="shared" si="57"/>
        <v>66.5</v>
      </c>
      <c r="G276" s="22">
        <f t="shared" si="52"/>
        <v>133</v>
      </c>
      <c r="H276" s="17">
        <f t="shared" si="48"/>
        <v>77.638282439595514</v>
      </c>
      <c r="I276" s="17">
        <f t="shared" si="53"/>
        <v>73.071532443744985</v>
      </c>
      <c r="J276" s="17">
        <f t="shared" si="49"/>
        <v>70.580698646586512</v>
      </c>
      <c r="K276" s="17">
        <f t="shared" si="54"/>
        <v>58.515679462778579</v>
      </c>
      <c r="L276" s="17">
        <f t="shared" si="55"/>
        <v>66.332638319450453</v>
      </c>
      <c r="M276" s="17">
        <f t="shared" si="56"/>
        <v>53.336891997413815</v>
      </c>
    </row>
    <row r="277" spans="1:15" ht="14.5" x14ac:dyDescent="0.35">
      <c r="A277">
        <v>5.34</v>
      </c>
      <c r="B277" s="21" t="s">
        <v>28</v>
      </c>
      <c r="C277" s="17">
        <f t="shared" si="47"/>
        <v>66.75</v>
      </c>
      <c r="D277" s="22">
        <f t="shared" si="50"/>
        <v>44.5</v>
      </c>
      <c r="E277" s="22">
        <f t="shared" si="51"/>
        <v>57.85</v>
      </c>
      <c r="F277" s="22">
        <f t="shared" si="57"/>
        <v>66.75</v>
      </c>
      <c r="G277" s="22">
        <f t="shared" si="52"/>
        <v>133.5</v>
      </c>
      <c r="H277" s="17">
        <f t="shared" si="48"/>
        <v>77.54300530370115</v>
      </c>
      <c r="I277" s="17">
        <f t="shared" si="53"/>
        <v>72.976255307850636</v>
      </c>
      <c r="J277" s="17">
        <f t="shared" si="49"/>
        <v>70.485421510692149</v>
      </c>
      <c r="K277" s="17">
        <f t="shared" si="54"/>
        <v>58.420402326884236</v>
      </c>
      <c r="L277" s="17">
        <f t="shared" si="55"/>
        <v>66.244665258613381</v>
      </c>
      <c r="M277" s="17">
        <f t="shared" si="56"/>
        <v>53.24891893657675</v>
      </c>
    </row>
    <row r="278" spans="1:15" ht="14.5" x14ac:dyDescent="0.35">
      <c r="A278">
        <v>5.36</v>
      </c>
      <c r="B278" s="21" t="s">
        <v>29</v>
      </c>
      <c r="C278" s="17">
        <f t="shared" si="47"/>
        <v>67</v>
      </c>
      <c r="D278" s="22">
        <f t="shared" si="50"/>
        <v>44.666666666666664</v>
      </c>
      <c r="E278" s="22">
        <f t="shared" si="51"/>
        <v>58.06666666666667</v>
      </c>
      <c r="F278" s="22">
        <f t="shared" si="57"/>
        <v>67</v>
      </c>
      <c r="G278" s="22">
        <f t="shared" si="52"/>
        <v>134</v>
      </c>
      <c r="H278" s="17">
        <f t="shared" si="48"/>
        <v>77.399560249398647</v>
      </c>
      <c r="I278" s="17">
        <f t="shared" si="53"/>
        <v>72.832810253548118</v>
      </c>
      <c r="J278" s="17">
        <f t="shared" si="49"/>
        <v>70.341976456389659</v>
      </c>
      <c r="K278" s="17">
        <f t="shared" si="54"/>
        <v>58.276957272581718</v>
      </c>
      <c r="L278" s="17">
        <f t="shared" si="55"/>
        <v>66.108988772615646</v>
      </c>
      <c r="M278" s="17">
        <f t="shared" si="56"/>
        <v>53.113242450578994</v>
      </c>
    </row>
    <row r="279" spans="1:15" ht="14.5" x14ac:dyDescent="0.35">
      <c r="A279">
        <v>5.38</v>
      </c>
      <c r="B279" s="21" t="s">
        <v>30</v>
      </c>
      <c r="C279" s="17">
        <f t="shared" si="47"/>
        <v>67.25</v>
      </c>
      <c r="D279" s="22">
        <f t="shared" si="50"/>
        <v>44.833333333333336</v>
      </c>
      <c r="E279" s="22">
        <f t="shared" si="51"/>
        <v>58.283333333333331</v>
      </c>
      <c r="F279" s="22">
        <f t="shared" si="57"/>
        <v>67.25</v>
      </c>
      <c r="G279" s="22">
        <f t="shared" si="52"/>
        <v>134.5</v>
      </c>
      <c r="H279" s="17">
        <f t="shared" si="48"/>
        <v>77.21608388862748</v>
      </c>
      <c r="I279" s="17">
        <f t="shared" si="53"/>
        <v>72.649333892776966</v>
      </c>
      <c r="J279" s="17">
        <f t="shared" si="49"/>
        <v>70.158500095618479</v>
      </c>
      <c r="K279" s="17">
        <f t="shared" si="54"/>
        <v>58.093480911810566</v>
      </c>
      <c r="L279" s="17">
        <f t="shared" si="55"/>
        <v>65.933663184235712</v>
      </c>
      <c r="M279" s="17">
        <f t="shared" si="56"/>
        <v>52.937916862199074</v>
      </c>
    </row>
    <row r="280" spans="1:15" ht="14.5" x14ac:dyDescent="0.35">
      <c r="A280">
        <v>5.4</v>
      </c>
      <c r="B280" s="21" t="s">
        <v>31</v>
      </c>
      <c r="C280" s="17">
        <f t="shared" si="47"/>
        <v>67.5</v>
      </c>
      <c r="D280" s="22">
        <f t="shared" si="50"/>
        <v>45</v>
      </c>
      <c r="E280" s="22">
        <f t="shared" si="51"/>
        <v>58.5</v>
      </c>
      <c r="F280" s="22">
        <f t="shared" si="57"/>
        <v>67.5</v>
      </c>
      <c r="G280" s="22">
        <f t="shared" si="52"/>
        <v>135</v>
      </c>
      <c r="H280" s="17">
        <f t="shared" si="48"/>
        <v>76.974625174917946</v>
      </c>
      <c r="I280" s="17">
        <f t="shared" si="53"/>
        <v>72.407875179067418</v>
      </c>
      <c r="J280" s="17">
        <f t="shared" si="49"/>
        <v>69.917041381908945</v>
      </c>
      <c r="K280" s="17">
        <f t="shared" si="54"/>
        <v>57.852022198101025</v>
      </c>
      <c r="L280" s="17">
        <f t="shared" si="55"/>
        <v>65.700919557821436</v>
      </c>
      <c r="M280" s="17">
        <f t="shared" si="56"/>
        <v>52.705173235784791</v>
      </c>
    </row>
    <row r="281" spans="1:15" ht="14.5" x14ac:dyDescent="0.35">
      <c r="A281">
        <v>5.42</v>
      </c>
      <c r="B281" s="21" t="s">
        <v>32</v>
      </c>
      <c r="C281" s="17">
        <f t="shared" si="47"/>
        <v>67.75</v>
      </c>
      <c r="D281" s="22">
        <f t="shared" si="50"/>
        <v>45.166666666666664</v>
      </c>
      <c r="E281" s="22">
        <f t="shared" si="51"/>
        <v>58.716666666666669</v>
      </c>
      <c r="F281" s="22">
        <f t="shared" si="57"/>
        <v>67.75</v>
      </c>
      <c r="G281" s="22">
        <f t="shared" si="52"/>
        <v>135.5</v>
      </c>
      <c r="H281" s="17">
        <f t="shared" si="48"/>
        <v>76.531986250332267</v>
      </c>
      <c r="I281" s="17">
        <f t="shared" si="53"/>
        <v>71.965236254481724</v>
      </c>
      <c r="J281" s="17">
        <f t="shared" si="49"/>
        <v>69.474402457323251</v>
      </c>
      <c r="K281" s="17">
        <f t="shared" si="54"/>
        <v>57.409383273515338</v>
      </c>
      <c r="L281" s="17">
        <f t="shared" si="55"/>
        <v>65.269011537676349</v>
      </c>
      <c r="M281" s="17">
        <f t="shared" si="56"/>
        <v>52.273265215639711</v>
      </c>
    </row>
    <row r="282" spans="1:15" ht="14.5" x14ac:dyDescent="0.35">
      <c r="A282">
        <v>5.44</v>
      </c>
      <c r="B282" s="21" t="s">
        <v>33</v>
      </c>
      <c r="C282" s="17">
        <f t="shared" si="47"/>
        <v>68</v>
      </c>
      <c r="D282" s="22">
        <f t="shared" si="50"/>
        <v>45.333333333333336</v>
      </c>
      <c r="E282" s="22">
        <f t="shared" si="51"/>
        <v>58.933333333333337</v>
      </c>
      <c r="F282" s="22">
        <f t="shared" si="57"/>
        <v>68</v>
      </c>
      <c r="G282" s="22">
        <f t="shared" si="52"/>
        <v>136</v>
      </c>
      <c r="H282" s="17">
        <f t="shared" si="48"/>
        <v>76.24121713798084</v>
      </c>
      <c r="I282" s="17">
        <f t="shared" si="53"/>
        <v>71.674467142130311</v>
      </c>
      <c r="J282" s="17">
        <f t="shared" si="49"/>
        <v>69.183633344971838</v>
      </c>
      <c r="K282" s="17">
        <f t="shared" si="54"/>
        <v>57.118614161163904</v>
      </c>
      <c r="L282" s="17">
        <f t="shared" si="55"/>
        <v>64.987411107910077</v>
      </c>
      <c r="M282" s="17">
        <f t="shared" si="56"/>
        <v>51.991664785873439</v>
      </c>
    </row>
    <row r="283" spans="1:15" ht="14.5" x14ac:dyDescent="0.35">
      <c r="A283">
        <v>5.46</v>
      </c>
      <c r="B283" s="21" t="s">
        <v>34</v>
      </c>
      <c r="C283" s="17">
        <f t="shared" si="47"/>
        <v>68.25</v>
      </c>
      <c r="D283" s="22">
        <f t="shared" si="50"/>
        <v>45.5</v>
      </c>
      <c r="E283" s="22">
        <f t="shared" si="51"/>
        <v>59.150000000000006</v>
      </c>
      <c r="F283" s="22">
        <f t="shared" si="57"/>
        <v>68.25</v>
      </c>
      <c r="G283" s="22">
        <f t="shared" si="52"/>
        <v>136.5</v>
      </c>
      <c r="H283" s="17">
        <f t="shared" si="48"/>
        <v>75.970976822218134</v>
      </c>
      <c r="I283" s="17">
        <f t="shared" si="53"/>
        <v>71.404226826367605</v>
      </c>
      <c r="J283" s="17">
        <f t="shared" si="49"/>
        <v>68.913393029209118</v>
      </c>
      <c r="K283" s="17">
        <f t="shared" si="54"/>
        <v>56.848373845401213</v>
      </c>
      <c r="L283" s="17">
        <f t="shared" si="55"/>
        <v>64.726108580633081</v>
      </c>
      <c r="M283" s="17">
        <f t="shared" si="56"/>
        <v>51.730362258596436</v>
      </c>
    </row>
    <row r="284" spans="1:15" ht="14.5" x14ac:dyDescent="0.35">
      <c r="A284">
        <v>5.48</v>
      </c>
      <c r="B284" s="21" t="s">
        <v>35</v>
      </c>
      <c r="C284" s="17">
        <f t="shared" si="47"/>
        <v>68.5</v>
      </c>
      <c r="D284" s="22">
        <f t="shared" si="50"/>
        <v>45.666666666666664</v>
      </c>
      <c r="E284" s="22">
        <f t="shared" si="51"/>
        <v>59.366666666666667</v>
      </c>
      <c r="F284" s="22">
        <f t="shared" si="57"/>
        <v>68.5</v>
      </c>
      <c r="G284" s="22">
        <f t="shared" si="52"/>
        <v>137</v>
      </c>
      <c r="H284" s="17">
        <f t="shared" si="48"/>
        <v>75.71957935229679</v>
      </c>
      <c r="I284" s="17">
        <f t="shared" si="53"/>
        <v>71.152829356446261</v>
      </c>
      <c r="J284" s="17">
        <f t="shared" si="49"/>
        <v>68.661995559287774</v>
      </c>
      <c r="K284" s="17">
        <f t="shared" si="54"/>
        <v>56.596976375479848</v>
      </c>
      <c r="L284" s="17">
        <f t="shared" si="55"/>
        <v>64.483435259398618</v>
      </c>
      <c r="M284" s="17">
        <f t="shared" si="56"/>
        <v>51.487688937361987</v>
      </c>
    </row>
    <row r="285" spans="1:15" ht="14.5" x14ac:dyDescent="0.35">
      <c r="A285">
        <v>5.5</v>
      </c>
      <c r="B285" s="21" t="s">
        <v>36</v>
      </c>
      <c r="C285" s="17">
        <f t="shared" si="47"/>
        <v>68.75</v>
      </c>
      <c r="D285" s="22">
        <f t="shared" si="50"/>
        <v>45.833333333333336</v>
      </c>
      <c r="E285" s="22">
        <f t="shared" si="51"/>
        <v>59.583333333333336</v>
      </c>
      <c r="F285" s="22">
        <f t="shared" si="57"/>
        <v>68.75</v>
      </c>
      <c r="G285" s="22">
        <f t="shared" si="52"/>
        <v>137.5</v>
      </c>
      <c r="H285" s="17">
        <f t="shared" si="48"/>
        <v>75.499777027375785</v>
      </c>
      <c r="I285" s="17">
        <f t="shared" si="53"/>
        <v>70.933027031525242</v>
      </c>
      <c r="J285" s="17">
        <f t="shared" si="49"/>
        <v>68.442193234366769</v>
      </c>
      <c r="K285" s="17">
        <f t="shared" si="54"/>
        <v>56.377174050558828</v>
      </c>
      <c r="L285" s="17">
        <f t="shared" si="55"/>
        <v>64.272014362227651</v>
      </c>
      <c r="M285" s="17">
        <f t="shared" si="56"/>
        <v>51.276268040191013</v>
      </c>
    </row>
    <row r="286" spans="1:15" ht="14.5" x14ac:dyDescent="0.35">
      <c r="A286">
        <v>5.52</v>
      </c>
      <c r="B286" s="21" t="s">
        <v>37</v>
      </c>
      <c r="C286" s="17">
        <f t="shared" si="47"/>
        <v>69</v>
      </c>
      <c r="D286" s="22">
        <f t="shared" si="50"/>
        <v>46</v>
      </c>
      <c r="E286" s="22">
        <f t="shared" si="51"/>
        <v>59.800000000000004</v>
      </c>
      <c r="F286" s="22">
        <f t="shared" si="57"/>
        <v>69</v>
      </c>
      <c r="G286" s="22">
        <f t="shared" si="52"/>
        <v>138</v>
      </c>
      <c r="H286" s="17">
        <f t="shared" si="48"/>
        <v>75.314085643441146</v>
      </c>
      <c r="I286" s="17">
        <f t="shared" si="53"/>
        <v>70.747335647590631</v>
      </c>
      <c r="J286" s="17">
        <f t="shared" si="49"/>
        <v>68.256501850432144</v>
      </c>
      <c r="K286" s="17">
        <f t="shared" si="54"/>
        <v>56.191482666624218</v>
      </c>
      <c r="L286" s="17">
        <f t="shared" si="55"/>
        <v>64.094336350512947</v>
      </c>
      <c r="M286" s="17">
        <f t="shared" si="56"/>
        <v>51.098590028476309</v>
      </c>
    </row>
    <row r="287" spans="1:15" ht="14.5" x14ac:dyDescent="0.35">
      <c r="A287">
        <v>5.54</v>
      </c>
      <c r="B287" s="21" t="s">
        <v>38</v>
      </c>
      <c r="C287" s="17">
        <f t="shared" si="47"/>
        <v>69.25</v>
      </c>
      <c r="D287" s="22">
        <f t="shared" si="50"/>
        <v>46.166666666666664</v>
      </c>
      <c r="E287" s="22">
        <f t="shared" si="51"/>
        <v>60.016666666666673</v>
      </c>
      <c r="F287" s="22">
        <f t="shared" si="57"/>
        <v>69.25</v>
      </c>
      <c r="G287" s="22">
        <f t="shared" si="52"/>
        <v>138.5</v>
      </c>
      <c r="H287" s="17">
        <f t="shared" si="48"/>
        <v>75.150616794124147</v>
      </c>
      <c r="I287" s="17">
        <f t="shared" si="53"/>
        <v>70.583866798273633</v>
      </c>
      <c r="J287" s="17">
        <f t="shared" si="49"/>
        <v>68.093033001115131</v>
      </c>
      <c r="K287" s="17">
        <f t="shared" si="54"/>
        <v>56.028013817307233</v>
      </c>
      <c r="L287" s="17">
        <f t="shared" si="55"/>
        <v>63.938633470057582</v>
      </c>
      <c r="M287" s="17">
        <f t="shared" si="56"/>
        <v>50.942887148020944</v>
      </c>
    </row>
    <row r="288" spans="1:15" ht="14.5" x14ac:dyDescent="0.35">
      <c r="A288">
        <v>5.56</v>
      </c>
      <c r="B288" s="21" t="s">
        <v>39</v>
      </c>
      <c r="C288" s="17">
        <f t="shared" si="47"/>
        <v>69.5</v>
      </c>
      <c r="D288" s="22">
        <f t="shared" si="50"/>
        <v>46.333333333333336</v>
      </c>
      <c r="E288" s="22">
        <f t="shared" si="51"/>
        <v>60.233333333333341</v>
      </c>
      <c r="F288" s="22">
        <f t="shared" si="57"/>
        <v>69.5</v>
      </c>
      <c r="G288" s="22">
        <f t="shared" si="52"/>
        <v>139</v>
      </c>
      <c r="H288" s="17">
        <f t="shared" si="48"/>
        <v>75.025505899396151</v>
      </c>
      <c r="I288" s="17">
        <f t="shared" si="53"/>
        <v>70.458755903545594</v>
      </c>
      <c r="J288" s="17">
        <f t="shared" si="49"/>
        <v>67.967922106387135</v>
      </c>
      <c r="K288" s="17">
        <f t="shared" si="54"/>
        <v>55.902902922579223</v>
      </c>
      <c r="L288" s="17">
        <f t="shared" si="55"/>
        <v>63.820877765991177</v>
      </c>
      <c r="M288" s="17">
        <f t="shared" si="56"/>
        <v>50.825131443954525</v>
      </c>
    </row>
    <row r="289" spans="1:13" ht="14.5" x14ac:dyDescent="0.35">
      <c r="A289">
        <v>5.58</v>
      </c>
      <c r="B289" s="21" t="s">
        <v>40</v>
      </c>
      <c r="C289" s="17">
        <f t="shared" si="47"/>
        <v>69.75</v>
      </c>
      <c r="D289" s="22">
        <f t="shared" si="50"/>
        <v>46.5</v>
      </c>
      <c r="E289" s="22">
        <f t="shared" si="51"/>
        <v>60.449999999999996</v>
      </c>
      <c r="F289" s="22">
        <f t="shared" si="57"/>
        <v>69.75</v>
      </c>
      <c r="G289" s="22">
        <f t="shared" si="52"/>
        <v>139.5</v>
      </c>
      <c r="H289" s="17">
        <f t="shared" si="48"/>
        <v>74.912544215380251</v>
      </c>
      <c r="I289" s="17">
        <f t="shared" si="53"/>
        <v>70.345794219529708</v>
      </c>
      <c r="J289" s="17">
        <f t="shared" si="49"/>
        <v>67.854960422371235</v>
      </c>
      <c r="K289" s="17">
        <f t="shared" si="54"/>
        <v>55.789941238563316</v>
      </c>
      <c r="L289" s="17">
        <f t="shared" si="55"/>
        <v>63.715126281696257</v>
      </c>
      <c r="M289" s="17">
        <f t="shared" si="56"/>
        <v>50.719379959659612</v>
      </c>
    </row>
    <row r="290" spans="1:13" ht="14.5" x14ac:dyDescent="0.35">
      <c r="A290">
        <v>5.6</v>
      </c>
      <c r="B290" s="21" t="s">
        <v>41</v>
      </c>
      <c r="C290" s="17">
        <f t="shared" si="47"/>
        <v>70</v>
      </c>
      <c r="D290" s="22">
        <f t="shared" si="50"/>
        <v>46.666666666666664</v>
      </c>
      <c r="E290" s="22">
        <f t="shared" si="51"/>
        <v>60.666666666666664</v>
      </c>
      <c r="F290" s="22">
        <f t="shared" si="57"/>
        <v>70</v>
      </c>
      <c r="G290" s="22">
        <f t="shared" si="52"/>
        <v>140</v>
      </c>
      <c r="H290" s="17">
        <f t="shared" si="48"/>
        <v>74.730744637205163</v>
      </c>
      <c r="I290" s="17">
        <f t="shared" si="53"/>
        <v>70.16399464135462</v>
      </c>
      <c r="J290" s="17">
        <f t="shared" si="49"/>
        <v>67.673160844196147</v>
      </c>
      <c r="K290" s="17">
        <f t="shared" si="54"/>
        <v>55.608141660388235</v>
      </c>
      <c r="L290" s="17">
        <f t="shared" si="55"/>
        <v>63.541212883955176</v>
      </c>
      <c r="M290" s="17">
        <f t="shared" si="56"/>
        <v>50.545466561918545</v>
      </c>
    </row>
    <row r="291" spans="1:13" ht="14.5" x14ac:dyDescent="0.35">
      <c r="A291">
        <v>5.62</v>
      </c>
      <c r="B291" s="21" t="s">
        <v>42</v>
      </c>
      <c r="C291" s="17">
        <f t="shared" si="47"/>
        <v>70.25</v>
      </c>
      <c r="D291" s="22">
        <f t="shared" si="50"/>
        <v>46.833333333333336</v>
      </c>
      <c r="E291" s="22">
        <f t="shared" si="51"/>
        <v>60.883333333333333</v>
      </c>
      <c r="F291" s="22">
        <f t="shared" si="57"/>
        <v>70.25</v>
      </c>
      <c r="G291" s="22">
        <f t="shared" si="52"/>
        <v>140.5</v>
      </c>
      <c r="H291" s="17">
        <f t="shared" si="48"/>
        <v>74.536360430836382</v>
      </c>
      <c r="I291" s="17">
        <f t="shared" si="53"/>
        <v>69.969610434985853</v>
      </c>
      <c r="J291" s="17">
        <f t="shared" si="49"/>
        <v>67.47877663782738</v>
      </c>
      <c r="K291" s="17">
        <f t="shared" si="54"/>
        <v>55.413757454019454</v>
      </c>
      <c r="L291" s="17">
        <f t="shared" si="55"/>
        <v>63.354820859009905</v>
      </c>
      <c r="M291" s="17">
        <f t="shared" si="56"/>
        <v>50.359074536973267</v>
      </c>
    </row>
    <row r="292" spans="1:13" ht="14.5" x14ac:dyDescent="0.35">
      <c r="A292">
        <v>5.64</v>
      </c>
      <c r="B292" s="21" t="s">
        <v>43</v>
      </c>
      <c r="C292" s="17">
        <f t="shared" si="47"/>
        <v>70.5</v>
      </c>
      <c r="D292" s="22">
        <f t="shared" si="50"/>
        <v>47</v>
      </c>
      <c r="E292" s="22">
        <f t="shared" si="51"/>
        <v>61.1</v>
      </c>
      <c r="F292" s="22">
        <f t="shared" si="57"/>
        <v>70.5</v>
      </c>
      <c r="G292" s="22">
        <f t="shared" si="52"/>
        <v>141</v>
      </c>
      <c r="H292" s="17">
        <f t="shared" si="48"/>
        <v>74.39192248461444</v>
      </c>
      <c r="I292" s="17">
        <f t="shared" si="53"/>
        <v>69.825172488763897</v>
      </c>
      <c r="J292" s="17">
        <f t="shared" si="49"/>
        <v>67.334338691605438</v>
      </c>
      <c r="K292" s="17">
        <f t="shared" si="54"/>
        <v>55.269319507797512</v>
      </c>
      <c r="L292" s="17">
        <f t="shared" si="55"/>
        <v>63.217847489277318</v>
      </c>
      <c r="M292" s="17">
        <f t="shared" si="56"/>
        <v>50.222101167240687</v>
      </c>
    </row>
    <row r="293" spans="1:13" ht="14.5" x14ac:dyDescent="0.35">
      <c r="A293">
        <v>5.66</v>
      </c>
      <c r="B293" s="21" t="s">
        <v>44</v>
      </c>
      <c r="C293" s="17">
        <f t="shared" si="47"/>
        <v>70.75</v>
      </c>
      <c r="D293" s="22">
        <f t="shared" si="50"/>
        <v>47.166666666666664</v>
      </c>
      <c r="E293" s="22">
        <f t="shared" si="51"/>
        <v>61.31666666666667</v>
      </c>
      <c r="F293" s="22">
        <f t="shared" si="57"/>
        <v>70.75</v>
      </c>
      <c r="G293" s="22">
        <f t="shared" si="52"/>
        <v>141.5</v>
      </c>
      <c r="H293" s="17">
        <f t="shared" si="48"/>
        <v>74.246178614714296</v>
      </c>
      <c r="I293" s="17">
        <f t="shared" si="53"/>
        <v>69.679428618863781</v>
      </c>
      <c r="J293" s="17">
        <f t="shared" si="49"/>
        <v>67.188594821705294</v>
      </c>
      <c r="K293" s="17">
        <f t="shared" si="54"/>
        <v>55.123575637897368</v>
      </c>
      <c r="L293" s="17">
        <f t="shared" si="55"/>
        <v>63.079560190195629</v>
      </c>
      <c r="M293" s="17">
        <f t="shared" si="56"/>
        <v>50.083813868158991</v>
      </c>
    </row>
    <row r="294" spans="1:13" ht="14.5" x14ac:dyDescent="0.35">
      <c r="A294">
        <v>5.68</v>
      </c>
      <c r="B294" s="21" t="s">
        <v>45</v>
      </c>
      <c r="C294" s="17">
        <f t="shared" si="47"/>
        <v>71</v>
      </c>
      <c r="D294" s="22">
        <f t="shared" si="50"/>
        <v>47.333333333333336</v>
      </c>
      <c r="E294" s="22">
        <f t="shared" si="51"/>
        <v>61.533333333333331</v>
      </c>
      <c r="F294" s="22">
        <f t="shared" si="57"/>
        <v>71</v>
      </c>
      <c r="G294" s="22">
        <f t="shared" si="52"/>
        <v>142</v>
      </c>
      <c r="H294" s="17">
        <f t="shared" si="48"/>
        <v>74.109205844995159</v>
      </c>
      <c r="I294" s="17">
        <f t="shared" si="53"/>
        <v>69.542455849144631</v>
      </c>
      <c r="J294" s="17">
        <f t="shared" si="49"/>
        <v>67.051622051986172</v>
      </c>
      <c r="K294" s="17">
        <f t="shared" si="54"/>
        <v>54.986602868178245</v>
      </c>
      <c r="L294" s="17">
        <f t="shared" si="55"/>
        <v>62.949934003476976</v>
      </c>
      <c r="M294" s="17">
        <f t="shared" si="56"/>
        <v>49.954187681440338</v>
      </c>
    </row>
    <row r="295" spans="1:13" ht="14.5" x14ac:dyDescent="0.35">
      <c r="A295">
        <v>5.7</v>
      </c>
      <c r="B295" s="21" t="s">
        <v>46</v>
      </c>
      <c r="C295" s="17">
        <f t="shared" si="47"/>
        <v>71.25</v>
      </c>
      <c r="D295" s="22">
        <f t="shared" si="50"/>
        <v>47.5</v>
      </c>
      <c r="E295" s="22">
        <f t="shared" si="51"/>
        <v>61.75</v>
      </c>
      <c r="F295" s="22">
        <f t="shared" si="57"/>
        <v>71.25</v>
      </c>
      <c r="G295" s="22">
        <f t="shared" si="52"/>
        <v>142.5</v>
      </c>
      <c r="H295" s="17">
        <f t="shared" si="48"/>
        <v>73.965362890449654</v>
      </c>
      <c r="I295" s="17">
        <f t="shared" si="53"/>
        <v>69.398612894599125</v>
      </c>
      <c r="J295" s="17">
        <f t="shared" si="49"/>
        <v>66.907779097440638</v>
      </c>
      <c r="K295" s="17">
        <f t="shared" si="54"/>
        <v>54.842759913632733</v>
      </c>
      <c r="L295" s="17">
        <f t="shared" si="55"/>
        <v>62.81348631892255</v>
      </c>
      <c r="M295" s="17">
        <f t="shared" si="56"/>
        <v>49.817739996885898</v>
      </c>
    </row>
    <row r="296" spans="1:13" ht="14.5" x14ac:dyDescent="0.35">
      <c r="A296">
        <v>5.72</v>
      </c>
      <c r="B296" s="21" t="s">
        <v>47</v>
      </c>
      <c r="C296" s="17">
        <f t="shared" si="47"/>
        <v>71.5</v>
      </c>
      <c r="D296" s="22">
        <f t="shared" si="50"/>
        <v>47.666666666666664</v>
      </c>
      <c r="E296" s="22">
        <f t="shared" si="51"/>
        <v>61.966666666666669</v>
      </c>
      <c r="F296" s="22">
        <f t="shared" si="57"/>
        <v>71.5</v>
      </c>
      <c r="G296" s="22">
        <f t="shared" si="52"/>
        <v>143</v>
      </c>
      <c r="H296" s="17">
        <f t="shared" si="48"/>
        <v>73.913442288524394</v>
      </c>
      <c r="I296" s="17">
        <f t="shared" si="53"/>
        <v>69.346692292673879</v>
      </c>
      <c r="J296" s="17">
        <f t="shared" si="49"/>
        <v>66.855858495515392</v>
      </c>
      <c r="K296" s="17">
        <f t="shared" si="54"/>
        <v>54.790839311707472</v>
      </c>
      <c r="L296" s="17">
        <f t="shared" si="55"/>
        <v>62.768008544974904</v>
      </c>
      <c r="M296" s="17">
        <f t="shared" si="56"/>
        <v>49.772262222938267</v>
      </c>
    </row>
    <row r="297" spans="1:13" ht="14.5" x14ac:dyDescent="0.35">
      <c r="A297">
        <v>5.74</v>
      </c>
      <c r="B297" s="21" t="s">
        <v>48</v>
      </c>
      <c r="C297" s="17">
        <f t="shared" si="47"/>
        <v>71.75</v>
      </c>
      <c r="D297" s="22">
        <f t="shared" si="50"/>
        <v>47.833333333333336</v>
      </c>
      <c r="E297" s="22">
        <f t="shared" si="51"/>
        <v>62.183333333333337</v>
      </c>
      <c r="F297" s="22">
        <f t="shared" si="57"/>
        <v>71.75</v>
      </c>
      <c r="G297" s="22">
        <f t="shared" si="52"/>
        <v>143.5</v>
      </c>
      <c r="H297" s="17">
        <f t="shared" si="48"/>
        <v>73.886458646939346</v>
      </c>
      <c r="I297" s="17">
        <f t="shared" si="53"/>
        <v>69.319708651088831</v>
      </c>
      <c r="J297" s="17">
        <f t="shared" si="49"/>
        <v>66.828874853930344</v>
      </c>
      <c r="K297" s="17">
        <f t="shared" si="54"/>
        <v>54.763855670122418</v>
      </c>
      <c r="L297" s="17">
        <f t="shared" si="55"/>
        <v>62.747194340533923</v>
      </c>
      <c r="M297" s="17">
        <f t="shared" si="56"/>
        <v>49.751448018497278</v>
      </c>
    </row>
    <row r="298" spans="1:13" ht="14.5" x14ac:dyDescent="0.35">
      <c r="A298">
        <v>5.76</v>
      </c>
      <c r="B298" s="21" t="s">
        <v>49</v>
      </c>
      <c r="C298" s="17">
        <f t="shared" si="47"/>
        <v>72</v>
      </c>
      <c r="D298" s="22">
        <f t="shared" si="50"/>
        <v>48</v>
      </c>
      <c r="E298" s="22">
        <f t="shared" si="51"/>
        <v>62.400000000000006</v>
      </c>
      <c r="F298" s="22">
        <f t="shared" si="57"/>
        <v>72</v>
      </c>
      <c r="G298" s="22">
        <f t="shared" si="52"/>
        <v>144</v>
      </c>
      <c r="H298" s="17">
        <f t="shared" si="48"/>
        <v>73.916161485662599</v>
      </c>
      <c r="I298" s="17">
        <f t="shared" si="53"/>
        <v>69.34941148981207</v>
      </c>
      <c r="J298" s="17">
        <f t="shared" si="49"/>
        <v>66.858577692653597</v>
      </c>
      <c r="K298" s="17">
        <f t="shared" si="54"/>
        <v>54.793558508845685</v>
      </c>
      <c r="L298" s="17">
        <f t="shared" si="55"/>
        <v>62.782471583554447</v>
      </c>
      <c r="M298" s="17">
        <f t="shared" si="56"/>
        <v>49.786725261517809</v>
      </c>
    </row>
    <row r="299" spans="1:13" ht="14.5" x14ac:dyDescent="0.35">
      <c r="A299">
        <v>5.78</v>
      </c>
      <c r="B299" s="21" t="s">
        <v>50</v>
      </c>
      <c r="C299" s="17">
        <f t="shared" si="47"/>
        <v>72.25</v>
      </c>
      <c r="D299" s="22">
        <f t="shared" si="50"/>
        <v>48.166666666666664</v>
      </c>
      <c r="E299" s="22">
        <f t="shared" si="51"/>
        <v>62.616666666666667</v>
      </c>
      <c r="F299" s="22">
        <f t="shared" si="57"/>
        <v>72.25</v>
      </c>
      <c r="G299" s="22">
        <f t="shared" si="52"/>
        <v>144.5</v>
      </c>
      <c r="H299" s="17">
        <f t="shared" si="48"/>
        <v>73.980452485669204</v>
      </c>
      <c r="I299" s="17">
        <f t="shared" si="53"/>
        <v>69.413702489818675</v>
      </c>
      <c r="J299" s="17">
        <f t="shared" si="49"/>
        <v>66.922868692660202</v>
      </c>
      <c r="K299" s="17">
        <f t="shared" si="54"/>
        <v>54.857849508852262</v>
      </c>
      <c r="L299" s="17">
        <f t="shared" si="55"/>
        <v>62.851966066629352</v>
      </c>
      <c r="M299" s="17">
        <f t="shared" si="56"/>
        <v>49.856219744592714</v>
      </c>
    </row>
    <row r="300" spans="1:13" ht="14.5" x14ac:dyDescent="0.35">
      <c r="A300">
        <v>5.8</v>
      </c>
      <c r="B300" s="21" t="s">
        <v>51</v>
      </c>
      <c r="C300" s="17">
        <f t="shared" si="47"/>
        <v>72.5</v>
      </c>
      <c r="D300" s="22">
        <f t="shared" si="50"/>
        <v>48.333333333333336</v>
      </c>
      <c r="E300" s="22">
        <f t="shared" si="51"/>
        <v>62.833333333333336</v>
      </c>
      <c r="F300" s="22">
        <f t="shared" si="57"/>
        <v>72.5</v>
      </c>
      <c r="G300" s="22">
        <f t="shared" si="52"/>
        <v>145</v>
      </c>
      <c r="H300" s="17">
        <f t="shared" si="48"/>
        <v>74.097876878332386</v>
      </c>
      <c r="I300" s="17">
        <f t="shared" si="53"/>
        <v>69.531126882481857</v>
      </c>
      <c r="J300" s="17">
        <f t="shared" si="49"/>
        <v>67.040293085323384</v>
      </c>
      <c r="K300" s="17">
        <f t="shared" si="54"/>
        <v>54.975273901515465</v>
      </c>
      <c r="L300" s="17">
        <f t="shared" si="55"/>
        <v>62.974035203400831</v>
      </c>
      <c r="M300" s="17">
        <f t="shared" si="56"/>
        <v>49.978288881364193</v>
      </c>
    </row>
    <row r="301" spans="1:13" ht="14.5" x14ac:dyDescent="0.35">
      <c r="A301">
        <v>5.82</v>
      </c>
      <c r="B301" s="21" t="s">
        <v>52</v>
      </c>
      <c r="C301" s="17">
        <f t="shared" si="47"/>
        <v>72.75</v>
      </c>
      <c r="D301" s="22">
        <f t="shared" si="50"/>
        <v>48.5</v>
      </c>
      <c r="E301" s="22">
        <f t="shared" si="51"/>
        <v>63.050000000000004</v>
      </c>
      <c r="F301" s="22">
        <f t="shared" si="57"/>
        <v>72.75</v>
      </c>
      <c r="G301" s="22">
        <f t="shared" si="52"/>
        <v>145.5</v>
      </c>
      <c r="H301" s="17">
        <f t="shared" si="48"/>
        <v>74.248291522486269</v>
      </c>
      <c r="I301" s="17">
        <f t="shared" si="53"/>
        <v>69.681541526635726</v>
      </c>
      <c r="J301" s="17">
        <f t="shared" si="49"/>
        <v>67.190707729477253</v>
      </c>
      <c r="K301" s="17">
        <f t="shared" si="54"/>
        <v>55.125688545669327</v>
      </c>
      <c r="L301" s="17">
        <f t="shared" si="55"/>
        <v>63.128740145402766</v>
      </c>
      <c r="M301" s="17">
        <f t="shared" si="56"/>
        <v>50.132993823366121</v>
      </c>
    </row>
    <row r="302" spans="1:13" ht="14.5" x14ac:dyDescent="0.35">
      <c r="A302">
        <v>5.84</v>
      </c>
      <c r="B302" s="21" t="s">
        <v>53</v>
      </c>
      <c r="C302" s="17">
        <f t="shared" si="47"/>
        <v>73</v>
      </c>
      <c r="D302" s="22">
        <f t="shared" si="50"/>
        <v>48.666666666666664</v>
      </c>
      <c r="E302" s="22">
        <f t="shared" si="51"/>
        <v>63.266666666666673</v>
      </c>
      <c r="F302" s="22">
        <f t="shared" si="57"/>
        <v>73</v>
      </c>
      <c r="G302" s="22">
        <f t="shared" si="52"/>
        <v>146</v>
      </c>
      <c r="H302" s="17">
        <f t="shared" si="48"/>
        <v>74.434975803060041</v>
      </c>
      <c r="I302" s="17">
        <f t="shared" si="53"/>
        <v>69.868225807209512</v>
      </c>
      <c r="J302" s="17">
        <f t="shared" si="49"/>
        <v>67.377392010051025</v>
      </c>
      <c r="K302" s="17">
        <f t="shared" si="54"/>
        <v>55.31237282624312</v>
      </c>
      <c r="L302" s="17">
        <f t="shared" si="55"/>
        <v>63.31932717836397</v>
      </c>
      <c r="M302" s="17">
        <f t="shared" si="56"/>
        <v>50.323580856327318</v>
      </c>
    </row>
    <row r="303" spans="1:13" ht="14.5" x14ac:dyDescent="0.35">
      <c r="A303">
        <v>5.86</v>
      </c>
      <c r="B303" s="21" t="s">
        <v>54</v>
      </c>
      <c r="C303" s="17">
        <f t="shared" si="47"/>
        <v>73.25</v>
      </c>
      <c r="D303" s="22">
        <f t="shared" si="50"/>
        <v>48.833333333333336</v>
      </c>
      <c r="E303" s="22">
        <f t="shared" si="51"/>
        <v>63.483333333333341</v>
      </c>
      <c r="F303" s="22">
        <f t="shared" si="57"/>
        <v>73.25</v>
      </c>
      <c r="G303" s="22">
        <f t="shared" si="52"/>
        <v>146.5</v>
      </c>
      <c r="H303" s="17">
        <f t="shared" si="48"/>
        <v>74.632965605907671</v>
      </c>
      <c r="I303" s="17">
        <f t="shared" si="53"/>
        <v>70.066215610057156</v>
      </c>
      <c r="J303" s="17">
        <f t="shared" si="49"/>
        <v>67.575381812898669</v>
      </c>
      <c r="K303" s="17">
        <f t="shared" si="54"/>
        <v>55.510362629090736</v>
      </c>
      <c r="L303" s="17">
        <f t="shared" si="55"/>
        <v>63.521085339204326</v>
      </c>
      <c r="M303" s="17">
        <f t="shared" si="56"/>
        <v>50.525339017167688</v>
      </c>
    </row>
    <row r="304" spans="1:13" ht="14.5" x14ac:dyDescent="0.35">
      <c r="A304">
        <v>5.88</v>
      </c>
      <c r="B304" s="21" t="s">
        <v>55</v>
      </c>
      <c r="C304" s="17">
        <f t="shared" si="47"/>
        <v>73.5</v>
      </c>
      <c r="D304" s="22">
        <f t="shared" si="50"/>
        <v>49</v>
      </c>
      <c r="E304" s="22">
        <f t="shared" si="51"/>
        <v>63.699999999999996</v>
      </c>
      <c r="F304" s="22">
        <f t="shared" si="57"/>
        <v>73.5</v>
      </c>
      <c r="G304" s="22">
        <f t="shared" si="52"/>
        <v>147</v>
      </c>
      <c r="H304" s="17">
        <f t="shared" si="48"/>
        <v>75.199307093089487</v>
      </c>
      <c r="I304" s="17">
        <f t="shared" si="53"/>
        <v>70.632557097238973</v>
      </c>
      <c r="J304" s="17">
        <f t="shared" si="49"/>
        <v>68.141723300080486</v>
      </c>
      <c r="K304" s="17">
        <f t="shared" si="54"/>
        <v>56.076704116272559</v>
      </c>
      <c r="L304" s="17">
        <f t="shared" si="55"/>
        <v>64.087442213883634</v>
      </c>
      <c r="M304" s="17">
        <f t="shared" si="56"/>
        <v>51.091695891847003</v>
      </c>
    </row>
    <row r="305" spans="1:13" ht="14.5" x14ac:dyDescent="0.35">
      <c r="A305">
        <v>5.9</v>
      </c>
      <c r="B305" s="21" t="s">
        <v>56</v>
      </c>
      <c r="C305" s="17">
        <f t="shared" si="47"/>
        <v>73.75</v>
      </c>
      <c r="D305" s="22">
        <f t="shared" si="50"/>
        <v>49.166666666666664</v>
      </c>
      <c r="E305" s="22">
        <f t="shared" si="51"/>
        <v>63.916666666666664</v>
      </c>
      <c r="F305" s="22">
        <f t="shared" si="57"/>
        <v>73.75</v>
      </c>
      <c r="G305" s="22">
        <f t="shared" si="52"/>
        <v>147.5</v>
      </c>
      <c r="H305" s="17">
        <f t="shared" si="48"/>
        <v>75.47205243409266</v>
      </c>
      <c r="I305" s="17">
        <f t="shared" si="53"/>
        <v>70.905302438242117</v>
      </c>
      <c r="J305" s="17">
        <f t="shared" si="49"/>
        <v>68.414468641083644</v>
      </c>
      <c r="K305" s="17">
        <f t="shared" si="54"/>
        <v>56.349449457275725</v>
      </c>
      <c r="L305" s="17">
        <f t="shared" si="55"/>
        <v>64.363159036229931</v>
      </c>
      <c r="M305" s="17">
        <f t="shared" si="56"/>
        <v>51.367412714193271</v>
      </c>
    </row>
    <row r="306" spans="1:13" ht="14.5" x14ac:dyDescent="0.35">
      <c r="A306">
        <v>5.92</v>
      </c>
      <c r="B306" s="21" t="s">
        <v>57</v>
      </c>
      <c r="C306" s="17">
        <f t="shared" si="47"/>
        <v>74</v>
      </c>
      <c r="D306" s="22">
        <f t="shared" si="50"/>
        <v>49.333333333333336</v>
      </c>
      <c r="E306" s="22">
        <f t="shared" si="51"/>
        <v>64.13333333333334</v>
      </c>
      <c r="F306" s="22">
        <f t="shared" si="57"/>
        <v>74</v>
      </c>
      <c r="G306" s="22">
        <f t="shared" si="52"/>
        <v>148</v>
      </c>
      <c r="H306" s="17">
        <f t="shared" si="48"/>
        <v>75.780929833395362</v>
      </c>
      <c r="I306" s="17">
        <f t="shared" si="53"/>
        <v>71.214179837544805</v>
      </c>
      <c r="J306" s="17">
        <f t="shared" si="49"/>
        <v>68.723346040386346</v>
      </c>
      <c r="K306" s="17">
        <f t="shared" si="54"/>
        <v>56.658326856578434</v>
      </c>
      <c r="L306" s="17">
        <f t="shared" si="55"/>
        <v>64.674622303080639</v>
      </c>
      <c r="M306" s="17">
        <f t="shared" si="56"/>
        <v>51.678875981043994</v>
      </c>
    </row>
    <row r="307" spans="1:13" ht="14.5" x14ac:dyDescent="0.35">
      <c r="A307">
        <v>5.94</v>
      </c>
      <c r="B307" s="21" t="s">
        <v>58</v>
      </c>
      <c r="C307" s="17">
        <f t="shared" si="47"/>
        <v>74.25</v>
      </c>
      <c r="D307" s="22">
        <f t="shared" si="50"/>
        <v>49.5</v>
      </c>
      <c r="E307" s="22">
        <f t="shared" si="51"/>
        <v>64.350000000000009</v>
      </c>
      <c r="F307" s="22">
        <f t="shared" si="57"/>
        <v>74.25</v>
      </c>
      <c r="G307" s="22">
        <f t="shared" si="52"/>
        <v>148.5</v>
      </c>
      <c r="H307" s="17">
        <f t="shared" si="48"/>
        <v>76.141871175267127</v>
      </c>
      <c r="I307" s="17">
        <f t="shared" si="53"/>
        <v>71.575121179416598</v>
      </c>
      <c r="J307" s="17">
        <f t="shared" si="49"/>
        <v>69.084287382258125</v>
      </c>
      <c r="K307" s="17">
        <f t="shared" si="54"/>
        <v>57.019268198450199</v>
      </c>
      <c r="L307" s="17">
        <f t="shared" si="55"/>
        <v>65.03760255783655</v>
      </c>
      <c r="M307" s="17">
        <f t="shared" si="56"/>
        <v>52.041856235799905</v>
      </c>
    </row>
    <row r="308" spans="1:13" ht="14.5" x14ac:dyDescent="0.35">
      <c r="A308">
        <v>5.96</v>
      </c>
      <c r="B308" s="21" t="s">
        <v>59</v>
      </c>
      <c r="C308" s="17">
        <f t="shared" si="47"/>
        <v>74.5</v>
      </c>
      <c r="D308" s="22">
        <f t="shared" si="50"/>
        <v>49.666666666666664</v>
      </c>
      <c r="E308" s="22">
        <f t="shared" si="51"/>
        <v>64.566666666666677</v>
      </c>
      <c r="F308" s="22">
        <f t="shared" si="57"/>
        <v>74.5</v>
      </c>
      <c r="G308" s="22">
        <f t="shared" si="52"/>
        <v>149</v>
      </c>
      <c r="H308" s="17">
        <f t="shared" si="48"/>
        <v>77.054651647275051</v>
      </c>
      <c r="I308" s="17">
        <f t="shared" si="53"/>
        <v>72.487901651424508</v>
      </c>
      <c r="J308" s="17">
        <f t="shared" si="49"/>
        <v>69.997067854266035</v>
      </c>
      <c r="K308" s="17">
        <f t="shared" si="54"/>
        <v>57.932048670458116</v>
      </c>
      <c r="L308" s="17">
        <f t="shared" si="55"/>
        <v>65.946809828612459</v>
      </c>
      <c r="M308" s="17">
        <f t="shared" si="56"/>
        <v>52.951063506575807</v>
      </c>
    </row>
    <row r="309" spans="1:13" ht="14.5" x14ac:dyDescent="0.35">
      <c r="A309">
        <v>5.98</v>
      </c>
      <c r="B309" s="21" t="s">
        <v>60</v>
      </c>
      <c r="C309" s="17">
        <f t="shared" si="47"/>
        <v>74.75</v>
      </c>
      <c r="D309" s="22">
        <f t="shared" si="50"/>
        <v>49.833333333333336</v>
      </c>
      <c r="E309" s="22">
        <f t="shared" si="51"/>
        <v>64.783333333333331</v>
      </c>
      <c r="F309" s="22">
        <f t="shared" si="57"/>
        <v>74.75</v>
      </c>
      <c r="G309" s="22">
        <f t="shared" si="52"/>
        <v>149.5</v>
      </c>
      <c r="H309" s="17">
        <f t="shared" si="48"/>
        <v>77.905599419697282</v>
      </c>
      <c r="I309" s="17">
        <f t="shared" si="53"/>
        <v>73.338849423846739</v>
      </c>
      <c r="J309" s="17">
        <f t="shared" si="49"/>
        <v>70.84801562668828</v>
      </c>
      <c r="K309" s="17">
        <f t="shared" si="54"/>
        <v>58.782996442880339</v>
      </c>
      <c r="L309" s="17">
        <f t="shared" si="55"/>
        <v>66.794792060917715</v>
      </c>
      <c r="M309" s="17">
        <f t="shared" si="56"/>
        <v>53.79904573888107</v>
      </c>
    </row>
    <row r="310" spans="1:13" ht="14.5" x14ac:dyDescent="0.35">
      <c r="A310">
        <v>6</v>
      </c>
      <c r="B310" s="21" t="s">
        <v>61</v>
      </c>
      <c r="C310" s="17">
        <f t="shared" si="47"/>
        <v>75</v>
      </c>
      <c r="D310" s="22">
        <f t="shared" si="50"/>
        <v>50</v>
      </c>
      <c r="E310" s="22">
        <f t="shared" si="51"/>
        <v>65</v>
      </c>
      <c r="F310" s="22">
        <f t="shared" si="57"/>
        <v>75</v>
      </c>
      <c r="G310" s="22">
        <f t="shared" si="52"/>
        <v>150</v>
      </c>
      <c r="H310" s="17">
        <f t="shared" si="48"/>
        <v>78.238791384681832</v>
      </c>
      <c r="I310" s="17">
        <f t="shared" si="53"/>
        <v>73.672041388831317</v>
      </c>
      <c r="J310" s="17">
        <f t="shared" si="49"/>
        <v>71.18120759167283</v>
      </c>
      <c r="K310" s="17">
        <f t="shared" si="54"/>
        <v>59.116188407864911</v>
      </c>
      <c r="L310" s="17">
        <f t="shared" si="55"/>
        <v>67.130247116232695</v>
      </c>
      <c r="M310" s="17">
        <f t="shared" si="56"/>
        <v>54.13450079419605</v>
      </c>
    </row>
    <row r="311" spans="1:13" ht="14.5" x14ac:dyDescent="0.35">
      <c r="A311">
        <v>6.02</v>
      </c>
      <c r="B311" s="21" t="s">
        <v>62</v>
      </c>
      <c r="C311" s="17">
        <f t="shared" si="47"/>
        <v>75.25</v>
      </c>
      <c r="D311" s="22">
        <f t="shared" si="50"/>
        <v>50.166666666666664</v>
      </c>
      <c r="E311" s="22">
        <f t="shared" si="51"/>
        <v>65.216666666666669</v>
      </c>
      <c r="F311" s="22">
        <f t="shared" si="57"/>
        <v>75.25</v>
      </c>
      <c r="G311" s="22">
        <f t="shared" si="52"/>
        <v>150.5</v>
      </c>
      <c r="H311" s="17">
        <f t="shared" si="48"/>
        <v>78.517724223784739</v>
      </c>
      <c r="I311" s="17">
        <f t="shared" si="53"/>
        <v>73.950974227934211</v>
      </c>
      <c r="J311" s="17">
        <f t="shared" si="49"/>
        <v>71.460140430775738</v>
      </c>
      <c r="K311" s="17">
        <f t="shared" si="54"/>
        <v>59.395121246967818</v>
      </c>
      <c r="L311" s="17">
        <f t="shared" si="55"/>
        <v>67.411974200366103</v>
      </c>
      <c r="M311" s="17">
        <f t="shared" si="56"/>
        <v>54.416227878329451</v>
      </c>
    </row>
    <row r="312" spans="1:13" ht="14.5" x14ac:dyDescent="0.35">
      <c r="A312">
        <v>6.04</v>
      </c>
      <c r="B312" s="21" t="s">
        <v>63</v>
      </c>
      <c r="C312" s="17">
        <f t="shared" si="47"/>
        <v>75.5</v>
      </c>
      <c r="D312" s="22">
        <f t="shared" si="50"/>
        <v>50.333333333333336</v>
      </c>
      <c r="E312" s="22">
        <f t="shared" si="51"/>
        <v>65.433333333333337</v>
      </c>
      <c r="F312" s="22">
        <f t="shared" si="57"/>
        <v>75.5</v>
      </c>
      <c r="G312" s="22">
        <f t="shared" si="52"/>
        <v>151</v>
      </c>
      <c r="H312" s="17">
        <f t="shared" si="48"/>
        <v>79.069206788122756</v>
      </c>
      <c r="I312" s="17">
        <f t="shared" si="53"/>
        <v>74.502456792272241</v>
      </c>
      <c r="J312" s="17">
        <f t="shared" si="49"/>
        <v>72.011622995113754</v>
      </c>
      <c r="K312" s="17">
        <f t="shared" si="54"/>
        <v>59.946603811305842</v>
      </c>
      <c r="L312" s="17">
        <f t="shared" si="55"/>
        <v>67.96347003706893</v>
      </c>
      <c r="M312" s="17">
        <f t="shared" si="56"/>
        <v>54.967723715032292</v>
      </c>
    </row>
    <row r="313" spans="1:13" ht="14.5" x14ac:dyDescent="0.35">
      <c r="A313">
        <v>6.06</v>
      </c>
      <c r="B313" s="21" t="s">
        <v>64</v>
      </c>
      <c r="C313" s="17">
        <f t="shared" si="47"/>
        <v>75.75</v>
      </c>
      <c r="D313" s="22">
        <f t="shared" si="50"/>
        <v>50.5</v>
      </c>
      <c r="E313" s="22">
        <f t="shared" si="51"/>
        <v>65.650000000000006</v>
      </c>
      <c r="F313" s="22">
        <f t="shared" si="57"/>
        <v>75.75</v>
      </c>
      <c r="G313" s="22">
        <f t="shared" si="52"/>
        <v>151.5</v>
      </c>
      <c r="H313" s="17">
        <f t="shared" si="48"/>
        <v>79.477898483377587</v>
      </c>
      <c r="I313" s="17">
        <f t="shared" si="53"/>
        <v>74.911148487527058</v>
      </c>
      <c r="J313" s="17">
        <f t="shared" si="49"/>
        <v>72.420314690368585</v>
      </c>
      <c r="K313" s="17">
        <f t="shared" si="54"/>
        <v>60.355295506560665</v>
      </c>
      <c r="L313" s="17">
        <f t="shared" si="55"/>
        <v>68.3736036883423</v>
      </c>
      <c r="M313" s="17">
        <f t="shared" si="56"/>
        <v>55.377857366305655</v>
      </c>
    </row>
    <row r="314" spans="1:13" ht="14.5" x14ac:dyDescent="0.35">
      <c r="A314">
        <v>6.08</v>
      </c>
      <c r="B314" s="21" t="s">
        <v>65</v>
      </c>
      <c r="C314" s="17">
        <f t="shared" si="47"/>
        <v>76</v>
      </c>
      <c r="D314" s="22">
        <f t="shared" si="50"/>
        <v>50.666666666666664</v>
      </c>
      <c r="E314" s="22">
        <f t="shared" si="51"/>
        <v>65.86666666666666</v>
      </c>
      <c r="F314" s="22">
        <f t="shared" si="57"/>
        <v>76</v>
      </c>
      <c r="G314" s="22">
        <f t="shared" si="52"/>
        <v>152</v>
      </c>
      <c r="H314" s="17">
        <f t="shared" si="48"/>
        <v>79.58540237756479</v>
      </c>
      <c r="I314" s="17">
        <f t="shared" si="53"/>
        <v>75.018652381714261</v>
      </c>
      <c r="J314" s="17">
        <f t="shared" si="49"/>
        <v>72.527818584555774</v>
      </c>
      <c r="K314" s="17">
        <f t="shared" si="54"/>
        <v>60.462799400747848</v>
      </c>
      <c r="L314" s="17">
        <f t="shared" si="55"/>
        <v>68.485583718562808</v>
      </c>
      <c r="M314" s="17">
        <f t="shared" si="56"/>
        <v>55.489837396526163</v>
      </c>
    </row>
    <row r="315" spans="1:13" ht="14.5" x14ac:dyDescent="0.35">
      <c r="A315">
        <v>6.1</v>
      </c>
      <c r="B315" s="21" t="s">
        <v>66</v>
      </c>
      <c r="C315" s="17">
        <f t="shared" si="47"/>
        <v>76.25</v>
      </c>
      <c r="D315" s="22">
        <f t="shared" si="50"/>
        <v>50.833333333333336</v>
      </c>
      <c r="E315" s="22">
        <f t="shared" si="51"/>
        <v>66.083333333333329</v>
      </c>
      <c r="F315" s="22">
        <f t="shared" si="57"/>
        <v>76.25</v>
      </c>
      <c r="G315" s="22">
        <f t="shared" si="52"/>
        <v>152.5</v>
      </c>
      <c r="H315" s="17">
        <f t="shared" si="48"/>
        <v>79.677301281881554</v>
      </c>
      <c r="I315" s="17">
        <f t="shared" si="53"/>
        <v>75.110551286031011</v>
      </c>
      <c r="J315" s="17">
        <f t="shared" si="49"/>
        <v>72.619717488872553</v>
      </c>
      <c r="K315" s="17">
        <f t="shared" si="54"/>
        <v>60.554698305064612</v>
      </c>
      <c r="L315" s="17">
        <f t="shared" si="55"/>
        <v>68.582098639391901</v>
      </c>
      <c r="M315" s="17">
        <f t="shared" si="56"/>
        <v>55.586352317355242</v>
      </c>
    </row>
    <row r="316" spans="1:13" ht="14.5" x14ac:dyDescent="0.35">
      <c r="A316">
        <v>6.12</v>
      </c>
      <c r="B316" s="21" t="s">
        <v>67</v>
      </c>
      <c r="C316" s="17">
        <f t="shared" si="47"/>
        <v>76.5</v>
      </c>
      <c r="D316" s="22">
        <f t="shared" si="50"/>
        <v>51</v>
      </c>
      <c r="E316" s="22">
        <f t="shared" si="51"/>
        <v>66.3</v>
      </c>
      <c r="F316" s="22">
        <f t="shared" si="57"/>
        <v>76.5</v>
      </c>
      <c r="G316" s="22">
        <f t="shared" si="52"/>
        <v>153</v>
      </c>
      <c r="H316" s="17">
        <f t="shared" si="48"/>
        <v>79.741231483751548</v>
      </c>
      <c r="I316" s="17">
        <f t="shared" si="53"/>
        <v>75.174481487901048</v>
      </c>
      <c r="J316" s="17">
        <f t="shared" si="49"/>
        <v>72.683647690742575</v>
      </c>
      <c r="K316" s="17">
        <f t="shared" si="54"/>
        <v>60.618628506934648</v>
      </c>
      <c r="L316" s="17">
        <f t="shared" si="55"/>
        <v>68.650910165812149</v>
      </c>
      <c r="M316" s="17">
        <f t="shared" si="56"/>
        <v>55.655163843775505</v>
      </c>
    </row>
    <row r="317" spans="1:13" ht="14.5" x14ac:dyDescent="0.35">
      <c r="A317">
        <v>6.14</v>
      </c>
      <c r="B317" s="21" t="s">
        <v>68</v>
      </c>
      <c r="C317" s="17">
        <f t="shared" si="47"/>
        <v>76.75</v>
      </c>
      <c r="D317" s="22">
        <f t="shared" si="50"/>
        <v>51.166666666666664</v>
      </c>
      <c r="E317" s="22">
        <f t="shared" si="51"/>
        <v>66.516666666666666</v>
      </c>
      <c r="F317" s="22">
        <f t="shared" si="57"/>
        <v>76.75</v>
      </c>
      <c r="G317" s="22">
        <f t="shared" si="52"/>
        <v>153.5</v>
      </c>
      <c r="H317" s="17">
        <f t="shared" si="48"/>
        <v>79.769491649635469</v>
      </c>
      <c r="I317" s="17">
        <f t="shared" si="53"/>
        <v>75.202741653784926</v>
      </c>
      <c r="J317" s="17">
        <f t="shared" si="49"/>
        <v>72.711907856626439</v>
      </c>
      <c r="K317" s="17">
        <f t="shared" si="54"/>
        <v>60.646888672818541</v>
      </c>
      <c r="L317" s="17">
        <f t="shared" si="55"/>
        <v>68.684395136830361</v>
      </c>
      <c r="M317" s="17">
        <f t="shared" si="56"/>
        <v>55.68864881479373</v>
      </c>
    </row>
    <row r="318" spans="1:13" ht="14.5" x14ac:dyDescent="0.35">
      <c r="A318">
        <v>6.16</v>
      </c>
      <c r="B318" s="21" t="s">
        <v>69</v>
      </c>
      <c r="C318" s="17">
        <f t="shared" si="47"/>
        <v>77</v>
      </c>
      <c r="D318" s="22">
        <f t="shared" si="50"/>
        <v>51.333333333333336</v>
      </c>
      <c r="E318" s="22">
        <f t="shared" si="51"/>
        <v>66.733333333333334</v>
      </c>
      <c r="F318" s="22">
        <f t="shared" si="57"/>
        <v>77</v>
      </c>
      <c r="G318" s="22">
        <f t="shared" si="52"/>
        <v>154</v>
      </c>
      <c r="H318" s="17">
        <f t="shared" si="48"/>
        <v>79.796000184994355</v>
      </c>
      <c r="I318" s="17">
        <f t="shared" si="53"/>
        <v>75.229250189143841</v>
      </c>
      <c r="J318" s="17">
        <f t="shared" si="49"/>
        <v>72.738416391985368</v>
      </c>
      <c r="K318" s="17">
        <f t="shared" si="54"/>
        <v>60.673397208177434</v>
      </c>
      <c r="L318" s="17">
        <f t="shared" si="55"/>
        <v>68.716128307618703</v>
      </c>
      <c r="M318" s="17">
        <f t="shared" si="56"/>
        <v>55.720381985582051</v>
      </c>
    </row>
    <row r="319" spans="1:13" ht="14.5" x14ac:dyDescent="0.35">
      <c r="A319">
        <v>6.18</v>
      </c>
      <c r="B319" s="21" t="s">
        <v>70</v>
      </c>
      <c r="C319" s="17">
        <f t="shared" si="47"/>
        <v>77.25</v>
      </c>
      <c r="D319" s="22">
        <f t="shared" si="50"/>
        <v>51.5</v>
      </c>
      <c r="E319" s="22">
        <f t="shared" si="51"/>
        <v>66.95</v>
      </c>
      <c r="F319" s="22">
        <f t="shared" si="57"/>
        <v>77.25</v>
      </c>
      <c r="G319" s="22">
        <f t="shared" si="52"/>
        <v>154.5</v>
      </c>
      <c r="H319" s="17">
        <f t="shared" si="48"/>
        <v>79.788488430089799</v>
      </c>
      <c r="I319" s="17">
        <f t="shared" si="53"/>
        <v>75.221738434239285</v>
      </c>
      <c r="J319" s="17">
        <f t="shared" si="49"/>
        <v>72.730904637080798</v>
      </c>
      <c r="K319" s="17">
        <f t="shared" si="54"/>
        <v>60.665885453272864</v>
      </c>
      <c r="L319" s="17">
        <f t="shared" si="55"/>
        <v>68.714168181858724</v>
      </c>
      <c r="M319" s="17">
        <f t="shared" si="56"/>
        <v>55.718421859822094</v>
      </c>
    </row>
    <row r="320" spans="1:13" ht="14.5" x14ac:dyDescent="0.35">
      <c r="A320">
        <v>6.2</v>
      </c>
      <c r="B320" s="21" t="s">
        <v>71</v>
      </c>
      <c r="C320" s="17">
        <f t="shared" si="47"/>
        <v>77.5</v>
      </c>
      <c r="D320" s="22">
        <f t="shared" si="50"/>
        <v>51.666666666666664</v>
      </c>
      <c r="E320" s="22">
        <f t="shared" si="51"/>
        <v>67.166666666666671</v>
      </c>
      <c r="F320" s="22">
        <f t="shared" si="57"/>
        <v>77.5</v>
      </c>
      <c r="G320" s="22">
        <f t="shared" si="52"/>
        <v>155</v>
      </c>
      <c r="H320" s="17">
        <f t="shared" si="48"/>
        <v>79.724927534350286</v>
      </c>
      <c r="I320" s="17">
        <f t="shared" si="53"/>
        <v>75.158177538499757</v>
      </c>
      <c r="J320" s="17">
        <f t="shared" si="49"/>
        <v>72.667343741341284</v>
      </c>
      <c r="K320" s="17">
        <f t="shared" si="54"/>
        <v>60.602324557533358</v>
      </c>
      <c r="L320" s="17">
        <f t="shared" si="55"/>
        <v>68.656709289423077</v>
      </c>
      <c r="M320" s="17">
        <f t="shared" si="56"/>
        <v>55.660962967386432</v>
      </c>
    </row>
    <row r="321" spans="1:13" ht="14.5" x14ac:dyDescent="0.35">
      <c r="A321">
        <v>6.22</v>
      </c>
      <c r="B321" s="21" t="s">
        <v>72</v>
      </c>
      <c r="C321" s="17">
        <f t="shared" si="47"/>
        <v>77.75</v>
      </c>
      <c r="D321" s="22">
        <f t="shared" si="50"/>
        <v>51.833333333333336</v>
      </c>
      <c r="E321" s="22">
        <f t="shared" si="51"/>
        <v>67.38333333333334</v>
      </c>
      <c r="F321" s="22">
        <f t="shared" si="57"/>
        <v>77.75</v>
      </c>
      <c r="G321" s="22">
        <f t="shared" si="52"/>
        <v>155.5</v>
      </c>
      <c r="H321" s="17">
        <f t="shared" si="48"/>
        <v>79.638274919603049</v>
      </c>
      <c r="I321" s="17">
        <f t="shared" si="53"/>
        <v>75.071524923752492</v>
      </c>
      <c r="J321" s="17">
        <f t="shared" si="49"/>
        <v>72.580691126594047</v>
      </c>
      <c r="K321" s="17">
        <f t="shared" si="54"/>
        <v>60.51567194278612</v>
      </c>
      <c r="L321" s="17">
        <f t="shared" si="55"/>
        <v>68.576375138169965</v>
      </c>
      <c r="M321" s="17">
        <f t="shared" si="56"/>
        <v>55.580628816133327</v>
      </c>
    </row>
    <row r="322" spans="1:13" ht="14.5" x14ac:dyDescent="0.35">
      <c r="A322">
        <v>6.2399999999999904</v>
      </c>
      <c r="B322" s="21" t="s">
        <v>73</v>
      </c>
      <c r="C322" s="17">
        <f t="shared" si="47"/>
        <v>77.999999999999886</v>
      </c>
      <c r="D322" s="22">
        <f t="shared" si="50"/>
        <v>51.999999999999922</v>
      </c>
      <c r="E322" s="22">
        <f t="shared" si="51"/>
        <v>67.599999999999895</v>
      </c>
      <c r="F322" s="22">
        <f t="shared" si="57"/>
        <v>77.999999999999886</v>
      </c>
      <c r="G322" s="22">
        <f t="shared" si="52"/>
        <v>155.99999999999977</v>
      </c>
      <c r="H322" s="17">
        <f t="shared" si="48"/>
        <v>79.564501207189096</v>
      </c>
      <c r="I322" s="17">
        <f t="shared" si="53"/>
        <v>74.997751211338596</v>
      </c>
      <c r="J322" s="17">
        <f t="shared" si="49"/>
        <v>72.506917414180123</v>
      </c>
      <c r="K322" s="17">
        <f t="shared" si="54"/>
        <v>60.441898230372196</v>
      </c>
      <c r="L322" s="17">
        <f t="shared" si="55"/>
        <v>68.508771895189682</v>
      </c>
      <c r="M322" s="17">
        <f t="shared" si="56"/>
        <v>55.513025573153037</v>
      </c>
    </row>
    <row r="323" spans="1:13" ht="14.5" x14ac:dyDescent="0.35">
      <c r="A323">
        <v>6.25999999999999</v>
      </c>
      <c r="B323" s="21" t="s">
        <v>74</v>
      </c>
      <c r="C323" s="17">
        <f t="shared" si="47"/>
        <v>78.249999999999872</v>
      </c>
      <c r="D323" s="22">
        <f t="shared" si="50"/>
        <v>52.166666666666579</v>
      </c>
      <c r="E323" s="22">
        <f t="shared" si="51"/>
        <v>67.816666666666563</v>
      </c>
      <c r="F323" s="22">
        <f t="shared" si="57"/>
        <v>78.249999999999872</v>
      </c>
      <c r="G323" s="22">
        <f t="shared" si="52"/>
        <v>156.49999999999974</v>
      </c>
      <c r="H323" s="17">
        <f t="shared" si="48"/>
        <v>79.531869461325172</v>
      </c>
      <c r="I323" s="17">
        <f t="shared" si="53"/>
        <v>74.965119465474643</v>
      </c>
      <c r="J323" s="17">
        <f t="shared" si="49"/>
        <v>72.47428566831617</v>
      </c>
      <c r="K323" s="17">
        <f t="shared" si="54"/>
        <v>60.409266484508237</v>
      </c>
      <c r="L323" s="17">
        <f t="shared" si="55"/>
        <v>68.481876286497808</v>
      </c>
      <c r="M323" s="17">
        <f t="shared" si="56"/>
        <v>55.486129964461163</v>
      </c>
    </row>
    <row r="324" spans="1:13" ht="14.5" x14ac:dyDescent="0.35">
      <c r="A324">
        <v>6.2799999999999896</v>
      </c>
      <c r="B324" s="21" t="s">
        <v>75</v>
      </c>
      <c r="C324" s="17">
        <f t="shared" si="47"/>
        <v>78.499999999999872</v>
      </c>
      <c r="D324" s="22">
        <f t="shared" si="50"/>
        <v>52.33333333333325</v>
      </c>
      <c r="E324" s="22">
        <f t="shared" si="51"/>
        <v>68.033333333333232</v>
      </c>
      <c r="F324" s="22">
        <f t="shared" si="57"/>
        <v>78.499999999999872</v>
      </c>
      <c r="G324" s="22">
        <f t="shared" si="52"/>
        <v>156.99999999999974</v>
      </c>
      <c r="H324" s="17">
        <f t="shared" si="48"/>
        <v>79.514041827962984</v>
      </c>
      <c r="I324" s="17">
        <f t="shared" si="53"/>
        <v>74.947291832112469</v>
      </c>
      <c r="J324" s="17">
        <f t="shared" si="49"/>
        <v>72.456458034953997</v>
      </c>
      <c r="K324" s="17">
        <f t="shared" si="54"/>
        <v>60.39143885114607</v>
      </c>
      <c r="L324" s="17">
        <f t="shared" si="55"/>
        <v>68.469617506460423</v>
      </c>
      <c r="M324" s="17">
        <f t="shared" si="56"/>
        <v>55.473871184423786</v>
      </c>
    </row>
    <row r="325" spans="1:13" ht="14.5" x14ac:dyDescent="0.35">
      <c r="A325">
        <v>6.2999999999999901</v>
      </c>
      <c r="B325" s="21" t="s">
        <v>75</v>
      </c>
      <c r="C325" s="17">
        <f t="shared" si="47"/>
        <v>78.749999999999872</v>
      </c>
      <c r="D325" s="22">
        <f t="shared" si="50"/>
        <v>52.499999999999915</v>
      </c>
      <c r="E325" s="22">
        <f t="shared" si="51"/>
        <v>68.249999999999901</v>
      </c>
      <c r="F325" s="22">
        <f t="shared" si="57"/>
        <v>78.749999999999872</v>
      </c>
      <c r="G325" s="22">
        <f t="shared" si="52"/>
        <v>157.49999999999974</v>
      </c>
      <c r="H325" s="17">
        <f t="shared" si="48"/>
        <v>79.458696333496675</v>
      </c>
      <c r="I325" s="17">
        <f t="shared" si="53"/>
        <v>74.891946337646118</v>
      </c>
      <c r="J325" s="17">
        <f t="shared" si="49"/>
        <v>72.401112540487674</v>
      </c>
      <c r="K325" s="17">
        <f t="shared" si="54"/>
        <v>60.33609335667974</v>
      </c>
      <c r="L325" s="17">
        <f t="shared" si="55"/>
        <v>68.42020398139303</v>
      </c>
      <c r="M325" s="17">
        <f t="shared" si="56"/>
        <v>55.424457659356392</v>
      </c>
    </row>
    <row r="326" spans="1:13" ht="14.5" x14ac:dyDescent="0.35">
      <c r="A326">
        <v>6.3199999999999896</v>
      </c>
      <c r="B326" s="21" t="s">
        <v>76</v>
      </c>
      <c r="C326" s="17">
        <f t="shared" si="47"/>
        <v>78.999999999999872</v>
      </c>
      <c r="D326" s="22">
        <f t="shared" si="50"/>
        <v>52.666666666666579</v>
      </c>
      <c r="E326" s="22">
        <f t="shared" si="51"/>
        <v>68.466666666666555</v>
      </c>
      <c r="F326" s="22">
        <f t="shared" si="57"/>
        <v>78.999999999999872</v>
      </c>
      <c r="G326" s="22">
        <f t="shared" si="52"/>
        <v>157.99999999999974</v>
      </c>
      <c r="H326" s="17">
        <f t="shared" si="48"/>
        <v>79.594373530143628</v>
      </c>
      <c r="I326" s="17">
        <f t="shared" si="53"/>
        <v>75.027623534293113</v>
      </c>
      <c r="J326" s="17">
        <f t="shared" si="49"/>
        <v>72.536789737134626</v>
      </c>
      <c r="K326" s="17">
        <f t="shared" si="54"/>
        <v>60.471770553326699</v>
      </c>
      <c r="L326" s="17">
        <f t="shared" si="55"/>
        <v>68.559860082738311</v>
      </c>
      <c r="M326" s="17">
        <f t="shared" si="56"/>
        <v>55.564113760701659</v>
      </c>
    </row>
    <row r="327" spans="1:13" ht="14.5" x14ac:dyDescent="0.35">
      <c r="A327">
        <v>6.3399999999999901</v>
      </c>
      <c r="B327" s="21" t="s">
        <v>77</v>
      </c>
      <c r="C327" s="17">
        <f t="shared" si="47"/>
        <v>79.249999999999872</v>
      </c>
      <c r="D327" s="22">
        <f t="shared" si="50"/>
        <v>52.83333333333325</v>
      </c>
      <c r="E327" s="22">
        <f t="shared" si="51"/>
        <v>68.683333333333223</v>
      </c>
      <c r="F327" s="22">
        <f t="shared" si="57"/>
        <v>79.249999999999872</v>
      </c>
      <c r="G327" s="22">
        <f t="shared" si="52"/>
        <v>158.49999999999974</v>
      </c>
      <c r="H327" s="17">
        <f t="shared" si="48"/>
        <v>79.669075909128964</v>
      </c>
      <c r="I327" s="17">
        <f t="shared" si="53"/>
        <v>75.10232591327842</v>
      </c>
      <c r="J327" s="17">
        <f t="shared" si="49"/>
        <v>72.611492116119962</v>
      </c>
      <c r="K327" s="17">
        <f t="shared" si="54"/>
        <v>60.546472932312035</v>
      </c>
      <c r="L327" s="17">
        <f t="shared" si="55"/>
        <v>68.639142438102795</v>
      </c>
      <c r="M327" s="17">
        <f t="shared" si="56"/>
        <v>55.64339611606615</v>
      </c>
    </row>
    <row r="328" spans="1:13" ht="14.5" x14ac:dyDescent="0.35">
      <c r="A328">
        <v>6.3599999999999897</v>
      </c>
      <c r="B328" s="21" t="s">
        <v>78</v>
      </c>
      <c r="C328" s="17">
        <f t="shared" si="47"/>
        <v>79.499999999999872</v>
      </c>
      <c r="D328" s="22">
        <f t="shared" si="50"/>
        <v>52.999999999999915</v>
      </c>
      <c r="E328" s="22">
        <f t="shared" si="51"/>
        <v>68.899999999999892</v>
      </c>
      <c r="F328" s="22">
        <f t="shared" si="57"/>
        <v>79.499999999999872</v>
      </c>
      <c r="G328" s="22">
        <f t="shared" si="52"/>
        <v>158.99999999999974</v>
      </c>
      <c r="H328" s="17">
        <f t="shared" si="48"/>
        <v>79.72582180703111</v>
      </c>
      <c r="I328" s="17">
        <f t="shared" si="53"/>
        <v>75.159071811180596</v>
      </c>
      <c r="J328" s="17">
        <f t="shared" si="49"/>
        <v>72.668238014022108</v>
      </c>
      <c r="K328" s="17">
        <f t="shared" si="54"/>
        <v>60.603218830214203</v>
      </c>
      <c r="L328" s="17">
        <f t="shared" si="55"/>
        <v>68.700633493970287</v>
      </c>
      <c r="M328" s="17">
        <f t="shared" si="56"/>
        <v>55.704887171933649</v>
      </c>
    </row>
    <row r="329" spans="1:13" ht="14.5" x14ac:dyDescent="0.35">
      <c r="A329">
        <v>6.3799999999999901</v>
      </c>
      <c r="B329" s="21" t="s">
        <v>79</v>
      </c>
      <c r="C329" s="17">
        <f t="shared" si="47"/>
        <v>79.749999999999872</v>
      </c>
      <c r="D329" s="22">
        <f t="shared" si="50"/>
        <v>53.166666666666579</v>
      </c>
      <c r="E329" s="22">
        <f t="shared" si="51"/>
        <v>69.116666666666561</v>
      </c>
      <c r="F329" s="22">
        <f t="shared" si="57"/>
        <v>79.749999999999872</v>
      </c>
      <c r="G329" s="22">
        <f t="shared" si="52"/>
        <v>159.49999999999974</v>
      </c>
      <c r="H329" s="17">
        <f t="shared" si="48"/>
        <v>79.746762270116974</v>
      </c>
      <c r="I329" s="17">
        <f t="shared" si="53"/>
        <v>75.180012274266446</v>
      </c>
      <c r="J329" s="17">
        <f t="shared" si="49"/>
        <v>72.689178477107959</v>
      </c>
      <c r="K329" s="17">
        <f t="shared" si="54"/>
        <v>60.624159293300053</v>
      </c>
      <c r="L329" s="17">
        <f t="shared" si="55"/>
        <v>68.726665303721944</v>
      </c>
      <c r="M329" s="17">
        <f t="shared" si="56"/>
        <v>55.730918981685306</v>
      </c>
    </row>
    <row r="330" spans="1:13" ht="14.5" x14ac:dyDescent="0.35">
      <c r="A330">
        <v>6.3999999999999897</v>
      </c>
      <c r="B330" s="21" t="s">
        <v>80</v>
      </c>
      <c r="C330" s="17">
        <f t="shared" ref="C330:C393" si="58">A330*$E$6</f>
        <v>79.999999999999872</v>
      </c>
      <c r="D330" s="22">
        <f t="shared" si="50"/>
        <v>53.33333333333325</v>
      </c>
      <c r="E330" s="22">
        <f t="shared" si="51"/>
        <v>69.333333333333229</v>
      </c>
      <c r="F330" s="22">
        <f t="shared" si="57"/>
        <v>79.999999999999872</v>
      </c>
      <c r="G330" s="22">
        <f t="shared" si="52"/>
        <v>159.99999999999974</v>
      </c>
      <c r="H330" s="17">
        <f t="shared" ref="H330:H393" si="59">(1/$E$5)*(LN((B330*1000)/($E$3*(D330^$E$4))))*100</f>
        <v>79.742089800159192</v>
      </c>
      <c r="I330" s="17">
        <f t="shared" si="53"/>
        <v>75.175339804308649</v>
      </c>
      <c r="J330" s="17">
        <f t="shared" ref="J330:J393" si="60">(1/$E$5)*(LN((B330*1000)/($E$3*(F330^$E$4))))*100</f>
        <v>72.68450600715019</v>
      </c>
      <c r="K330" s="17">
        <f t="shared" si="54"/>
        <v>60.619486823342264</v>
      </c>
      <c r="L330" s="17">
        <f t="shared" si="55"/>
        <v>68.727327171312581</v>
      </c>
      <c r="M330" s="17">
        <f t="shared" si="56"/>
        <v>55.73158084927595</v>
      </c>
    </row>
    <row r="331" spans="1:13" ht="14.5" x14ac:dyDescent="0.35">
      <c r="A331">
        <v>6.4199999999999902</v>
      </c>
      <c r="B331" s="21" t="s">
        <v>81</v>
      </c>
      <c r="C331" s="17">
        <f t="shared" si="58"/>
        <v>80.249999999999872</v>
      </c>
      <c r="D331" s="22">
        <f t="shared" ref="D331:D394" si="61">(C331*(1+2*$D$10))/3</f>
        <v>53.499999999999915</v>
      </c>
      <c r="E331" s="22">
        <f t="shared" ref="E331:E394" si="62">(C331*(1+2*$E$10))/3</f>
        <v>69.549999999999883</v>
      </c>
      <c r="F331" s="22">
        <f t="shared" si="57"/>
        <v>80.249999999999872</v>
      </c>
      <c r="G331" s="22">
        <f t="shared" ref="G331:G394" si="63">(C331*(1+2*$G$10))/3</f>
        <v>160.49999999999974</v>
      </c>
      <c r="H331" s="17">
        <f t="shared" si="59"/>
        <v>79.711280976674402</v>
      </c>
      <c r="I331" s="17">
        <f t="shared" ref="I331:I394" si="64">(1/$E$5)*(LN((B331*1000)/($E$3*(E331^$E$4))))*100</f>
        <v>75.144530980823873</v>
      </c>
      <c r="J331" s="17">
        <f t="shared" si="60"/>
        <v>72.6536971836654</v>
      </c>
      <c r="K331" s="17">
        <f t="shared" ref="K331:K394" si="65">(1/$E$5)*(LN((B331*1000)/($E$3*(G331^$E$4))))*100</f>
        <v>60.588677999857474</v>
      </c>
      <c r="L331" s="17">
        <f t="shared" ref="L331:L394" si="66">(1/$F$5)*LN((B331/($F$3*((C331*((1+(2*$E$10))/300))^$F$4))))</f>
        <v>68.702101084782456</v>
      </c>
      <c r="M331" s="17">
        <f t="shared" ref="M331:M394" si="67">(1/$F$5)*LN((B331/($F$3*((C331*((1+(2*$G$10))/300))^$F$4))))</f>
        <v>55.706354762745804</v>
      </c>
    </row>
    <row r="332" spans="1:13" ht="14.5" x14ac:dyDescent="0.35">
      <c r="A332">
        <v>6.4399999999999897</v>
      </c>
      <c r="B332" s="21" t="s">
        <v>82</v>
      </c>
      <c r="C332" s="17">
        <f t="shared" si="58"/>
        <v>80.499999999999872</v>
      </c>
      <c r="D332" s="22">
        <f t="shared" si="61"/>
        <v>53.666666666666579</v>
      </c>
      <c r="E332" s="22">
        <f t="shared" si="62"/>
        <v>69.766666666666552</v>
      </c>
      <c r="F332" s="22">
        <f t="shared" si="57"/>
        <v>80.499999999999872</v>
      </c>
      <c r="G332" s="22">
        <f t="shared" si="63"/>
        <v>160.99999999999974</v>
      </c>
      <c r="H332" s="17">
        <f t="shared" si="59"/>
        <v>79.628768448121363</v>
      </c>
      <c r="I332" s="17">
        <f t="shared" si="64"/>
        <v>75.062018452270863</v>
      </c>
      <c r="J332" s="17">
        <f t="shared" si="60"/>
        <v>72.571184655112361</v>
      </c>
      <c r="K332" s="17">
        <f t="shared" si="65"/>
        <v>60.506165471304449</v>
      </c>
      <c r="L332" s="17">
        <f t="shared" si="66"/>
        <v>68.625678923772853</v>
      </c>
      <c r="M332" s="17">
        <f t="shared" si="67"/>
        <v>55.629932601736215</v>
      </c>
    </row>
    <row r="333" spans="1:13" ht="14.5" x14ac:dyDescent="0.35">
      <c r="A333">
        <v>6.4599999999999902</v>
      </c>
      <c r="B333" s="21" t="s">
        <v>83</v>
      </c>
      <c r="C333" s="17">
        <f t="shared" si="58"/>
        <v>80.749999999999872</v>
      </c>
      <c r="D333" s="22">
        <f t="shared" si="61"/>
        <v>53.83333333333325</v>
      </c>
      <c r="E333" s="22">
        <f t="shared" si="62"/>
        <v>69.983333333333221</v>
      </c>
      <c r="F333" s="22">
        <f t="shared" si="57"/>
        <v>80.749999999999872</v>
      </c>
      <c r="G333" s="22">
        <f t="shared" si="63"/>
        <v>161.49999999999974</v>
      </c>
      <c r="H333" s="17">
        <f t="shared" si="59"/>
        <v>79.526890966238028</v>
      </c>
      <c r="I333" s="17">
        <f t="shared" si="64"/>
        <v>74.960140970387485</v>
      </c>
      <c r="J333" s="17">
        <f t="shared" si="60"/>
        <v>72.469307173229041</v>
      </c>
      <c r="K333" s="17">
        <f t="shared" si="65"/>
        <v>60.404287989421114</v>
      </c>
      <c r="L333" s="17">
        <f t="shared" si="66"/>
        <v>68.530071784067815</v>
      </c>
      <c r="M333" s="17">
        <f t="shared" si="67"/>
        <v>55.534325462031163</v>
      </c>
    </row>
    <row r="334" spans="1:13" ht="14.5" x14ac:dyDescent="0.35">
      <c r="A334">
        <v>6.4799999999999898</v>
      </c>
      <c r="B334" s="21" t="s">
        <v>84</v>
      </c>
      <c r="C334" s="17">
        <f t="shared" si="58"/>
        <v>80.999999999999872</v>
      </c>
      <c r="D334" s="22">
        <f t="shared" si="61"/>
        <v>53.999999999999915</v>
      </c>
      <c r="E334" s="22">
        <f t="shared" si="62"/>
        <v>70.199999999999889</v>
      </c>
      <c r="F334" s="22">
        <f t="shared" si="57"/>
        <v>80.999999999999872</v>
      </c>
      <c r="G334" s="22">
        <f t="shared" si="63"/>
        <v>161.99999999999974</v>
      </c>
      <c r="H334" s="17">
        <f t="shared" si="59"/>
        <v>79.415552940786867</v>
      </c>
      <c r="I334" s="17">
        <f t="shared" si="64"/>
        <v>74.848802944936367</v>
      </c>
      <c r="J334" s="17">
        <f t="shared" si="60"/>
        <v>72.357969147777894</v>
      </c>
      <c r="K334" s="17">
        <f t="shared" si="65"/>
        <v>60.292949963969967</v>
      </c>
      <c r="L334" s="17">
        <f t="shared" si="66"/>
        <v>68.425083793620672</v>
      </c>
      <c r="M334" s="17">
        <f t="shared" si="67"/>
        <v>55.429337471584034</v>
      </c>
    </row>
    <row r="335" spans="1:13" ht="14.5" x14ac:dyDescent="0.35">
      <c r="A335">
        <v>6.4999999999999902</v>
      </c>
      <c r="B335" s="21" t="s">
        <v>85</v>
      </c>
      <c r="C335" s="17">
        <f t="shared" si="58"/>
        <v>81.249999999999872</v>
      </c>
      <c r="D335" s="22">
        <f t="shared" si="61"/>
        <v>54.166666666666579</v>
      </c>
      <c r="E335" s="22">
        <f t="shared" si="62"/>
        <v>70.416666666666558</v>
      </c>
      <c r="F335" s="22">
        <f t="shared" ref="F335:F398" si="68">(C335*(1+2*$F$10))/3</f>
        <v>81.249999999999872</v>
      </c>
      <c r="G335" s="22">
        <f t="shared" si="63"/>
        <v>162.49999999999974</v>
      </c>
      <c r="H335" s="17">
        <f t="shared" si="59"/>
        <v>79.314498101857524</v>
      </c>
      <c r="I335" s="17">
        <f t="shared" si="64"/>
        <v>74.747748106006981</v>
      </c>
      <c r="J335" s="17">
        <f t="shared" si="60"/>
        <v>72.256914308848508</v>
      </c>
      <c r="K335" s="17">
        <f t="shared" si="65"/>
        <v>60.191895125040595</v>
      </c>
      <c r="L335" s="17">
        <f t="shared" si="66"/>
        <v>68.330258676939607</v>
      </c>
      <c r="M335" s="17">
        <f t="shared" si="67"/>
        <v>55.334512354902955</v>
      </c>
    </row>
    <row r="336" spans="1:13" ht="14.5" x14ac:dyDescent="0.35">
      <c r="A336">
        <v>6.5199999999999898</v>
      </c>
      <c r="B336" s="21" t="s">
        <v>86</v>
      </c>
      <c r="C336" s="17">
        <f t="shared" si="58"/>
        <v>81.499999999999872</v>
      </c>
      <c r="D336" s="22">
        <f t="shared" si="61"/>
        <v>54.33333333333325</v>
      </c>
      <c r="E336" s="22">
        <f t="shared" si="62"/>
        <v>70.633333333333226</v>
      </c>
      <c r="F336" s="22">
        <f t="shared" si="68"/>
        <v>81.499999999999872</v>
      </c>
      <c r="G336" s="22">
        <f t="shared" si="63"/>
        <v>162.99999999999974</v>
      </c>
      <c r="H336" s="17">
        <f t="shared" si="59"/>
        <v>79.199050468113285</v>
      </c>
      <c r="I336" s="17">
        <f t="shared" si="64"/>
        <v>74.632300472262756</v>
      </c>
      <c r="J336" s="17">
        <f t="shared" si="60"/>
        <v>72.141466675104283</v>
      </c>
      <c r="K336" s="17">
        <f t="shared" si="65"/>
        <v>60.076447491296349</v>
      </c>
      <c r="L336" s="17">
        <f t="shared" si="66"/>
        <v>68.221170645964676</v>
      </c>
      <c r="M336" s="17">
        <f t="shared" si="67"/>
        <v>55.225424323928024</v>
      </c>
    </row>
    <row r="337" spans="1:13" ht="14.5" x14ac:dyDescent="0.35">
      <c r="A337">
        <v>6.5399999999999903</v>
      </c>
      <c r="B337" s="21" t="s">
        <v>87</v>
      </c>
      <c r="C337" s="17">
        <f t="shared" si="58"/>
        <v>81.749999999999872</v>
      </c>
      <c r="D337" s="22">
        <f t="shared" si="61"/>
        <v>54.499999999999915</v>
      </c>
      <c r="E337" s="22">
        <f t="shared" si="62"/>
        <v>70.849999999999895</v>
      </c>
      <c r="F337" s="22">
        <f t="shared" si="68"/>
        <v>81.749999999999872</v>
      </c>
      <c r="G337" s="22">
        <f t="shared" si="63"/>
        <v>163.49999999999974</v>
      </c>
      <c r="H337" s="17">
        <f t="shared" si="59"/>
        <v>79.092621615466285</v>
      </c>
      <c r="I337" s="17">
        <f t="shared" si="64"/>
        <v>74.525871619615756</v>
      </c>
      <c r="J337" s="17">
        <f t="shared" si="60"/>
        <v>72.035037822457284</v>
      </c>
      <c r="K337" s="17">
        <f t="shared" si="65"/>
        <v>59.970018638649357</v>
      </c>
      <c r="L337" s="17">
        <f t="shared" si="66"/>
        <v>68.120994095085294</v>
      </c>
      <c r="M337" s="17">
        <f t="shared" si="67"/>
        <v>55.125247773048649</v>
      </c>
    </row>
    <row r="338" spans="1:13" ht="14.5" x14ac:dyDescent="0.35">
      <c r="A338">
        <v>6.5599999999999898</v>
      </c>
      <c r="B338" s="21" t="s">
        <v>88</v>
      </c>
      <c r="C338" s="17">
        <f t="shared" si="58"/>
        <v>81.999999999999872</v>
      </c>
      <c r="D338" s="22">
        <f t="shared" si="61"/>
        <v>54.666666666666579</v>
      </c>
      <c r="E338" s="22">
        <f t="shared" si="62"/>
        <v>71.066666666666563</v>
      </c>
      <c r="F338" s="22">
        <f t="shared" si="68"/>
        <v>81.999999999999872</v>
      </c>
      <c r="G338" s="22">
        <f t="shared" si="63"/>
        <v>163.99999999999974</v>
      </c>
      <c r="H338" s="17">
        <f t="shared" si="59"/>
        <v>78.964027968800153</v>
      </c>
      <c r="I338" s="17">
        <f t="shared" si="64"/>
        <v>74.39727797294961</v>
      </c>
      <c r="J338" s="17">
        <f t="shared" si="60"/>
        <v>71.906444175791151</v>
      </c>
      <c r="K338" s="17">
        <f t="shared" si="65"/>
        <v>59.841424991983217</v>
      </c>
      <c r="L338" s="17">
        <f t="shared" si="66"/>
        <v>67.998861595998363</v>
      </c>
      <c r="M338" s="17">
        <f t="shared" si="67"/>
        <v>55.003115273961711</v>
      </c>
    </row>
    <row r="339" spans="1:13" ht="14.5" x14ac:dyDescent="0.35">
      <c r="A339">
        <v>6.5799999999999903</v>
      </c>
      <c r="B339" s="21" t="s">
        <v>89</v>
      </c>
      <c r="C339" s="17">
        <f t="shared" si="58"/>
        <v>82.249999999999872</v>
      </c>
      <c r="D339" s="22">
        <f t="shared" si="61"/>
        <v>54.83333333333325</v>
      </c>
      <c r="E339" s="22">
        <f t="shared" si="62"/>
        <v>71.283333333333232</v>
      </c>
      <c r="F339" s="22">
        <f t="shared" si="68"/>
        <v>82.249999999999872</v>
      </c>
      <c r="G339" s="22">
        <f t="shared" si="63"/>
        <v>164.49999999999974</v>
      </c>
      <c r="H339" s="17">
        <f t="shared" si="59"/>
        <v>78.912110982516907</v>
      </c>
      <c r="I339" s="17">
        <f t="shared" si="64"/>
        <v>74.34536098666635</v>
      </c>
      <c r="J339" s="17">
        <f t="shared" si="60"/>
        <v>71.85452718950792</v>
      </c>
      <c r="K339" s="17">
        <f t="shared" si="65"/>
        <v>59.789508005699986</v>
      </c>
      <c r="L339" s="17">
        <f t="shared" si="66"/>
        <v>67.952612927787627</v>
      </c>
      <c r="M339" s="17">
        <f t="shared" si="67"/>
        <v>54.956866605750989</v>
      </c>
    </row>
    <row r="340" spans="1:13" ht="14.5" x14ac:dyDescent="0.35">
      <c r="A340">
        <v>6.5999999999999899</v>
      </c>
      <c r="B340" s="21" t="s">
        <v>90</v>
      </c>
      <c r="C340" s="17">
        <f t="shared" si="58"/>
        <v>82.499999999999872</v>
      </c>
      <c r="D340" s="22">
        <f t="shared" si="61"/>
        <v>54.999999999999915</v>
      </c>
      <c r="E340" s="22">
        <f t="shared" si="62"/>
        <v>71.499999999999901</v>
      </c>
      <c r="F340" s="22">
        <f t="shared" si="68"/>
        <v>82.499999999999872</v>
      </c>
      <c r="G340" s="22">
        <f t="shared" si="63"/>
        <v>164.99999999999974</v>
      </c>
      <c r="H340" s="17">
        <f t="shared" si="59"/>
        <v>78.866986529076016</v>
      </c>
      <c r="I340" s="17">
        <f t="shared" si="64"/>
        <v>74.300236533225501</v>
      </c>
      <c r="J340" s="17">
        <f t="shared" si="60"/>
        <v>71.809402736067014</v>
      </c>
      <c r="K340" s="17">
        <f t="shared" si="65"/>
        <v>59.744383552259094</v>
      </c>
      <c r="L340" s="17">
        <f t="shared" si="66"/>
        <v>67.913072343292356</v>
      </c>
      <c r="M340" s="17">
        <f t="shared" si="67"/>
        <v>54.917326021255718</v>
      </c>
    </row>
    <row r="341" spans="1:13" ht="14.5" x14ac:dyDescent="0.35">
      <c r="A341">
        <v>6.6199999999999903</v>
      </c>
      <c r="B341" s="21" t="s">
        <v>91</v>
      </c>
      <c r="C341" s="17">
        <f t="shared" si="58"/>
        <v>82.749999999999886</v>
      </c>
      <c r="D341" s="22">
        <f t="shared" si="61"/>
        <v>55.166666666666593</v>
      </c>
      <c r="E341" s="22">
        <f t="shared" si="62"/>
        <v>71.716666666666569</v>
      </c>
      <c r="F341" s="22">
        <f t="shared" si="68"/>
        <v>82.749999999999886</v>
      </c>
      <c r="G341" s="22">
        <f t="shared" si="63"/>
        <v>165.49999999999977</v>
      </c>
      <c r="H341" s="17">
        <f t="shared" si="59"/>
        <v>78.822020174907323</v>
      </c>
      <c r="I341" s="17">
        <f t="shared" si="64"/>
        <v>74.255270179056794</v>
      </c>
      <c r="J341" s="17">
        <f t="shared" si="60"/>
        <v>71.764436381898307</v>
      </c>
      <c r="K341" s="17">
        <f t="shared" si="65"/>
        <v>59.699417198090401</v>
      </c>
      <c r="L341" s="17">
        <f t="shared" si="66"/>
        <v>67.873672744261413</v>
      </c>
      <c r="M341" s="17">
        <f t="shared" si="67"/>
        <v>54.87792642222476</v>
      </c>
    </row>
    <row r="342" spans="1:13" ht="14.5" x14ac:dyDescent="0.35">
      <c r="A342">
        <v>6.6399999999999899</v>
      </c>
      <c r="B342" s="21" t="s">
        <v>92</v>
      </c>
      <c r="C342" s="17">
        <f t="shared" si="58"/>
        <v>82.999999999999872</v>
      </c>
      <c r="D342" s="22">
        <f t="shared" si="61"/>
        <v>55.33333333333325</v>
      </c>
      <c r="E342" s="22">
        <f t="shared" si="62"/>
        <v>71.933333333333223</v>
      </c>
      <c r="F342" s="22">
        <f t="shared" si="68"/>
        <v>82.999999999999872</v>
      </c>
      <c r="G342" s="22">
        <f t="shared" si="63"/>
        <v>165.99999999999974</v>
      </c>
      <c r="H342" s="17">
        <f t="shared" si="59"/>
        <v>78.791533245172133</v>
      </c>
      <c r="I342" s="17">
        <f t="shared" si="64"/>
        <v>74.224783249321618</v>
      </c>
      <c r="J342" s="17">
        <f t="shared" si="60"/>
        <v>71.733949452163131</v>
      </c>
      <c r="K342" s="17">
        <f t="shared" si="65"/>
        <v>59.668930268355211</v>
      </c>
      <c r="L342" s="17">
        <f t="shared" si="66"/>
        <v>67.848590400873917</v>
      </c>
      <c r="M342" s="17">
        <f t="shared" si="67"/>
        <v>54.852844078837272</v>
      </c>
    </row>
    <row r="343" spans="1:13" ht="14.5" x14ac:dyDescent="0.35">
      <c r="A343">
        <v>6.6599999999999904</v>
      </c>
      <c r="B343" s="21" t="s">
        <v>93</v>
      </c>
      <c r="C343" s="17">
        <f t="shared" si="58"/>
        <v>83.249999999999886</v>
      </c>
      <c r="D343" s="22">
        <f t="shared" si="61"/>
        <v>55.499999999999922</v>
      </c>
      <c r="E343" s="22">
        <f t="shared" si="62"/>
        <v>72.149999999999906</v>
      </c>
      <c r="F343" s="22">
        <f t="shared" si="68"/>
        <v>83.249999999999886</v>
      </c>
      <c r="G343" s="22">
        <f t="shared" si="63"/>
        <v>166.49999999999977</v>
      </c>
      <c r="H343" s="17">
        <f t="shared" si="59"/>
        <v>78.7648207501325</v>
      </c>
      <c r="I343" s="17">
        <f t="shared" si="64"/>
        <v>74.198070754281957</v>
      </c>
      <c r="J343" s="17">
        <f t="shared" si="60"/>
        <v>71.707236957123484</v>
      </c>
      <c r="K343" s="17">
        <f t="shared" si="65"/>
        <v>59.642217773315586</v>
      </c>
      <c r="L343" s="17">
        <f t="shared" si="66"/>
        <v>67.827228912648792</v>
      </c>
      <c r="M343" s="17">
        <f t="shared" si="67"/>
        <v>54.831482590612154</v>
      </c>
    </row>
    <row r="344" spans="1:13" ht="14.5" x14ac:dyDescent="0.35">
      <c r="A344">
        <v>6.6799999999999899</v>
      </c>
      <c r="B344" s="21" t="s">
        <v>94</v>
      </c>
      <c r="C344" s="17">
        <f t="shared" si="58"/>
        <v>83.499999999999872</v>
      </c>
      <c r="D344" s="22">
        <f t="shared" si="61"/>
        <v>55.666666666666579</v>
      </c>
      <c r="E344" s="22">
        <f t="shared" si="62"/>
        <v>72.366666666666561</v>
      </c>
      <c r="F344" s="22">
        <f t="shared" si="68"/>
        <v>83.499999999999872</v>
      </c>
      <c r="G344" s="22">
        <f t="shared" si="63"/>
        <v>166.99999999999974</v>
      </c>
      <c r="H344" s="17">
        <f t="shared" si="59"/>
        <v>78.7495543052339</v>
      </c>
      <c r="I344" s="17">
        <f t="shared" si="64"/>
        <v>74.182804309383371</v>
      </c>
      <c r="J344" s="17">
        <f t="shared" si="60"/>
        <v>71.691970512224884</v>
      </c>
      <c r="K344" s="17">
        <f t="shared" si="65"/>
        <v>59.626951328416979</v>
      </c>
      <c r="L344" s="17">
        <f t="shared" si="66"/>
        <v>67.817182234077308</v>
      </c>
      <c r="M344" s="17">
        <f t="shared" si="67"/>
        <v>54.821435912040663</v>
      </c>
    </row>
    <row r="345" spans="1:13" ht="14.5" x14ac:dyDescent="0.35">
      <c r="A345">
        <v>6.6999999999999904</v>
      </c>
      <c r="B345" s="21" t="s">
        <v>95</v>
      </c>
      <c r="C345" s="17">
        <f t="shared" si="58"/>
        <v>83.749999999999886</v>
      </c>
      <c r="D345" s="22">
        <f t="shared" si="61"/>
        <v>55.833333333333258</v>
      </c>
      <c r="E345" s="22">
        <f t="shared" si="62"/>
        <v>72.583333333333243</v>
      </c>
      <c r="F345" s="22">
        <f t="shared" si="68"/>
        <v>83.749999999999886</v>
      </c>
      <c r="G345" s="22">
        <f t="shared" si="63"/>
        <v>167.49999999999977</v>
      </c>
      <c r="H345" s="17">
        <f t="shared" si="59"/>
        <v>78.746761477226173</v>
      </c>
      <c r="I345" s="17">
        <f t="shared" si="64"/>
        <v>74.180011481375644</v>
      </c>
      <c r="J345" s="17">
        <f t="shared" si="60"/>
        <v>71.689177684217171</v>
      </c>
      <c r="K345" s="17">
        <f t="shared" si="65"/>
        <v>59.624158500409244</v>
      </c>
      <c r="L345" s="17">
        <f t="shared" si="66"/>
        <v>67.819467608462162</v>
      </c>
      <c r="M345" s="17">
        <f t="shared" si="67"/>
        <v>54.823721286425524</v>
      </c>
    </row>
    <row r="346" spans="1:13" ht="14.5" x14ac:dyDescent="0.35">
      <c r="A346">
        <v>6.7199999999999802</v>
      </c>
      <c r="B346" s="21" t="s">
        <v>96</v>
      </c>
      <c r="C346" s="17">
        <f t="shared" si="58"/>
        <v>83.999999999999758</v>
      </c>
      <c r="D346" s="22">
        <f t="shared" si="61"/>
        <v>55.999999999999837</v>
      </c>
      <c r="E346" s="22">
        <f t="shared" si="62"/>
        <v>72.799999999999798</v>
      </c>
      <c r="F346" s="22">
        <f t="shared" si="68"/>
        <v>83.999999999999758</v>
      </c>
      <c r="G346" s="22">
        <f t="shared" si="63"/>
        <v>167.99999999999952</v>
      </c>
      <c r="H346" s="17">
        <f t="shared" si="59"/>
        <v>78.839004194138681</v>
      </c>
      <c r="I346" s="17">
        <f t="shared" si="64"/>
        <v>74.272254198288152</v>
      </c>
      <c r="J346" s="17">
        <f t="shared" si="60"/>
        <v>71.781420401129679</v>
      </c>
      <c r="K346" s="17">
        <f t="shared" si="65"/>
        <v>59.716401217321746</v>
      </c>
      <c r="L346" s="17">
        <f t="shared" si="66"/>
        <v>67.915810277801455</v>
      </c>
      <c r="M346" s="17">
        <f t="shared" si="67"/>
        <v>54.920063955764803</v>
      </c>
    </row>
    <row r="347" spans="1:13" ht="14.5" x14ac:dyDescent="0.35">
      <c r="A347">
        <v>6.7399999999999798</v>
      </c>
      <c r="B347" s="21" t="s">
        <v>97</v>
      </c>
      <c r="C347" s="17">
        <f t="shared" si="58"/>
        <v>84.249999999999744</v>
      </c>
      <c r="D347" s="22">
        <f t="shared" si="61"/>
        <v>56.166666666666494</v>
      </c>
      <c r="E347" s="22">
        <f t="shared" si="62"/>
        <v>73.016666666666438</v>
      </c>
      <c r="F347" s="22">
        <f t="shared" si="68"/>
        <v>84.249999999999744</v>
      </c>
      <c r="G347" s="22">
        <f t="shared" si="63"/>
        <v>168.49999999999949</v>
      </c>
      <c r="H347" s="17">
        <f t="shared" si="59"/>
        <v>78.896557981068142</v>
      </c>
      <c r="I347" s="17">
        <f t="shared" si="64"/>
        <v>74.329807985217585</v>
      </c>
      <c r="J347" s="17">
        <f t="shared" si="60"/>
        <v>71.838974188059112</v>
      </c>
      <c r="K347" s="17">
        <f t="shared" si="65"/>
        <v>59.773955004251192</v>
      </c>
      <c r="L347" s="17">
        <f t="shared" si="66"/>
        <v>67.977800631736955</v>
      </c>
      <c r="M347" s="17">
        <f t="shared" si="67"/>
        <v>54.98205430970031</v>
      </c>
    </row>
    <row r="348" spans="1:13" ht="14.5" x14ac:dyDescent="0.35">
      <c r="A348">
        <v>6.7599999999999802</v>
      </c>
      <c r="B348" s="21" t="s">
        <v>98</v>
      </c>
      <c r="C348" s="17">
        <f t="shared" si="58"/>
        <v>84.499999999999758</v>
      </c>
      <c r="D348" s="22">
        <f t="shared" si="61"/>
        <v>56.333333333333172</v>
      </c>
      <c r="E348" s="22">
        <f t="shared" si="62"/>
        <v>73.233333333333135</v>
      </c>
      <c r="F348" s="22">
        <f t="shared" si="68"/>
        <v>84.499999999999758</v>
      </c>
      <c r="G348" s="22">
        <f t="shared" si="63"/>
        <v>168.99999999999952</v>
      </c>
      <c r="H348" s="17">
        <f t="shared" si="59"/>
        <v>78.961081739542408</v>
      </c>
      <c r="I348" s="17">
        <f t="shared" si="64"/>
        <v>74.394331743691865</v>
      </c>
      <c r="J348" s="17">
        <f t="shared" si="60"/>
        <v>71.903497946533406</v>
      </c>
      <c r="K348" s="17">
        <f t="shared" si="65"/>
        <v>59.838478762725479</v>
      </c>
      <c r="L348" s="17">
        <f t="shared" si="66"/>
        <v>68.046675441866327</v>
      </c>
      <c r="M348" s="17">
        <f t="shared" si="67"/>
        <v>55.050929119829682</v>
      </c>
    </row>
    <row r="349" spans="1:13" ht="14.5" x14ac:dyDescent="0.35">
      <c r="A349">
        <v>6.7799999999999798</v>
      </c>
      <c r="B349" s="21" t="s">
        <v>99</v>
      </c>
      <c r="C349" s="17">
        <f t="shared" si="58"/>
        <v>84.749999999999744</v>
      </c>
      <c r="D349" s="22">
        <f t="shared" si="61"/>
        <v>56.499999999999829</v>
      </c>
      <c r="E349" s="22">
        <f t="shared" si="62"/>
        <v>73.449999999999775</v>
      </c>
      <c r="F349" s="22">
        <f t="shared" si="68"/>
        <v>84.749999999999744</v>
      </c>
      <c r="G349" s="22">
        <f t="shared" si="63"/>
        <v>169.49999999999949</v>
      </c>
      <c r="H349" s="17">
        <f t="shared" si="59"/>
        <v>79.05307495524788</v>
      </c>
      <c r="I349" s="17">
        <f t="shared" si="64"/>
        <v>74.486324959397336</v>
      </c>
      <c r="J349" s="17">
        <f t="shared" si="60"/>
        <v>71.995491162238864</v>
      </c>
      <c r="K349" s="17">
        <f t="shared" si="65"/>
        <v>59.930471978430944</v>
      </c>
      <c r="L349" s="17">
        <f t="shared" si="66"/>
        <v>68.142726516698815</v>
      </c>
      <c r="M349" s="17">
        <f t="shared" si="67"/>
        <v>55.146980194662163</v>
      </c>
    </row>
    <row r="350" spans="1:13" ht="14.5" x14ac:dyDescent="0.35">
      <c r="A350">
        <v>6.7999999999999803</v>
      </c>
      <c r="B350" s="21" t="s">
        <v>100</v>
      </c>
      <c r="C350" s="17">
        <f t="shared" si="58"/>
        <v>84.999999999999758</v>
      </c>
      <c r="D350" s="22">
        <f t="shared" si="61"/>
        <v>56.666666666666508</v>
      </c>
      <c r="E350" s="22">
        <f t="shared" si="62"/>
        <v>73.666666666666458</v>
      </c>
      <c r="F350" s="22">
        <f t="shared" si="68"/>
        <v>84.999999999999758</v>
      </c>
      <c r="G350" s="22">
        <f t="shared" si="63"/>
        <v>169.99999999999952</v>
      </c>
      <c r="H350" s="17">
        <f t="shared" si="59"/>
        <v>79.275807912970848</v>
      </c>
      <c r="I350" s="17">
        <f t="shared" si="64"/>
        <v>74.709057917120305</v>
      </c>
      <c r="J350" s="17">
        <f t="shared" si="60"/>
        <v>72.218224119961832</v>
      </c>
      <c r="K350" s="17">
        <f t="shared" si="65"/>
        <v>60.153204936153912</v>
      </c>
      <c r="L350" s="17">
        <f t="shared" si="66"/>
        <v>68.368177569832966</v>
      </c>
      <c r="M350" s="17">
        <f t="shared" si="67"/>
        <v>55.372431247796328</v>
      </c>
    </row>
    <row r="351" spans="1:13" ht="14.5" x14ac:dyDescent="0.35">
      <c r="A351">
        <v>6.8199999999999799</v>
      </c>
      <c r="B351" s="21" t="s">
        <v>101</v>
      </c>
      <c r="C351" s="17">
        <f t="shared" si="58"/>
        <v>85.249999999999744</v>
      </c>
      <c r="D351" s="22">
        <f t="shared" si="61"/>
        <v>56.833333333333165</v>
      </c>
      <c r="E351" s="22">
        <f t="shared" si="62"/>
        <v>73.883333333333113</v>
      </c>
      <c r="F351" s="22">
        <f t="shared" si="68"/>
        <v>85.249999999999744</v>
      </c>
      <c r="G351" s="22">
        <f t="shared" si="63"/>
        <v>170.49999999999949</v>
      </c>
      <c r="H351" s="17">
        <f t="shared" si="59"/>
        <v>79.395166541985745</v>
      </c>
      <c r="I351" s="17">
        <f t="shared" si="64"/>
        <v>74.82841654613523</v>
      </c>
      <c r="J351" s="17">
        <f t="shared" si="60"/>
        <v>72.337582748976743</v>
      </c>
      <c r="K351" s="17">
        <f t="shared" si="65"/>
        <v>60.272563565168809</v>
      </c>
      <c r="L351" s="17">
        <f t="shared" si="66"/>
        <v>68.491287394623598</v>
      </c>
      <c r="M351" s="17">
        <f t="shared" si="67"/>
        <v>55.495541072586946</v>
      </c>
    </row>
    <row r="352" spans="1:13" ht="14.5" x14ac:dyDescent="0.35">
      <c r="A352">
        <v>6.8399999999999803</v>
      </c>
      <c r="B352" s="21" t="s">
        <v>102</v>
      </c>
      <c r="C352" s="17">
        <f t="shared" si="58"/>
        <v>85.499999999999758</v>
      </c>
      <c r="D352" s="22">
        <f t="shared" si="61"/>
        <v>56.999999999999837</v>
      </c>
      <c r="E352" s="22">
        <f t="shared" si="62"/>
        <v>74.099999999999795</v>
      </c>
      <c r="F352" s="22">
        <f t="shared" si="68"/>
        <v>85.499999999999758</v>
      </c>
      <c r="G352" s="22">
        <f t="shared" si="63"/>
        <v>170.99999999999952</v>
      </c>
      <c r="H352" s="17">
        <f t="shared" si="59"/>
        <v>79.535255450053967</v>
      </c>
      <c r="I352" s="17">
        <f t="shared" si="64"/>
        <v>74.968505454203424</v>
      </c>
      <c r="J352" s="17">
        <f t="shared" si="60"/>
        <v>72.477671657044965</v>
      </c>
      <c r="K352" s="17">
        <f t="shared" si="65"/>
        <v>60.412652473237053</v>
      </c>
      <c r="L352" s="17">
        <f t="shared" si="66"/>
        <v>68.634902867439564</v>
      </c>
      <c r="M352" s="17">
        <f t="shared" si="67"/>
        <v>55.639156545402919</v>
      </c>
    </row>
    <row r="353" spans="1:13" ht="14.5" x14ac:dyDescent="0.35">
      <c r="A353">
        <v>6.8599999999999799</v>
      </c>
      <c r="B353" s="21" t="s">
        <v>103</v>
      </c>
      <c r="C353" s="17">
        <f t="shared" si="58"/>
        <v>85.749999999999744</v>
      </c>
      <c r="D353" s="22">
        <f t="shared" si="61"/>
        <v>57.166666666666494</v>
      </c>
      <c r="E353" s="22">
        <f t="shared" si="62"/>
        <v>74.31666666666645</v>
      </c>
      <c r="F353" s="22">
        <f t="shared" si="68"/>
        <v>85.74999999999973</v>
      </c>
      <c r="G353" s="22">
        <f t="shared" si="63"/>
        <v>171.49999999999946</v>
      </c>
      <c r="H353" s="17">
        <f t="shared" si="59"/>
        <v>79.652095870342094</v>
      </c>
      <c r="I353" s="17">
        <f t="shared" si="64"/>
        <v>75.08534587449158</v>
      </c>
      <c r="J353" s="17">
        <f t="shared" si="60"/>
        <v>72.594512077333093</v>
      </c>
      <c r="K353" s="17">
        <f t="shared" si="65"/>
        <v>60.529492893525195</v>
      </c>
      <c r="L353" s="17">
        <f t="shared" si="66"/>
        <v>68.75549103702096</v>
      </c>
      <c r="M353" s="17">
        <f t="shared" si="67"/>
        <v>55.759744714984315</v>
      </c>
    </row>
    <row r="354" spans="1:13" ht="14.5" x14ac:dyDescent="0.35">
      <c r="A354">
        <v>6.8799999999999804</v>
      </c>
      <c r="B354" s="21" t="s">
        <v>104</v>
      </c>
      <c r="C354" s="17">
        <f t="shared" si="58"/>
        <v>85.999999999999758</v>
      </c>
      <c r="D354" s="22">
        <f t="shared" si="61"/>
        <v>57.333333333333172</v>
      </c>
      <c r="E354" s="22">
        <f t="shared" si="62"/>
        <v>74.533333333333118</v>
      </c>
      <c r="F354" s="22">
        <f t="shared" si="68"/>
        <v>85.999999999999758</v>
      </c>
      <c r="G354" s="22">
        <f t="shared" si="63"/>
        <v>171.99999999999952</v>
      </c>
      <c r="H354" s="17">
        <f t="shared" si="59"/>
        <v>79.728264271312185</v>
      </c>
      <c r="I354" s="17">
        <f t="shared" si="64"/>
        <v>75.161514275461684</v>
      </c>
      <c r="J354" s="17">
        <f t="shared" si="60"/>
        <v>72.670680478303211</v>
      </c>
      <c r="K354" s="17">
        <f t="shared" si="65"/>
        <v>60.60566129449527</v>
      </c>
      <c r="L354" s="17">
        <f t="shared" si="66"/>
        <v>68.83580504576409</v>
      </c>
      <c r="M354" s="17">
        <f t="shared" si="67"/>
        <v>55.840058723727445</v>
      </c>
    </row>
    <row r="355" spans="1:13" ht="14.5" x14ac:dyDescent="0.35">
      <c r="A355">
        <v>6.8999999999999799</v>
      </c>
      <c r="B355" s="21" t="s">
        <v>105</v>
      </c>
      <c r="C355" s="17">
        <f t="shared" si="58"/>
        <v>86.249999999999744</v>
      </c>
      <c r="D355" s="22">
        <f t="shared" si="61"/>
        <v>57.499999999999829</v>
      </c>
      <c r="E355" s="22">
        <f t="shared" si="62"/>
        <v>74.749999999999787</v>
      </c>
      <c r="F355" s="22">
        <f t="shared" si="68"/>
        <v>86.24999999999973</v>
      </c>
      <c r="G355" s="22">
        <f t="shared" si="63"/>
        <v>172.49999999999946</v>
      </c>
      <c r="H355" s="17">
        <f t="shared" si="59"/>
        <v>79.821805533246319</v>
      </c>
      <c r="I355" s="17">
        <f t="shared" si="64"/>
        <v>75.255055537395805</v>
      </c>
      <c r="J355" s="17">
        <f t="shared" si="60"/>
        <v>72.764221740237346</v>
      </c>
      <c r="K355" s="17">
        <f t="shared" si="65"/>
        <v>60.699202556429398</v>
      </c>
      <c r="L355" s="17">
        <f t="shared" si="66"/>
        <v>68.933301564600853</v>
      </c>
      <c r="M355" s="17">
        <f t="shared" si="67"/>
        <v>55.937555242564208</v>
      </c>
    </row>
    <row r="356" spans="1:13" ht="14.5" x14ac:dyDescent="0.35">
      <c r="A356">
        <v>6.9199999999999804</v>
      </c>
      <c r="B356" s="21" t="s">
        <v>106</v>
      </c>
      <c r="C356" s="17">
        <f t="shared" si="58"/>
        <v>86.499999999999758</v>
      </c>
      <c r="D356" s="22">
        <f t="shared" si="61"/>
        <v>57.666666666666508</v>
      </c>
      <c r="E356" s="22">
        <f t="shared" si="62"/>
        <v>74.966666666666455</v>
      </c>
      <c r="F356" s="22">
        <f t="shared" si="68"/>
        <v>86.499999999999758</v>
      </c>
      <c r="G356" s="22">
        <f t="shared" si="63"/>
        <v>172.99999999999952</v>
      </c>
      <c r="H356" s="17">
        <f t="shared" si="59"/>
        <v>79.921973874228428</v>
      </c>
      <c r="I356" s="17">
        <f t="shared" si="64"/>
        <v>75.355223878377913</v>
      </c>
      <c r="J356" s="17">
        <f t="shared" si="60"/>
        <v>72.864390081219426</v>
      </c>
      <c r="K356" s="17">
        <f t="shared" si="65"/>
        <v>60.799370897411507</v>
      </c>
      <c r="L356" s="17">
        <f t="shared" si="66"/>
        <v>69.037343804198628</v>
      </c>
      <c r="M356" s="17">
        <f t="shared" si="67"/>
        <v>56.041597482161983</v>
      </c>
    </row>
    <row r="357" spans="1:13" ht="14.5" x14ac:dyDescent="0.35">
      <c r="A357">
        <v>6.93999999999998</v>
      </c>
      <c r="B357" s="21" t="s">
        <v>107</v>
      </c>
      <c r="C357" s="17">
        <f t="shared" si="58"/>
        <v>86.749999999999744</v>
      </c>
      <c r="D357" s="22">
        <f t="shared" si="61"/>
        <v>57.833333333333165</v>
      </c>
      <c r="E357" s="22">
        <f t="shared" si="62"/>
        <v>75.18333333333311</v>
      </c>
      <c r="F357" s="22">
        <f t="shared" si="68"/>
        <v>86.74999999999973</v>
      </c>
      <c r="G357" s="22">
        <f t="shared" si="63"/>
        <v>173.49999999999946</v>
      </c>
      <c r="H357" s="17">
        <f t="shared" si="59"/>
        <v>80.037948975690469</v>
      </c>
      <c r="I357" s="17">
        <f t="shared" si="64"/>
        <v>75.471198979839926</v>
      </c>
      <c r="J357" s="17">
        <f t="shared" si="60"/>
        <v>72.980365182681439</v>
      </c>
      <c r="K357" s="17">
        <f t="shared" si="65"/>
        <v>60.915345998873541</v>
      </c>
      <c r="L357" s="17">
        <f t="shared" si="66"/>
        <v>69.157018490593686</v>
      </c>
      <c r="M357" s="17">
        <f t="shared" si="67"/>
        <v>56.161272168557041</v>
      </c>
    </row>
    <row r="358" spans="1:13" ht="14.5" x14ac:dyDescent="0.35">
      <c r="A358">
        <v>6.9599999999999804</v>
      </c>
      <c r="B358" s="21" t="s">
        <v>108</v>
      </c>
      <c r="C358" s="17">
        <f t="shared" si="58"/>
        <v>86.999999999999758</v>
      </c>
      <c r="D358" s="22">
        <f t="shared" si="61"/>
        <v>57.999999999999837</v>
      </c>
      <c r="E358" s="22">
        <f t="shared" si="62"/>
        <v>75.399999999999793</v>
      </c>
      <c r="F358" s="22">
        <f t="shared" si="68"/>
        <v>86.999999999999758</v>
      </c>
      <c r="G358" s="22">
        <f t="shared" si="63"/>
        <v>173.99999999999952</v>
      </c>
      <c r="H358" s="17">
        <f t="shared" si="59"/>
        <v>80.136417773408624</v>
      </c>
      <c r="I358" s="17">
        <f t="shared" si="64"/>
        <v>75.569667777558081</v>
      </c>
      <c r="J358" s="17">
        <f t="shared" si="60"/>
        <v>73.078833980399608</v>
      </c>
      <c r="K358" s="17">
        <f t="shared" si="65"/>
        <v>61.013814796591667</v>
      </c>
      <c r="L358" s="17">
        <f t="shared" si="66"/>
        <v>69.25935027317891</v>
      </c>
      <c r="M358" s="17">
        <f t="shared" si="67"/>
        <v>56.263603951142272</v>
      </c>
    </row>
    <row r="359" spans="1:13" ht="14.5" x14ac:dyDescent="0.35">
      <c r="A359">
        <v>6.97999999999998</v>
      </c>
      <c r="B359" s="21" t="s">
        <v>109</v>
      </c>
      <c r="C359" s="17">
        <f t="shared" si="58"/>
        <v>87.249999999999744</v>
      </c>
      <c r="D359" s="22">
        <f t="shared" si="61"/>
        <v>58.166666666666494</v>
      </c>
      <c r="E359" s="22">
        <f t="shared" si="62"/>
        <v>75.616666666666447</v>
      </c>
      <c r="F359" s="22">
        <f t="shared" si="68"/>
        <v>87.24999999999973</v>
      </c>
      <c r="G359" s="22">
        <f t="shared" si="63"/>
        <v>174.49999999999946</v>
      </c>
      <c r="H359" s="17">
        <f t="shared" si="59"/>
        <v>80.424788594513004</v>
      </c>
      <c r="I359" s="17">
        <f t="shared" si="64"/>
        <v>75.858038598662475</v>
      </c>
      <c r="J359" s="17">
        <f t="shared" si="60"/>
        <v>73.367204801503988</v>
      </c>
      <c r="K359" s="17">
        <f t="shared" si="65"/>
        <v>61.302185617696068</v>
      </c>
      <c r="L359" s="17">
        <f t="shared" si="66"/>
        <v>69.549645448170665</v>
      </c>
      <c r="M359" s="17">
        <f t="shared" si="67"/>
        <v>56.553899126134027</v>
      </c>
    </row>
    <row r="360" spans="1:13" ht="14.5" x14ac:dyDescent="0.35">
      <c r="A360">
        <v>6.9999999999999796</v>
      </c>
      <c r="B360" s="21" t="s">
        <v>110</v>
      </c>
      <c r="C360" s="17">
        <f t="shared" si="58"/>
        <v>87.499999999999744</v>
      </c>
      <c r="D360" s="22">
        <f t="shared" si="61"/>
        <v>58.333333333333165</v>
      </c>
      <c r="E360" s="22">
        <f t="shared" si="62"/>
        <v>75.833333333333115</v>
      </c>
      <c r="F360" s="22">
        <f t="shared" si="68"/>
        <v>87.49999999999973</v>
      </c>
      <c r="G360" s="22">
        <f t="shared" si="63"/>
        <v>174.99999999999946</v>
      </c>
      <c r="H360" s="17">
        <f t="shared" si="59"/>
        <v>80.583879482531003</v>
      </c>
      <c r="I360" s="17">
        <f t="shared" si="64"/>
        <v>76.017129486680503</v>
      </c>
      <c r="J360" s="17">
        <f t="shared" si="60"/>
        <v>73.52629568952203</v>
      </c>
      <c r="K360" s="17">
        <f t="shared" si="65"/>
        <v>61.461276505714089</v>
      </c>
      <c r="L360" s="17">
        <f t="shared" si="66"/>
        <v>69.711957091176728</v>
      </c>
      <c r="M360" s="17">
        <f t="shared" si="67"/>
        <v>56.716210769140091</v>
      </c>
    </row>
    <row r="361" spans="1:13" ht="14.5" x14ac:dyDescent="0.35">
      <c r="A361">
        <v>7.01999999999998</v>
      </c>
      <c r="B361" s="21" t="s">
        <v>111</v>
      </c>
      <c r="C361" s="17">
        <f t="shared" si="58"/>
        <v>87.749999999999744</v>
      </c>
      <c r="D361" s="22">
        <f t="shared" si="61"/>
        <v>58.499999999999829</v>
      </c>
      <c r="E361" s="22">
        <f t="shared" si="62"/>
        <v>76.049999999999784</v>
      </c>
      <c r="F361" s="22">
        <f t="shared" si="68"/>
        <v>87.74999999999973</v>
      </c>
      <c r="G361" s="22">
        <f t="shared" si="63"/>
        <v>175.49999999999946</v>
      </c>
      <c r="H361" s="17">
        <f t="shared" si="59"/>
        <v>80.7628288187001</v>
      </c>
      <c r="I361" s="17">
        <f t="shared" si="64"/>
        <v>76.196078822849572</v>
      </c>
      <c r="J361" s="17">
        <f t="shared" si="60"/>
        <v>73.705245025691099</v>
      </c>
      <c r="K361" s="17">
        <f t="shared" si="65"/>
        <v>61.640225841883165</v>
      </c>
      <c r="L361" s="17">
        <f t="shared" si="66"/>
        <v>69.893912124922494</v>
      </c>
      <c r="M361" s="17">
        <f t="shared" si="67"/>
        <v>56.898165802885856</v>
      </c>
    </row>
    <row r="362" spans="1:13" ht="14.5" x14ac:dyDescent="0.35">
      <c r="A362">
        <v>7.0399999999999796</v>
      </c>
      <c r="B362" s="21" t="s">
        <v>112</v>
      </c>
      <c r="C362" s="17">
        <f t="shared" si="58"/>
        <v>87.999999999999744</v>
      </c>
      <c r="D362" s="22">
        <f t="shared" si="61"/>
        <v>58.666666666666494</v>
      </c>
      <c r="E362" s="22">
        <f t="shared" si="62"/>
        <v>76.266666666666438</v>
      </c>
      <c r="F362" s="22">
        <f t="shared" si="68"/>
        <v>87.99999999999973</v>
      </c>
      <c r="G362" s="22">
        <f t="shared" si="63"/>
        <v>175.99999999999946</v>
      </c>
      <c r="H362" s="17">
        <f t="shared" si="59"/>
        <v>80.88854725598776</v>
      </c>
      <c r="I362" s="17">
        <f t="shared" si="64"/>
        <v>76.321797260137217</v>
      </c>
      <c r="J362" s="17">
        <f t="shared" si="60"/>
        <v>73.830963462978744</v>
      </c>
      <c r="K362" s="17">
        <f t="shared" si="65"/>
        <v>61.765944279170824</v>
      </c>
      <c r="L362" s="17">
        <f t="shared" si="66"/>
        <v>70.023162051244782</v>
      </c>
      <c r="M362" s="17">
        <f t="shared" si="67"/>
        <v>57.02741572920813</v>
      </c>
    </row>
    <row r="363" spans="1:13" ht="14.5" x14ac:dyDescent="0.35">
      <c r="A363">
        <v>7.0599999999999801</v>
      </c>
      <c r="B363" s="21" t="s">
        <v>113</v>
      </c>
      <c r="C363" s="17">
        <f t="shared" si="58"/>
        <v>88.249999999999744</v>
      </c>
      <c r="D363" s="22">
        <f t="shared" si="61"/>
        <v>58.833333333333165</v>
      </c>
      <c r="E363" s="22">
        <f t="shared" si="62"/>
        <v>76.483333333333107</v>
      </c>
      <c r="F363" s="22">
        <f t="shared" si="68"/>
        <v>88.24999999999973</v>
      </c>
      <c r="G363" s="22">
        <f t="shared" si="63"/>
        <v>176.49999999999946</v>
      </c>
      <c r="H363" s="17">
        <f t="shared" si="59"/>
        <v>81.469075170057138</v>
      </c>
      <c r="I363" s="17">
        <f t="shared" si="64"/>
        <v>76.902325174206595</v>
      </c>
      <c r="J363" s="17">
        <f t="shared" si="60"/>
        <v>74.411491377048108</v>
      </c>
      <c r="K363" s="17">
        <f t="shared" si="65"/>
        <v>62.34647219324021</v>
      </c>
      <c r="L363" s="17">
        <f t="shared" si="66"/>
        <v>70.602598265737768</v>
      </c>
      <c r="M363" s="17">
        <f t="shared" si="67"/>
        <v>57.60685194370113</v>
      </c>
    </row>
    <row r="364" spans="1:13" ht="14.5" x14ac:dyDescent="0.35">
      <c r="A364">
        <v>7.0799999999999796</v>
      </c>
      <c r="B364" s="21" t="s">
        <v>113</v>
      </c>
      <c r="C364" s="17">
        <f t="shared" si="58"/>
        <v>88.499999999999744</v>
      </c>
      <c r="D364" s="22">
        <f t="shared" si="61"/>
        <v>58.999999999999829</v>
      </c>
      <c r="E364" s="22">
        <f t="shared" si="62"/>
        <v>76.699999999999775</v>
      </c>
      <c r="F364" s="22">
        <f t="shared" si="68"/>
        <v>88.49999999999973</v>
      </c>
      <c r="G364" s="22">
        <f t="shared" si="63"/>
        <v>176.99999999999946</v>
      </c>
      <c r="H364" s="17">
        <f t="shared" si="59"/>
        <v>81.419835693530047</v>
      </c>
      <c r="I364" s="17">
        <f t="shared" si="64"/>
        <v>76.853085697679504</v>
      </c>
      <c r="J364" s="17">
        <f t="shared" si="60"/>
        <v>74.362251900521031</v>
      </c>
      <c r="K364" s="17">
        <f t="shared" si="65"/>
        <v>62.297232716713111</v>
      </c>
      <c r="L364" s="17">
        <f t="shared" si="66"/>
        <v>70.558636311270902</v>
      </c>
      <c r="M364" s="17">
        <f t="shared" si="67"/>
        <v>57.56288998923425</v>
      </c>
    </row>
    <row r="365" spans="1:13" ht="14.5" x14ac:dyDescent="0.35">
      <c r="A365">
        <v>7.0999999999999801</v>
      </c>
      <c r="B365" s="21" t="s">
        <v>114</v>
      </c>
      <c r="C365" s="17">
        <f t="shared" si="58"/>
        <v>88.749999999999744</v>
      </c>
      <c r="D365" s="22">
        <f t="shared" si="61"/>
        <v>59.166666666666494</v>
      </c>
      <c r="E365" s="22">
        <f t="shared" si="62"/>
        <v>76.916666666666444</v>
      </c>
      <c r="F365" s="22">
        <f t="shared" si="68"/>
        <v>88.74999999999973</v>
      </c>
      <c r="G365" s="22">
        <f t="shared" si="63"/>
        <v>177.49999999999946</v>
      </c>
      <c r="H365" s="17">
        <f t="shared" si="59"/>
        <v>82.150398110457516</v>
      </c>
      <c r="I365" s="17">
        <f t="shared" si="64"/>
        <v>77.583648114607001</v>
      </c>
      <c r="J365" s="17">
        <f t="shared" si="60"/>
        <v>75.0928143174485</v>
      </c>
      <c r="K365" s="17">
        <f t="shared" si="65"/>
        <v>63.027795133640609</v>
      </c>
      <c r="L365" s="17">
        <f t="shared" si="66"/>
        <v>71.2865593731985</v>
      </c>
      <c r="M365" s="17">
        <f t="shared" si="67"/>
        <v>58.290813051161855</v>
      </c>
    </row>
    <row r="366" spans="1:13" ht="14.5" x14ac:dyDescent="0.35">
      <c r="A366">
        <v>7.1199999999999797</v>
      </c>
      <c r="B366" s="21" t="s">
        <v>115</v>
      </c>
      <c r="C366" s="17">
        <f t="shared" si="58"/>
        <v>88.999999999999744</v>
      </c>
      <c r="D366" s="22">
        <f t="shared" si="61"/>
        <v>59.333333333333165</v>
      </c>
      <c r="E366" s="22">
        <f t="shared" si="62"/>
        <v>77.133333333333113</v>
      </c>
      <c r="F366" s="22">
        <f t="shared" si="68"/>
        <v>88.99999999999973</v>
      </c>
      <c r="G366" s="22">
        <f t="shared" si="63"/>
        <v>177.99999999999946</v>
      </c>
      <c r="H366" s="17">
        <f t="shared" si="59"/>
        <v>82.493571635763487</v>
      </c>
      <c r="I366" s="17">
        <f t="shared" si="64"/>
        <v>77.926821639912973</v>
      </c>
      <c r="J366" s="17">
        <f t="shared" si="60"/>
        <v>75.435987842754486</v>
      </c>
      <c r="K366" s="17">
        <f t="shared" si="65"/>
        <v>63.370968658946566</v>
      </c>
      <c r="L366" s="17">
        <f t="shared" si="66"/>
        <v>71.631006378613918</v>
      </c>
      <c r="M366" s="17">
        <f t="shared" si="67"/>
        <v>58.635260056577266</v>
      </c>
    </row>
    <row r="367" spans="1:13" ht="14.5" x14ac:dyDescent="0.35">
      <c r="A367">
        <v>7.1399999999999801</v>
      </c>
      <c r="B367" s="21" t="s">
        <v>116</v>
      </c>
      <c r="C367" s="17">
        <f t="shared" si="58"/>
        <v>89.249999999999758</v>
      </c>
      <c r="D367" s="22">
        <f t="shared" si="61"/>
        <v>59.499999999999837</v>
      </c>
      <c r="E367" s="22">
        <f t="shared" si="62"/>
        <v>77.349999999999795</v>
      </c>
      <c r="F367" s="22">
        <f t="shared" si="68"/>
        <v>89.249999999999758</v>
      </c>
      <c r="G367" s="22">
        <f t="shared" si="63"/>
        <v>178.49999999999952</v>
      </c>
      <c r="H367" s="17">
        <f t="shared" si="59"/>
        <v>82.816873357784857</v>
      </c>
      <c r="I367" s="17">
        <f t="shared" si="64"/>
        <v>78.250123361934314</v>
      </c>
      <c r="J367" s="17">
        <f t="shared" si="60"/>
        <v>75.759289564775855</v>
      </c>
      <c r="K367" s="17">
        <f t="shared" si="65"/>
        <v>63.694270380967943</v>
      </c>
      <c r="L367" s="17">
        <f t="shared" si="66"/>
        <v>71.955769655695192</v>
      </c>
      <c r="M367" s="17">
        <f t="shared" si="67"/>
        <v>58.960023333658555</v>
      </c>
    </row>
    <row r="368" spans="1:13" ht="14.5" x14ac:dyDescent="0.35">
      <c r="A368">
        <v>7.1599999999999699</v>
      </c>
      <c r="B368" s="21" t="s">
        <v>117</v>
      </c>
      <c r="C368" s="17">
        <f t="shared" si="58"/>
        <v>89.499999999999631</v>
      </c>
      <c r="D368" s="22">
        <f t="shared" si="61"/>
        <v>59.666666666666423</v>
      </c>
      <c r="E368" s="22">
        <f t="shared" si="62"/>
        <v>77.56666666666635</v>
      </c>
      <c r="F368" s="22">
        <f t="shared" si="68"/>
        <v>89.499999999999616</v>
      </c>
      <c r="G368" s="22">
        <f t="shared" si="63"/>
        <v>178.99999999999923</v>
      </c>
      <c r="H368" s="17">
        <f t="shared" si="59"/>
        <v>83.104776234902673</v>
      </c>
      <c r="I368" s="17">
        <f t="shared" si="64"/>
        <v>78.53802623905213</v>
      </c>
      <c r="J368" s="17">
        <f t="shared" si="60"/>
        <v>76.047192441893657</v>
      </c>
      <c r="K368" s="17">
        <f t="shared" si="65"/>
        <v>63.982173258085737</v>
      </c>
      <c r="L368" s="17">
        <f t="shared" si="66"/>
        <v>72.245479606053479</v>
      </c>
      <c r="M368" s="17">
        <f t="shared" si="67"/>
        <v>59.249733284016827</v>
      </c>
    </row>
    <row r="369" spans="1:13" ht="14.5" x14ac:dyDescent="0.35">
      <c r="A369">
        <v>7.1799999999999704</v>
      </c>
      <c r="B369" s="21" t="s">
        <v>118</v>
      </c>
      <c r="C369" s="17">
        <f t="shared" si="58"/>
        <v>89.749999999999631</v>
      </c>
      <c r="D369" s="22">
        <f t="shared" si="61"/>
        <v>59.833333333333087</v>
      </c>
      <c r="E369" s="22">
        <f t="shared" si="62"/>
        <v>77.783333333333019</v>
      </c>
      <c r="F369" s="22">
        <f t="shared" si="68"/>
        <v>89.749999999999616</v>
      </c>
      <c r="G369" s="22">
        <f t="shared" si="63"/>
        <v>179.49999999999923</v>
      </c>
      <c r="H369" s="17">
        <f t="shared" si="59"/>
        <v>83.341931997349278</v>
      </c>
      <c r="I369" s="17">
        <f t="shared" si="64"/>
        <v>78.77518200149872</v>
      </c>
      <c r="J369" s="17">
        <f t="shared" si="60"/>
        <v>76.284348204340262</v>
      </c>
      <c r="K369" s="17">
        <f t="shared" si="65"/>
        <v>64.219329020532328</v>
      </c>
      <c r="L369" s="17">
        <f t="shared" si="66"/>
        <v>72.484943590650232</v>
      </c>
      <c r="M369" s="17">
        <f t="shared" si="67"/>
        <v>59.489197268613594</v>
      </c>
    </row>
    <row r="370" spans="1:13" ht="14.5" x14ac:dyDescent="0.35">
      <c r="A370">
        <v>7.19999999999997</v>
      </c>
      <c r="B370" s="21" t="s">
        <v>119</v>
      </c>
      <c r="C370" s="17">
        <f t="shared" si="58"/>
        <v>89.999999999999631</v>
      </c>
      <c r="D370" s="22">
        <f t="shared" si="61"/>
        <v>59.999999999999751</v>
      </c>
      <c r="E370" s="22">
        <f t="shared" si="62"/>
        <v>77.999999999999673</v>
      </c>
      <c r="F370" s="22">
        <f t="shared" si="68"/>
        <v>89.999999999999616</v>
      </c>
      <c r="G370" s="22">
        <f t="shared" si="63"/>
        <v>179.99999999999923</v>
      </c>
      <c r="H370" s="17">
        <f t="shared" si="59"/>
        <v>83.526905452701911</v>
      </c>
      <c r="I370" s="17">
        <f t="shared" si="64"/>
        <v>78.960155456851382</v>
      </c>
      <c r="J370" s="17">
        <f t="shared" si="60"/>
        <v>76.469321659692895</v>
      </c>
      <c r="K370" s="17">
        <f t="shared" si="65"/>
        <v>64.40430247588499</v>
      </c>
      <c r="L370" s="17">
        <f t="shared" si="66"/>
        <v>72.672741036255857</v>
      </c>
      <c r="M370" s="17">
        <f t="shared" si="67"/>
        <v>59.676994714219219</v>
      </c>
    </row>
    <row r="371" spans="1:13" ht="14.5" x14ac:dyDescent="0.35">
      <c r="A371">
        <v>7.2199999999999704</v>
      </c>
      <c r="B371" s="21" t="s">
        <v>120</v>
      </c>
      <c r="C371" s="17">
        <f t="shared" si="58"/>
        <v>90.249999999999631</v>
      </c>
      <c r="D371" s="22">
        <f t="shared" si="61"/>
        <v>60.166666666666423</v>
      </c>
      <c r="E371" s="22">
        <f t="shared" si="62"/>
        <v>78.216666666666342</v>
      </c>
      <c r="F371" s="22">
        <f t="shared" si="68"/>
        <v>90.249999999999616</v>
      </c>
      <c r="G371" s="22">
        <f t="shared" si="63"/>
        <v>180.49999999999923</v>
      </c>
      <c r="H371" s="17">
        <f t="shared" si="59"/>
        <v>83.677079547064153</v>
      </c>
      <c r="I371" s="17">
        <f t="shared" si="64"/>
        <v>79.110329551213638</v>
      </c>
      <c r="J371" s="17">
        <f t="shared" si="60"/>
        <v>76.619495754055151</v>
      </c>
      <c r="K371" s="17">
        <f t="shared" si="65"/>
        <v>64.554476570247232</v>
      </c>
      <c r="L371" s="17">
        <f t="shared" si="66"/>
        <v>72.826078783179852</v>
      </c>
      <c r="M371" s="17">
        <f t="shared" si="67"/>
        <v>59.830332461143207</v>
      </c>
    </row>
    <row r="372" spans="1:13" ht="14.5" x14ac:dyDescent="0.35">
      <c r="A372">
        <v>7.23999999999997</v>
      </c>
      <c r="B372" s="21" t="s">
        <v>121</v>
      </c>
      <c r="C372" s="17">
        <f t="shared" si="58"/>
        <v>90.499999999999631</v>
      </c>
      <c r="D372" s="22">
        <f t="shared" si="61"/>
        <v>60.333333333333087</v>
      </c>
      <c r="E372" s="22">
        <f t="shared" si="62"/>
        <v>78.43333333333301</v>
      </c>
      <c r="F372" s="22">
        <f t="shared" si="68"/>
        <v>90.499999999999616</v>
      </c>
      <c r="G372" s="22">
        <f t="shared" si="63"/>
        <v>180.99999999999923</v>
      </c>
      <c r="H372" s="17">
        <f t="shared" si="59"/>
        <v>83.997845738948428</v>
      </c>
      <c r="I372" s="17">
        <f t="shared" si="64"/>
        <v>79.431095743097885</v>
      </c>
      <c r="J372" s="17">
        <f t="shared" si="60"/>
        <v>76.940261945939397</v>
      </c>
      <c r="K372" s="17">
        <f t="shared" si="65"/>
        <v>64.875242762131492</v>
      </c>
      <c r="L372" s="17">
        <f t="shared" si="66"/>
        <v>73.14826669185733</v>
      </c>
      <c r="M372" s="17">
        <f t="shared" si="67"/>
        <v>60.152520369820685</v>
      </c>
    </row>
    <row r="373" spans="1:13" ht="14.5" x14ac:dyDescent="0.35">
      <c r="A373">
        <v>7.2599999999999696</v>
      </c>
      <c r="B373" s="21" t="s">
        <v>122</v>
      </c>
      <c r="C373" s="17">
        <f t="shared" si="58"/>
        <v>90.749999999999616</v>
      </c>
      <c r="D373" s="22">
        <f t="shared" si="61"/>
        <v>60.499999999999744</v>
      </c>
      <c r="E373" s="22">
        <f t="shared" si="62"/>
        <v>78.649999999999679</v>
      </c>
      <c r="F373" s="22">
        <f t="shared" si="68"/>
        <v>90.749999999999616</v>
      </c>
      <c r="G373" s="22">
        <f t="shared" si="63"/>
        <v>181.49999999999923</v>
      </c>
      <c r="H373" s="17">
        <f t="shared" si="59"/>
        <v>84.335289738089301</v>
      </c>
      <c r="I373" s="17">
        <f t="shared" si="64"/>
        <v>79.768539742238787</v>
      </c>
      <c r="J373" s="17">
        <f t="shared" si="60"/>
        <v>77.277705945080299</v>
      </c>
      <c r="K373" s="17">
        <f t="shared" si="65"/>
        <v>65.21268676127238</v>
      </c>
      <c r="L373" s="17">
        <f t="shared" si="66"/>
        <v>73.486950485667535</v>
      </c>
      <c r="M373" s="17">
        <f t="shared" si="67"/>
        <v>60.49120416363089</v>
      </c>
    </row>
    <row r="374" spans="1:13" ht="14.5" x14ac:dyDescent="0.35">
      <c r="A374">
        <v>7.2799999999999701</v>
      </c>
      <c r="B374" s="21" t="s">
        <v>123</v>
      </c>
      <c r="C374" s="17">
        <f t="shared" si="58"/>
        <v>90.999999999999631</v>
      </c>
      <c r="D374" s="22">
        <f t="shared" si="61"/>
        <v>60.666666666666423</v>
      </c>
      <c r="E374" s="22">
        <f t="shared" si="62"/>
        <v>78.866666666666347</v>
      </c>
      <c r="F374" s="22">
        <f t="shared" si="68"/>
        <v>90.999999999999616</v>
      </c>
      <c r="G374" s="22">
        <f t="shared" si="63"/>
        <v>181.99999999999923</v>
      </c>
      <c r="H374" s="17">
        <f t="shared" si="59"/>
        <v>84.468328724720848</v>
      </c>
      <c r="I374" s="17">
        <f t="shared" si="64"/>
        <v>79.901578728870305</v>
      </c>
      <c r="J374" s="17">
        <f t="shared" si="60"/>
        <v>77.410744931711804</v>
      </c>
      <c r="K374" s="17">
        <f t="shared" si="65"/>
        <v>65.345725747903913</v>
      </c>
      <c r="L374" s="17">
        <f t="shared" si="66"/>
        <v>73.623288120022195</v>
      </c>
      <c r="M374" s="17">
        <f t="shared" si="67"/>
        <v>60.627541797985558</v>
      </c>
    </row>
    <row r="375" spans="1:13" ht="14.5" x14ac:dyDescent="0.35">
      <c r="A375">
        <v>7.2999999999999696</v>
      </c>
      <c r="B375" s="21" t="s">
        <v>124</v>
      </c>
      <c r="C375" s="17">
        <f t="shared" si="58"/>
        <v>91.249999999999616</v>
      </c>
      <c r="D375" s="22">
        <f t="shared" si="61"/>
        <v>60.83333333333308</v>
      </c>
      <c r="E375" s="22">
        <f t="shared" si="62"/>
        <v>79.083333333333002</v>
      </c>
      <c r="F375" s="22">
        <f t="shared" si="68"/>
        <v>91.249999999999616</v>
      </c>
      <c r="G375" s="22">
        <f t="shared" si="63"/>
        <v>182.49999999999923</v>
      </c>
      <c r="H375" s="17">
        <f t="shared" si="59"/>
        <v>84.797507284319124</v>
      </c>
      <c r="I375" s="17">
        <f t="shared" si="64"/>
        <v>80.230757288468595</v>
      </c>
      <c r="J375" s="17">
        <f t="shared" si="60"/>
        <v>77.739923491310108</v>
      </c>
      <c r="K375" s="17">
        <f t="shared" si="65"/>
        <v>65.674904307502203</v>
      </c>
      <c r="L375" s="17">
        <f t="shared" si="66"/>
        <v>73.953764677235625</v>
      </c>
      <c r="M375" s="17">
        <f t="shared" si="67"/>
        <v>60.958018355198988</v>
      </c>
    </row>
    <row r="376" spans="1:13" ht="14.5" x14ac:dyDescent="0.35">
      <c r="A376">
        <v>7.3199999999999701</v>
      </c>
      <c r="B376" s="21" t="s">
        <v>125</v>
      </c>
      <c r="C376" s="17">
        <f t="shared" si="58"/>
        <v>91.499999999999631</v>
      </c>
      <c r="D376" s="22">
        <f t="shared" si="61"/>
        <v>60.999999999999751</v>
      </c>
      <c r="E376" s="22">
        <f t="shared" si="62"/>
        <v>79.299999999999685</v>
      </c>
      <c r="F376" s="22">
        <f t="shared" si="68"/>
        <v>91.499999999999616</v>
      </c>
      <c r="G376" s="22">
        <f t="shared" si="63"/>
        <v>182.99999999999923</v>
      </c>
      <c r="H376" s="17">
        <f t="shared" si="59"/>
        <v>84.919557114020392</v>
      </c>
      <c r="I376" s="17">
        <f t="shared" si="64"/>
        <v>80.352807118169849</v>
      </c>
      <c r="J376" s="17">
        <f t="shared" si="60"/>
        <v>77.861973321011376</v>
      </c>
      <c r="K376" s="17">
        <f t="shared" si="65"/>
        <v>65.796954137203471</v>
      </c>
      <c r="L376" s="17">
        <f t="shared" si="66"/>
        <v>74.079199102951534</v>
      </c>
      <c r="M376" s="17">
        <f t="shared" si="67"/>
        <v>61.083452780914897</v>
      </c>
    </row>
    <row r="377" spans="1:13" ht="14.5" x14ac:dyDescent="0.35">
      <c r="A377">
        <v>7.3399999999999697</v>
      </c>
      <c r="B377" s="21" t="s">
        <v>126</v>
      </c>
      <c r="C377" s="17">
        <f t="shared" si="58"/>
        <v>91.749999999999616</v>
      </c>
      <c r="D377" s="22">
        <f t="shared" si="61"/>
        <v>61.166666666666409</v>
      </c>
      <c r="E377" s="22">
        <f t="shared" si="62"/>
        <v>79.516666666666339</v>
      </c>
      <c r="F377" s="22">
        <f t="shared" si="68"/>
        <v>91.749999999999616</v>
      </c>
      <c r="G377" s="22">
        <f t="shared" si="63"/>
        <v>183.49999999999923</v>
      </c>
      <c r="H377" s="17">
        <f t="shared" si="59"/>
        <v>85.069969120324174</v>
      </c>
      <c r="I377" s="17">
        <f t="shared" si="64"/>
        <v>80.503219124473645</v>
      </c>
      <c r="J377" s="17">
        <f t="shared" si="60"/>
        <v>78.012385327315158</v>
      </c>
      <c r="K377" s="17">
        <f t="shared" si="65"/>
        <v>65.947366143507253</v>
      </c>
      <c r="L377" s="17">
        <f t="shared" si="66"/>
        <v>74.232695640700214</v>
      </c>
      <c r="M377" s="17">
        <f t="shared" si="67"/>
        <v>61.236949318663569</v>
      </c>
    </row>
    <row r="378" spans="1:13" ht="14.5" x14ac:dyDescent="0.35">
      <c r="A378">
        <v>7.3599999999999701</v>
      </c>
      <c r="B378" s="21" t="s">
        <v>127</v>
      </c>
      <c r="C378" s="17">
        <f t="shared" si="58"/>
        <v>91.999999999999631</v>
      </c>
      <c r="D378" s="22">
        <f t="shared" si="61"/>
        <v>61.333333333333087</v>
      </c>
      <c r="E378" s="22">
        <f t="shared" si="62"/>
        <v>79.733333333333022</v>
      </c>
      <c r="F378" s="22">
        <f t="shared" si="68"/>
        <v>91.999999999999616</v>
      </c>
      <c r="G378" s="22">
        <f t="shared" si="63"/>
        <v>183.99999999999923</v>
      </c>
      <c r="H378" s="17">
        <f t="shared" si="59"/>
        <v>85.226591671165664</v>
      </c>
      <c r="I378" s="17">
        <f t="shared" si="64"/>
        <v>80.659841675315164</v>
      </c>
      <c r="J378" s="17">
        <f t="shared" si="60"/>
        <v>78.169007878156677</v>
      </c>
      <c r="K378" s="17">
        <f t="shared" si="65"/>
        <v>66.103988694348743</v>
      </c>
      <c r="L378" s="17">
        <f t="shared" si="66"/>
        <v>74.392327236827711</v>
      </c>
      <c r="M378" s="17">
        <f t="shared" si="67"/>
        <v>61.396580914791073</v>
      </c>
    </row>
    <row r="379" spans="1:13" ht="14.5" x14ac:dyDescent="0.35">
      <c r="A379">
        <v>7.3799999999999697</v>
      </c>
      <c r="B379" s="21" t="s">
        <v>128</v>
      </c>
      <c r="C379" s="17">
        <f t="shared" si="58"/>
        <v>92.249999999999616</v>
      </c>
      <c r="D379" s="22">
        <f t="shared" si="61"/>
        <v>61.499999999999744</v>
      </c>
      <c r="E379" s="22">
        <f t="shared" si="62"/>
        <v>79.949999999999662</v>
      </c>
      <c r="F379" s="22">
        <f t="shared" si="68"/>
        <v>92.249999999999616</v>
      </c>
      <c r="G379" s="22">
        <f t="shared" si="63"/>
        <v>184.49999999999923</v>
      </c>
      <c r="H379" s="17">
        <f t="shared" si="59"/>
        <v>85.409499180682857</v>
      </c>
      <c r="I379" s="17">
        <f t="shared" si="64"/>
        <v>80.842749184832314</v>
      </c>
      <c r="J379" s="17">
        <f t="shared" si="60"/>
        <v>78.351915387673841</v>
      </c>
      <c r="K379" s="17">
        <f t="shared" si="65"/>
        <v>66.286896203865936</v>
      </c>
      <c r="L379" s="17">
        <f t="shared" si="66"/>
        <v>74.577964916639658</v>
      </c>
      <c r="M379" s="17">
        <f t="shared" si="67"/>
        <v>61.582218594603013</v>
      </c>
    </row>
    <row r="380" spans="1:13" ht="14.5" x14ac:dyDescent="0.35">
      <c r="A380">
        <v>7.3999999999999702</v>
      </c>
      <c r="B380" s="21" t="s">
        <v>129</v>
      </c>
      <c r="C380" s="17">
        <f t="shared" si="58"/>
        <v>92.499999999999631</v>
      </c>
      <c r="D380" s="22">
        <f t="shared" si="61"/>
        <v>61.666666666666423</v>
      </c>
      <c r="E380" s="22">
        <f t="shared" si="62"/>
        <v>80.166666666666345</v>
      </c>
      <c r="F380" s="22">
        <f t="shared" si="68"/>
        <v>92.499999999999616</v>
      </c>
      <c r="G380" s="22">
        <f t="shared" si="63"/>
        <v>184.99999999999923</v>
      </c>
      <c r="H380" s="17">
        <f t="shared" si="59"/>
        <v>85.596129329599577</v>
      </c>
      <c r="I380" s="17">
        <f t="shared" si="64"/>
        <v>81.029379333749048</v>
      </c>
      <c r="J380" s="17">
        <f t="shared" si="60"/>
        <v>78.538545536590576</v>
      </c>
      <c r="K380" s="17">
        <f t="shared" si="65"/>
        <v>66.473526352782656</v>
      </c>
      <c r="L380" s="17">
        <f t="shared" si="66"/>
        <v>74.767275100529773</v>
      </c>
      <c r="M380" s="17">
        <f t="shared" si="67"/>
        <v>61.771528778493121</v>
      </c>
    </row>
    <row r="381" spans="1:13" ht="14.5" x14ac:dyDescent="0.35">
      <c r="A381">
        <v>7.4199999999999697</v>
      </c>
      <c r="B381" s="21" t="s">
        <v>130</v>
      </c>
      <c r="C381" s="17">
        <f t="shared" si="58"/>
        <v>92.749999999999616</v>
      </c>
      <c r="D381" s="22">
        <f t="shared" si="61"/>
        <v>61.83333333333308</v>
      </c>
      <c r="E381" s="22">
        <f t="shared" si="62"/>
        <v>80.383333333332999</v>
      </c>
      <c r="F381" s="22">
        <f t="shared" si="68"/>
        <v>92.749999999999616</v>
      </c>
      <c r="G381" s="22">
        <f t="shared" si="63"/>
        <v>185.49999999999923</v>
      </c>
      <c r="H381" s="17">
        <f t="shared" si="59"/>
        <v>85.758416382534506</v>
      </c>
      <c r="I381" s="17">
        <f t="shared" si="64"/>
        <v>81.191666386683963</v>
      </c>
      <c r="J381" s="17">
        <f t="shared" si="60"/>
        <v>78.700832589525504</v>
      </c>
      <c r="K381" s="17">
        <f t="shared" si="65"/>
        <v>66.63581340571757</v>
      </c>
      <c r="L381" s="17">
        <f t="shared" si="66"/>
        <v>74.932476570105834</v>
      </c>
      <c r="M381" s="17">
        <f t="shared" si="67"/>
        <v>61.936730248069189</v>
      </c>
    </row>
    <row r="382" spans="1:13" ht="14.5" x14ac:dyDescent="0.35">
      <c r="A382">
        <v>7.4399999999999702</v>
      </c>
      <c r="B382" s="21" t="s">
        <v>131</v>
      </c>
      <c r="C382" s="17">
        <f t="shared" si="58"/>
        <v>92.999999999999631</v>
      </c>
      <c r="D382" s="22">
        <f t="shared" si="61"/>
        <v>61.999999999999751</v>
      </c>
      <c r="E382" s="22">
        <f t="shared" si="62"/>
        <v>80.599999999999682</v>
      </c>
      <c r="F382" s="22">
        <f t="shared" si="68"/>
        <v>92.999999999999616</v>
      </c>
      <c r="G382" s="22">
        <f t="shared" si="63"/>
        <v>185.99999999999923</v>
      </c>
      <c r="H382" s="17">
        <f t="shared" si="59"/>
        <v>86.068162764703345</v>
      </c>
      <c r="I382" s="17">
        <f t="shared" si="64"/>
        <v>81.50141276885283</v>
      </c>
      <c r="J382" s="17">
        <f t="shared" si="60"/>
        <v>79.010578971694343</v>
      </c>
      <c r="K382" s="17">
        <f t="shared" si="65"/>
        <v>66.945559787886438</v>
      </c>
      <c r="L382" s="17">
        <f t="shared" si="66"/>
        <v>75.24363057621504</v>
      </c>
      <c r="M382" s="17">
        <f t="shared" si="67"/>
        <v>62.247884254178402</v>
      </c>
    </row>
    <row r="383" spans="1:13" ht="14.5" x14ac:dyDescent="0.35">
      <c r="A383">
        <v>7.4599999999999698</v>
      </c>
      <c r="B383" s="21" t="s">
        <v>132</v>
      </c>
      <c r="C383" s="17">
        <f t="shared" si="58"/>
        <v>93.249999999999616</v>
      </c>
      <c r="D383" s="22">
        <f t="shared" si="61"/>
        <v>62.166666666666409</v>
      </c>
      <c r="E383" s="22">
        <f t="shared" si="62"/>
        <v>80.816666666666336</v>
      </c>
      <c r="F383" s="22">
        <f t="shared" si="68"/>
        <v>93.249999999999616</v>
      </c>
      <c r="G383" s="22">
        <f t="shared" si="63"/>
        <v>186.49999999999923</v>
      </c>
      <c r="H383" s="17">
        <f t="shared" si="59"/>
        <v>86.185295129106194</v>
      </c>
      <c r="I383" s="17">
        <f t="shared" si="64"/>
        <v>81.618545133255665</v>
      </c>
      <c r="J383" s="17">
        <f t="shared" si="60"/>
        <v>79.127711336097192</v>
      </c>
      <c r="K383" s="17">
        <f t="shared" si="65"/>
        <v>67.062692152289259</v>
      </c>
      <c r="L383" s="17">
        <f t="shared" si="66"/>
        <v>75.36411052707777</v>
      </c>
      <c r="M383" s="17">
        <f t="shared" si="67"/>
        <v>62.368364205041118</v>
      </c>
    </row>
    <row r="384" spans="1:13" ht="14.5" x14ac:dyDescent="0.35">
      <c r="A384">
        <v>7.4799999999999702</v>
      </c>
      <c r="B384" s="21" t="s">
        <v>133</v>
      </c>
      <c r="C384" s="17">
        <f t="shared" si="58"/>
        <v>93.499999999999631</v>
      </c>
      <c r="D384" s="22">
        <f t="shared" si="61"/>
        <v>62.333333333333087</v>
      </c>
      <c r="E384" s="22">
        <f t="shared" si="62"/>
        <v>81.033333333333019</v>
      </c>
      <c r="F384" s="22">
        <f t="shared" si="68"/>
        <v>93.499999999999616</v>
      </c>
      <c r="G384" s="22">
        <f t="shared" si="63"/>
        <v>186.99999999999923</v>
      </c>
      <c r="H384" s="17">
        <f t="shared" si="59"/>
        <v>86.283526892977463</v>
      </c>
      <c r="I384" s="17">
        <f t="shared" si="64"/>
        <v>81.716776897126977</v>
      </c>
      <c r="J384" s="17">
        <f t="shared" si="60"/>
        <v>79.225943099968475</v>
      </c>
      <c r="K384" s="17">
        <f t="shared" si="65"/>
        <v>67.160923916160556</v>
      </c>
      <c r="L384" s="17">
        <f t="shared" si="66"/>
        <v>75.465869296333338</v>
      </c>
      <c r="M384" s="17">
        <f t="shared" si="67"/>
        <v>62.470122974296693</v>
      </c>
    </row>
    <row r="385" spans="1:13" ht="14.5" x14ac:dyDescent="0.35">
      <c r="A385">
        <v>7.4999999999999698</v>
      </c>
      <c r="B385" s="21" t="s">
        <v>134</v>
      </c>
      <c r="C385" s="17">
        <f t="shared" si="58"/>
        <v>93.749999999999616</v>
      </c>
      <c r="D385" s="22">
        <f t="shared" si="61"/>
        <v>62.499999999999744</v>
      </c>
      <c r="E385" s="22">
        <f t="shared" si="62"/>
        <v>81.249999999999673</v>
      </c>
      <c r="F385" s="22">
        <f t="shared" si="68"/>
        <v>93.749999999999616</v>
      </c>
      <c r="G385" s="22">
        <f t="shared" si="63"/>
        <v>187.49999999999923</v>
      </c>
      <c r="H385" s="17">
        <f t="shared" si="59"/>
        <v>86.394132843926457</v>
      </c>
      <c r="I385" s="17">
        <f t="shared" si="64"/>
        <v>81.827382848075928</v>
      </c>
      <c r="J385" s="17">
        <f t="shared" si="60"/>
        <v>79.336549050917455</v>
      </c>
      <c r="K385" s="17">
        <f t="shared" si="65"/>
        <v>67.271529867109535</v>
      </c>
      <c r="L385" s="17">
        <f t="shared" si="66"/>
        <v>75.579864762231949</v>
      </c>
      <c r="M385" s="17">
        <f t="shared" si="67"/>
        <v>62.584118440195311</v>
      </c>
    </row>
    <row r="386" spans="1:13" ht="14.5" x14ac:dyDescent="0.35">
      <c r="A386">
        <v>7.5199999999999703</v>
      </c>
      <c r="B386" s="21" t="s">
        <v>135</v>
      </c>
      <c r="C386" s="17">
        <f t="shared" si="58"/>
        <v>93.999999999999631</v>
      </c>
      <c r="D386" s="22">
        <f t="shared" si="61"/>
        <v>62.666666666666423</v>
      </c>
      <c r="E386" s="22">
        <f t="shared" si="62"/>
        <v>81.466666666666342</v>
      </c>
      <c r="F386" s="22">
        <f t="shared" si="68"/>
        <v>93.999999999999616</v>
      </c>
      <c r="G386" s="22">
        <f t="shared" si="63"/>
        <v>187.99999999999923</v>
      </c>
      <c r="H386" s="17">
        <f t="shared" si="59"/>
        <v>86.510062644146771</v>
      </c>
      <c r="I386" s="17">
        <f t="shared" si="64"/>
        <v>81.943312648296228</v>
      </c>
      <c r="J386" s="17">
        <f t="shared" si="60"/>
        <v>79.452478851137769</v>
      </c>
      <c r="K386" s="17">
        <f t="shared" si="65"/>
        <v>67.38745966732985</v>
      </c>
      <c r="L386" s="17">
        <f t="shared" si="66"/>
        <v>75.699118107415359</v>
      </c>
      <c r="M386" s="17">
        <f t="shared" si="67"/>
        <v>62.703371785378721</v>
      </c>
    </row>
    <row r="387" spans="1:13" ht="14.5" x14ac:dyDescent="0.35">
      <c r="A387">
        <v>7.5399999999999698</v>
      </c>
      <c r="B387" s="21" t="s">
        <v>136</v>
      </c>
      <c r="C387" s="17">
        <f t="shared" si="58"/>
        <v>94.249999999999616</v>
      </c>
      <c r="D387" s="22">
        <f t="shared" si="61"/>
        <v>62.83333333333308</v>
      </c>
      <c r="E387" s="22">
        <f t="shared" si="62"/>
        <v>81.68333333333301</v>
      </c>
      <c r="F387" s="22">
        <f t="shared" si="68"/>
        <v>94.249999999999616</v>
      </c>
      <c r="G387" s="22">
        <f t="shared" si="63"/>
        <v>188.49999999999923</v>
      </c>
      <c r="H387" s="17">
        <f t="shared" si="59"/>
        <v>86.615952046243862</v>
      </c>
      <c r="I387" s="17">
        <f t="shared" si="64"/>
        <v>82.049202050393319</v>
      </c>
      <c r="J387" s="17">
        <f t="shared" si="60"/>
        <v>79.55836825323486</v>
      </c>
      <c r="K387" s="17">
        <f t="shared" si="65"/>
        <v>67.493349069426941</v>
      </c>
      <c r="L387" s="17">
        <f t="shared" si="66"/>
        <v>75.808420867021809</v>
      </c>
      <c r="M387" s="17">
        <f t="shared" si="67"/>
        <v>62.812674544985164</v>
      </c>
    </row>
    <row r="388" spans="1:13" ht="14.5" x14ac:dyDescent="0.35">
      <c r="A388">
        <v>7.5599999999999703</v>
      </c>
      <c r="B388" s="21" t="s">
        <v>137</v>
      </c>
      <c r="C388" s="17">
        <f t="shared" si="58"/>
        <v>94.499999999999631</v>
      </c>
      <c r="D388" s="22">
        <f t="shared" si="61"/>
        <v>62.999999999999751</v>
      </c>
      <c r="E388" s="22">
        <f t="shared" si="62"/>
        <v>81.899999999999679</v>
      </c>
      <c r="F388" s="22">
        <f t="shared" si="68"/>
        <v>94.499999999999616</v>
      </c>
      <c r="G388" s="22">
        <f t="shared" si="63"/>
        <v>188.99999999999923</v>
      </c>
      <c r="H388" s="17">
        <f t="shared" si="59"/>
        <v>86.887217282108992</v>
      </c>
      <c r="I388" s="17">
        <f t="shared" si="64"/>
        <v>82.320467286258477</v>
      </c>
      <c r="J388" s="17">
        <f t="shared" si="60"/>
        <v>79.829633489100004</v>
      </c>
      <c r="K388" s="17">
        <f t="shared" si="65"/>
        <v>67.764614305292085</v>
      </c>
      <c r="L388" s="17">
        <f t="shared" si="66"/>
        <v>76.081411469029476</v>
      </c>
      <c r="M388" s="17">
        <f t="shared" si="67"/>
        <v>63.085665146992852</v>
      </c>
    </row>
    <row r="389" spans="1:13" ht="14.5" x14ac:dyDescent="0.35">
      <c r="A389">
        <v>7.5799999999999699</v>
      </c>
      <c r="B389" s="21" t="s">
        <v>138</v>
      </c>
      <c r="C389" s="17">
        <f t="shared" si="58"/>
        <v>94.749999999999631</v>
      </c>
      <c r="D389" s="22">
        <f t="shared" si="61"/>
        <v>63.166666666666423</v>
      </c>
      <c r="E389" s="22">
        <f t="shared" si="62"/>
        <v>82.116666666666347</v>
      </c>
      <c r="F389" s="22">
        <f t="shared" si="68"/>
        <v>94.749999999999616</v>
      </c>
      <c r="G389" s="22">
        <f t="shared" si="63"/>
        <v>189.49999999999923</v>
      </c>
      <c r="H389" s="17">
        <f t="shared" si="59"/>
        <v>86.966131739149205</v>
      </c>
      <c r="I389" s="17">
        <f t="shared" si="64"/>
        <v>82.399381743298676</v>
      </c>
      <c r="J389" s="17">
        <f t="shared" si="60"/>
        <v>79.908547946140203</v>
      </c>
      <c r="K389" s="17">
        <f t="shared" si="65"/>
        <v>67.843528762332284</v>
      </c>
      <c r="L389" s="17">
        <f t="shared" si="66"/>
        <v>76.163988971205839</v>
      </c>
      <c r="M389" s="17">
        <f t="shared" si="67"/>
        <v>63.168242649169201</v>
      </c>
    </row>
    <row r="390" spans="1:13" ht="14.5" x14ac:dyDescent="0.35">
      <c r="A390">
        <v>7.5999999999999703</v>
      </c>
      <c r="B390" s="21" t="s">
        <v>139</v>
      </c>
      <c r="C390" s="17">
        <f t="shared" si="58"/>
        <v>94.999999999999631</v>
      </c>
      <c r="D390" s="22">
        <f t="shared" si="61"/>
        <v>63.333333333333087</v>
      </c>
      <c r="E390" s="22">
        <f t="shared" si="62"/>
        <v>82.333333333333016</v>
      </c>
      <c r="F390" s="22">
        <f t="shared" si="68"/>
        <v>94.999999999999616</v>
      </c>
      <c r="G390" s="22">
        <f t="shared" si="63"/>
        <v>189.99999999999923</v>
      </c>
      <c r="H390" s="17">
        <f t="shared" si="59"/>
        <v>87.023558296468764</v>
      </c>
      <c r="I390" s="17">
        <f t="shared" si="64"/>
        <v>82.456808300618235</v>
      </c>
      <c r="J390" s="17">
        <f t="shared" si="60"/>
        <v>79.965974503459748</v>
      </c>
      <c r="K390" s="17">
        <f t="shared" si="65"/>
        <v>67.900955319651843</v>
      </c>
      <c r="L390" s="17">
        <f t="shared" si="66"/>
        <v>76.225284596589731</v>
      </c>
      <c r="M390" s="17">
        <f t="shared" si="67"/>
        <v>63.229538274553086</v>
      </c>
    </row>
    <row r="391" spans="1:13" ht="14.5" x14ac:dyDescent="0.35">
      <c r="A391">
        <v>7.6199999999999699</v>
      </c>
      <c r="B391" s="21" t="s">
        <v>140</v>
      </c>
      <c r="C391" s="17">
        <f t="shared" si="58"/>
        <v>95.249999999999631</v>
      </c>
      <c r="D391" s="22">
        <f t="shared" si="61"/>
        <v>63.499999999999751</v>
      </c>
      <c r="E391" s="22">
        <f t="shared" si="62"/>
        <v>82.549999999999685</v>
      </c>
      <c r="F391" s="22">
        <f t="shared" si="68"/>
        <v>95.249999999999616</v>
      </c>
      <c r="G391" s="22">
        <f t="shared" si="63"/>
        <v>190.49999999999923</v>
      </c>
      <c r="H391" s="17">
        <f t="shared" si="59"/>
        <v>87.073604546546761</v>
      </c>
      <c r="I391" s="17">
        <f t="shared" si="64"/>
        <v>82.506854550696232</v>
      </c>
      <c r="J391" s="17">
        <f t="shared" si="60"/>
        <v>80.016020753537759</v>
      </c>
      <c r="K391" s="17">
        <f t="shared" si="65"/>
        <v>67.951001569729854</v>
      </c>
      <c r="L391" s="17">
        <f t="shared" si="66"/>
        <v>76.279263017116733</v>
      </c>
      <c r="M391" s="17">
        <f t="shared" si="67"/>
        <v>63.283516695080088</v>
      </c>
    </row>
    <row r="392" spans="1:13" ht="14.5" x14ac:dyDescent="0.35">
      <c r="A392">
        <v>7.6399999999999597</v>
      </c>
      <c r="B392" s="21" t="s">
        <v>141</v>
      </c>
      <c r="C392" s="17">
        <f t="shared" si="58"/>
        <v>95.499999999999503</v>
      </c>
      <c r="D392" s="22">
        <f t="shared" si="61"/>
        <v>63.666666666666337</v>
      </c>
      <c r="E392" s="22">
        <f t="shared" si="62"/>
        <v>82.766666666666239</v>
      </c>
      <c r="F392" s="22">
        <f t="shared" si="68"/>
        <v>95.499999999999503</v>
      </c>
      <c r="G392" s="22">
        <f t="shared" si="63"/>
        <v>190.99999999999901</v>
      </c>
      <c r="H392" s="17">
        <f t="shared" si="59"/>
        <v>87.090442976096782</v>
      </c>
      <c r="I392" s="17">
        <f t="shared" si="64"/>
        <v>82.523692980246267</v>
      </c>
      <c r="J392" s="17">
        <f t="shared" si="60"/>
        <v>80.032859183087794</v>
      </c>
      <c r="K392" s="17">
        <f t="shared" si="65"/>
        <v>67.96783999927986</v>
      </c>
      <c r="L392" s="17">
        <f t="shared" si="66"/>
        <v>76.300358546164347</v>
      </c>
      <c r="M392" s="17">
        <f t="shared" si="67"/>
        <v>63.304612224127709</v>
      </c>
    </row>
    <row r="393" spans="1:13" ht="14.5" x14ac:dyDescent="0.35">
      <c r="A393">
        <v>7.6599999999999602</v>
      </c>
      <c r="B393" s="21" t="s">
        <v>142</v>
      </c>
      <c r="C393" s="17">
        <f t="shared" si="58"/>
        <v>95.749999999999503</v>
      </c>
      <c r="D393" s="22">
        <f t="shared" si="61"/>
        <v>63.833333333333002</v>
      </c>
      <c r="E393" s="22">
        <f t="shared" si="62"/>
        <v>82.983333333332908</v>
      </c>
      <c r="F393" s="22">
        <f t="shared" si="68"/>
        <v>95.749999999999503</v>
      </c>
      <c r="G393" s="22">
        <f t="shared" si="63"/>
        <v>191.49999999999901</v>
      </c>
      <c r="H393" s="17">
        <f t="shared" si="59"/>
        <v>87.14106378987438</v>
      </c>
      <c r="I393" s="17">
        <f t="shared" si="64"/>
        <v>82.574313794023837</v>
      </c>
      <c r="J393" s="17">
        <f t="shared" si="60"/>
        <v>80.083479996865364</v>
      </c>
      <c r="K393" s="17">
        <f t="shared" si="65"/>
        <v>68.018460813057445</v>
      </c>
      <c r="L393" s="17">
        <f t="shared" si="66"/>
        <v>76.354882494555781</v>
      </c>
      <c r="M393" s="17">
        <f t="shared" si="67"/>
        <v>63.359136172519143</v>
      </c>
    </row>
    <row r="394" spans="1:13" ht="14.5" x14ac:dyDescent="0.35">
      <c r="A394">
        <v>7.6799999999999597</v>
      </c>
      <c r="B394" s="21" t="s">
        <v>143</v>
      </c>
      <c r="C394" s="17">
        <f t="shared" ref="C394:C457" si="69">A394*$E$6</f>
        <v>95.999999999999503</v>
      </c>
      <c r="D394" s="22">
        <f t="shared" si="61"/>
        <v>63.999999999999666</v>
      </c>
      <c r="E394" s="22">
        <f t="shared" si="62"/>
        <v>83.199999999999577</v>
      </c>
      <c r="F394" s="22">
        <f t="shared" si="68"/>
        <v>95.999999999999503</v>
      </c>
      <c r="G394" s="22">
        <f t="shared" si="63"/>
        <v>191.99999999999901</v>
      </c>
      <c r="H394" s="17">
        <f t="shared" ref="H394:H457" si="70">(1/$E$5)*(LN((B394*1000)/($E$3*(D394^$E$4))))*100</f>
        <v>87.334584295146385</v>
      </c>
      <c r="I394" s="17">
        <f t="shared" si="64"/>
        <v>82.767834299295856</v>
      </c>
      <c r="J394" s="17">
        <f t="shared" ref="J394:J457" si="71">(1/$E$5)*(LN((B394*1000)/($E$3*(F394^$E$4))))*100</f>
        <v>80.277000502137369</v>
      </c>
      <c r="K394" s="17">
        <f t="shared" si="65"/>
        <v>68.211981318329464</v>
      </c>
      <c r="L394" s="17">
        <f t="shared" si="66"/>
        <v>76.550846311272807</v>
      </c>
      <c r="M394" s="17">
        <f t="shared" si="67"/>
        <v>63.555099989236147</v>
      </c>
    </row>
    <row r="395" spans="1:13" ht="14.5" x14ac:dyDescent="0.35">
      <c r="A395">
        <v>7.6999999999999602</v>
      </c>
      <c r="B395" s="21" t="s">
        <v>144</v>
      </c>
      <c r="C395" s="17">
        <f t="shared" si="69"/>
        <v>96.249999999999503</v>
      </c>
      <c r="D395" s="22">
        <f t="shared" ref="D395:D458" si="72">(C395*(1+2*$D$10))/3</f>
        <v>64.16666666666633</v>
      </c>
      <c r="E395" s="22">
        <f t="shared" ref="E395:E458" si="73">(C395*(1+2*$E$10))/3</f>
        <v>83.416666666666245</v>
      </c>
      <c r="F395" s="22">
        <f t="shared" si="68"/>
        <v>96.249999999999503</v>
      </c>
      <c r="G395" s="22">
        <f t="shared" ref="G395:G458" si="74">(C395*(1+2*$G$10))/3</f>
        <v>192.49999999999901</v>
      </c>
      <c r="H395" s="17">
        <f t="shared" si="70"/>
        <v>87.394516718017854</v>
      </c>
      <c r="I395" s="17">
        <f t="shared" ref="I395:I458" si="75">(1/$E$5)*(LN((B395*1000)/($E$3*(E395^$E$4))))*100</f>
        <v>82.82776672216734</v>
      </c>
      <c r="J395" s="17">
        <f t="shared" si="71"/>
        <v>80.336932925008853</v>
      </c>
      <c r="K395" s="17">
        <f t="shared" ref="K395:K458" si="76">(1/$E$5)*(LN((B395*1000)/($E$3*(G395^$E$4))))*100</f>
        <v>68.271913741200933</v>
      </c>
      <c r="L395" s="17">
        <f t="shared" ref="L395:L458" si="77">(1/$F$5)*LN((B395/($F$3*((C395*((1+(2*$E$10))/300))^$F$4))))</f>
        <v>76.614564523270673</v>
      </c>
      <c r="M395" s="17">
        <f t="shared" ref="M395:M458" si="78">(1/$F$5)*LN((B395/($F$3*((C395*((1+(2*$G$10))/300))^$F$4))))</f>
        <v>63.618818201234028</v>
      </c>
    </row>
    <row r="396" spans="1:13" ht="14.5" x14ac:dyDescent="0.35">
      <c r="A396">
        <v>7.7199999999999598</v>
      </c>
      <c r="B396" s="21" t="s">
        <v>145</v>
      </c>
      <c r="C396" s="17">
        <f t="shared" si="69"/>
        <v>96.499999999999503</v>
      </c>
      <c r="D396" s="22">
        <f t="shared" si="72"/>
        <v>64.333333333333002</v>
      </c>
      <c r="E396" s="22">
        <f t="shared" si="73"/>
        <v>83.633333333332914</v>
      </c>
      <c r="F396" s="22">
        <f t="shared" si="68"/>
        <v>96.499999999999503</v>
      </c>
      <c r="G396" s="22">
        <f t="shared" si="74"/>
        <v>192.99999999999901</v>
      </c>
      <c r="H396" s="17">
        <f t="shared" si="70"/>
        <v>87.484018045042305</v>
      </c>
      <c r="I396" s="17">
        <f t="shared" si="75"/>
        <v>82.917268049191762</v>
      </c>
      <c r="J396" s="17">
        <f t="shared" si="71"/>
        <v>80.426434252033289</v>
      </c>
      <c r="K396" s="17">
        <f t="shared" si="76"/>
        <v>68.361415068225355</v>
      </c>
      <c r="L396" s="17">
        <f t="shared" si="77"/>
        <v>76.707540558428391</v>
      </c>
      <c r="M396" s="17">
        <f t="shared" si="78"/>
        <v>63.711794236391746</v>
      </c>
    </row>
    <row r="397" spans="1:13" ht="14.5" x14ac:dyDescent="0.35">
      <c r="A397">
        <v>7.7399999999999602</v>
      </c>
      <c r="B397" s="21" t="s">
        <v>146</v>
      </c>
      <c r="C397" s="17">
        <f t="shared" si="69"/>
        <v>96.749999999999503</v>
      </c>
      <c r="D397" s="22">
        <f t="shared" si="72"/>
        <v>64.499999999999673</v>
      </c>
      <c r="E397" s="22">
        <f t="shared" si="73"/>
        <v>83.849999999999568</v>
      </c>
      <c r="F397" s="22">
        <f t="shared" si="68"/>
        <v>96.749999999999503</v>
      </c>
      <c r="G397" s="22">
        <f t="shared" si="74"/>
        <v>193.49999999999901</v>
      </c>
      <c r="H397" s="17">
        <f t="shared" si="70"/>
        <v>87.540237165313755</v>
      </c>
      <c r="I397" s="17">
        <f t="shared" si="75"/>
        <v>82.973487169463255</v>
      </c>
      <c r="J397" s="17">
        <f t="shared" si="71"/>
        <v>80.482653372304782</v>
      </c>
      <c r="K397" s="17">
        <f t="shared" si="76"/>
        <v>68.417634188496862</v>
      </c>
      <c r="L397" s="17">
        <f t="shared" si="77"/>
        <v>76.7675603693136</v>
      </c>
      <c r="M397" s="17">
        <f t="shared" si="78"/>
        <v>63.771814047276955</v>
      </c>
    </row>
    <row r="398" spans="1:13" ht="14.5" x14ac:dyDescent="0.35">
      <c r="A398">
        <v>7.7599999999999598</v>
      </c>
      <c r="B398" s="21" t="s">
        <v>147</v>
      </c>
      <c r="C398" s="17">
        <f t="shared" si="69"/>
        <v>96.999999999999503</v>
      </c>
      <c r="D398" s="22">
        <f t="shared" si="72"/>
        <v>64.66666666666633</v>
      </c>
      <c r="E398" s="22">
        <f t="shared" si="73"/>
        <v>84.066666666666237</v>
      </c>
      <c r="F398" s="22">
        <f t="shared" si="68"/>
        <v>96.999999999999503</v>
      </c>
      <c r="G398" s="22">
        <f t="shared" si="74"/>
        <v>193.99999999999901</v>
      </c>
      <c r="H398" s="17">
        <f t="shared" si="70"/>
        <v>87.494400308098633</v>
      </c>
      <c r="I398" s="17">
        <f t="shared" si="75"/>
        <v>82.92765031224809</v>
      </c>
      <c r="J398" s="17">
        <f t="shared" si="71"/>
        <v>80.436816515089589</v>
      </c>
      <c r="K398" s="17">
        <f t="shared" si="76"/>
        <v>68.371797331281698</v>
      </c>
      <c r="L398" s="17">
        <f t="shared" si="77"/>
        <v>76.726547275167306</v>
      </c>
      <c r="M398" s="17">
        <f t="shared" si="78"/>
        <v>63.730800953130668</v>
      </c>
    </row>
    <row r="399" spans="1:13" ht="14.5" x14ac:dyDescent="0.35">
      <c r="A399">
        <v>7.7799999999999603</v>
      </c>
      <c r="B399" s="21" t="s">
        <v>148</v>
      </c>
      <c r="C399" s="17">
        <f t="shared" si="69"/>
        <v>97.249999999999503</v>
      </c>
      <c r="D399" s="22">
        <f t="shared" si="72"/>
        <v>64.833333333333002</v>
      </c>
      <c r="E399" s="22">
        <f t="shared" si="73"/>
        <v>84.283333333332905</v>
      </c>
      <c r="F399" s="22">
        <f t="shared" ref="F399:F462" si="79">(C399*(1+2*$F$10))/3</f>
        <v>97.249999999999503</v>
      </c>
      <c r="G399" s="22">
        <f t="shared" si="74"/>
        <v>194.49999999999901</v>
      </c>
      <c r="H399" s="17">
        <f t="shared" si="70"/>
        <v>87.41164144070666</v>
      </c>
      <c r="I399" s="17">
        <f t="shared" si="75"/>
        <v>82.844891444856145</v>
      </c>
      <c r="J399" s="17">
        <f t="shared" si="71"/>
        <v>80.354057647697672</v>
      </c>
      <c r="K399" s="17">
        <f t="shared" si="76"/>
        <v>68.289038463889739</v>
      </c>
      <c r="L399" s="17">
        <f t="shared" si="77"/>
        <v>76.648975159801594</v>
      </c>
      <c r="M399" s="17">
        <f t="shared" si="78"/>
        <v>63.653228837764964</v>
      </c>
    </row>
    <row r="400" spans="1:13" ht="14.5" x14ac:dyDescent="0.35">
      <c r="A400">
        <v>7.7999999999999599</v>
      </c>
      <c r="B400" s="21" t="s">
        <v>149</v>
      </c>
      <c r="C400" s="17">
        <f t="shared" si="69"/>
        <v>97.499999999999503</v>
      </c>
      <c r="D400" s="22">
        <f t="shared" si="72"/>
        <v>64.999999999999673</v>
      </c>
      <c r="E400" s="22">
        <f t="shared" si="73"/>
        <v>84.499999999999574</v>
      </c>
      <c r="F400" s="22">
        <f t="shared" si="79"/>
        <v>97.499999999999503</v>
      </c>
      <c r="G400" s="22">
        <f t="shared" si="74"/>
        <v>194.99999999999901</v>
      </c>
      <c r="H400" s="17">
        <f t="shared" si="70"/>
        <v>87.518369469034155</v>
      </c>
      <c r="I400" s="17">
        <f t="shared" si="75"/>
        <v>82.951619473183641</v>
      </c>
      <c r="J400" s="17">
        <f t="shared" si="71"/>
        <v>80.460785676025154</v>
      </c>
      <c r="K400" s="17">
        <f t="shared" si="76"/>
        <v>68.395766492217248</v>
      </c>
      <c r="L400" s="17">
        <f t="shared" si="77"/>
        <v>76.758958301871104</v>
      </c>
      <c r="M400" s="17">
        <f t="shared" si="78"/>
        <v>63.763211979834473</v>
      </c>
    </row>
    <row r="401" spans="1:13" ht="14.5" x14ac:dyDescent="0.35">
      <c r="A401">
        <v>7.8199999999999603</v>
      </c>
      <c r="B401" s="21" t="s">
        <v>150</v>
      </c>
      <c r="C401" s="17">
        <f t="shared" si="69"/>
        <v>97.749999999999503</v>
      </c>
      <c r="D401" s="22">
        <f t="shared" si="72"/>
        <v>65.16666666666633</v>
      </c>
      <c r="E401" s="22">
        <f t="shared" si="73"/>
        <v>84.716666666666242</v>
      </c>
      <c r="F401" s="22">
        <f t="shared" si="79"/>
        <v>97.749999999999503</v>
      </c>
      <c r="G401" s="22">
        <f t="shared" si="74"/>
        <v>195.49999999999901</v>
      </c>
      <c r="H401" s="17">
        <f t="shared" si="70"/>
        <v>87.608450532722614</v>
      </c>
      <c r="I401" s="17">
        <f t="shared" si="75"/>
        <v>83.041700536872099</v>
      </c>
      <c r="J401" s="17">
        <f t="shared" si="71"/>
        <v>80.550866739713626</v>
      </c>
      <c r="K401" s="17">
        <f t="shared" si="76"/>
        <v>68.485847555905707</v>
      </c>
      <c r="L401" s="17">
        <f t="shared" si="77"/>
        <v>76.852452092720981</v>
      </c>
      <c r="M401" s="17">
        <f t="shared" si="78"/>
        <v>63.856705770684329</v>
      </c>
    </row>
    <row r="402" spans="1:13" ht="14.5" x14ac:dyDescent="0.35">
      <c r="A402">
        <v>7.8399999999999599</v>
      </c>
      <c r="B402" s="21" t="s">
        <v>151</v>
      </c>
      <c r="C402" s="17">
        <f t="shared" si="69"/>
        <v>97.999999999999503</v>
      </c>
      <c r="D402" s="22">
        <f t="shared" si="72"/>
        <v>65.333333333333002</v>
      </c>
      <c r="E402" s="22">
        <f t="shared" si="73"/>
        <v>84.933333333332897</v>
      </c>
      <c r="F402" s="22">
        <f t="shared" si="79"/>
        <v>97.999999999999503</v>
      </c>
      <c r="G402" s="22">
        <f t="shared" si="74"/>
        <v>195.99999999999901</v>
      </c>
      <c r="H402" s="17">
        <f t="shared" si="70"/>
        <v>87.80443562363655</v>
      </c>
      <c r="I402" s="17">
        <f t="shared" si="75"/>
        <v>83.237685627786036</v>
      </c>
      <c r="J402" s="17">
        <f t="shared" si="71"/>
        <v>80.746851830627548</v>
      </c>
      <c r="K402" s="17">
        <f t="shared" si="76"/>
        <v>68.681832646819601</v>
      </c>
      <c r="L402" s="17">
        <f t="shared" si="77"/>
        <v>77.050765510086947</v>
      </c>
      <c r="M402" s="17">
        <f t="shared" si="78"/>
        <v>64.055019188050309</v>
      </c>
    </row>
    <row r="403" spans="1:13" ht="14.5" x14ac:dyDescent="0.35">
      <c r="A403">
        <v>7.8599999999999604</v>
      </c>
      <c r="B403" s="21" t="s">
        <v>152</v>
      </c>
      <c r="C403" s="17">
        <f t="shared" si="69"/>
        <v>98.249999999999503</v>
      </c>
      <c r="D403" s="22">
        <f t="shared" si="72"/>
        <v>65.499999999999673</v>
      </c>
      <c r="E403" s="22">
        <f t="shared" si="73"/>
        <v>85.149999999999565</v>
      </c>
      <c r="F403" s="22">
        <f t="shared" si="79"/>
        <v>98.249999999999503</v>
      </c>
      <c r="G403" s="22">
        <f t="shared" si="74"/>
        <v>196.49999999999901</v>
      </c>
      <c r="H403" s="17">
        <f t="shared" si="70"/>
        <v>87.87659864542789</v>
      </c>
      <c r="I403" s="17">
        <f t="shared" si="75"/>
        <v>83.309848649577361</v>
      </c>
      <c r="J403" s="17">
        <f t="shared" si="71"/>
        <v>80.819014852418874</v>
      </c>
      <c r="K403" s="17">
        <f t="shared" si="76"/>
        <v>68.753995668610969</v>
      </c>
      <c r="L403" s="17">
        <f t="shared" si="77"/>
        <v>77.126500818952707</v>
      </c>
      <c r="M403" s="17">
        <f t="shared" si="78"/>
        <v>64.130754496916055</v>
      </c>
    </row>
    <row r="404" spans="1:13" ht="14.5" x14ac:dyDescent="0.35">
      <c r="A404">
        <v>7.8799999999999599</v>
      </c>
      <c r="B404" s="21" t="s">
        <v>153</v>
      </c>
      <c r="C404" s="17">
        <f t="shared" si="69"/>
        <v>98.499999999999503</v>
      </c>
      <c r="D404" s="22">
        <f t="shared" si="72"/>
        <v>65.66666666666633</v>
      </c>
      <c r="E404" s="22">
        <f t="shared" si="73"/>
        <v>85.366666666666234</v>
      </c>
      <c r="F404" s="22">
        <f t="shared" si="79"/>
        <v>98.499999999999503</v>
      </c>
      <c r="G404" s="22">
        <f t="shared" si="74"/>
        <v>196.99999999999901</v>
      </c>
      <c r="H404" s="17">
        <f t="shared" si="70"/>
        <v>87.948477984100876</v>
      </c>
      <c r="I404" s="17">
        <f t="shared" si="75"/>
        <v>83.381727988250347</v>
      </c>
      <c r="J404" s="17">
        <f t="shared" si="71"/>
        <v>80.890894191091874</v>
      </c>
      <c r="K404" s="17">
        <f t="shared" si="76"/>
        <v>68.825875007283969</v>
      </c>
      <c r="L404" s="17">
        <f t="shared" si="77"/>
        <v>77.201944382957834</v>
      </c>
      <c r="M404" s="17">
        <f t="shared" si="78"/>
        <v>64.206198060921196</v>
      </c>
    </row>
    <row r="405" spans="1:13" ht="14.5" x14ac:dyDescent="0.35">
      <c r="A405">
        <v>7.8999999999999604</v>
      </c>
      <c r="B405" s="21" t="s">
        <v>154</v>
      </c>
      <c r="C405" s="17">
        <f t="shared" si="69"/>
        <v>98.749999999999503</v>
      </c>
      <c r="D405" s="22">
        <f t="shared" si="72"/>
        <v>65.833333333333002</v>
      </c>
      <c r="E405" s="22">
        <f t="shared" si="73"/>
        <v>85.583333333332902</v>
      </c>
      <c r="F405" s="22">
        <f t="shared" si="79"/>
        <v>98.749999999999503</v>
      </c>
      <c r="G405" s="22">
        <f t="shared" si="74"/>
        <v>197.49999999999901</v>
      </c>
      <c r="H405" s="17">
        <f t="shared" si="70"/>
        <v>87.992004152489017</v>
      </c>
      <c r="I405" s="17">
        <f t="shared" si="75"/>
        <v>83.425254156638502</v>
      </c>
      <c r="J405" s="17">
        <f t="shared" si="71"/>
        <v>80.934420359480029</v>
      </c>
      <c r="K405" s="17">
        <f t="shared" si="76"/>
        <v>68.869401175672095</v>
      </c>
      <c r="L405" s="17">
        <f t="shared" si="77"/>
        <v>77.24931125842852</v>
      </c>
      <c r="M405" s="17">
        <f t="shared" si="78"/>
        <v>64.253564936391868</v>
      </c>
    </row>
    <row r="406" spans="1:13" ht="14.5" x14ac:dyDescent="0.35">
      <c r="A406">
        <v>7.91999999999996</v>
      </c>
      <c r="B406" s="21" t="s">
        <v>155</v>
      </c>
      <c r="C406" s="17">
        <f t="shared" si="69"/>
        <v>98.999999999999503</v>
      </c>
      <c r="D406" s="22">
        <f t="shared" si="72"/>
        <v>65.999999999999673</v>
      </c>
      <c r="E406" s="22">
        <f t="shared" si="73"/>
        <v>85.799999999999571</v>
      </c>
      <c r="F406" s="22">
        <f t="shared" si="79"/>
        <v>98.999999999999503</v>
      </c>
      <c r="G406" s="22">
        <f t="shared" si="74"/>
        <v>197.99999999999901</v>
      </c>
      <c r="H406" s="17">
        <f t="shared" si="70"/>
        <v>88.016191429511863</v>
      </c>
      <c r="I406" s="17">
        <f t="shared" si="75"/>
        <v>83.449441433661335</v>
      </c>
      <c r="J406" s="17">
        <f t="shared" si="71"/>
        <v>80.958607636502862</v>
      </c>
      <c r="K406" s="17">
        <f t="shared" si="76"/>
        <v>68.893588452694956</v>
      </c>
      <c r="L406" s="17">
        <f t="shared" si="77"/>
        <v>77.277524418375734</v>
      </c>
      <c r="M406" s="17">
        <f t="shared" si="78"/>
        <v>64.281778096339082</v>
      </c>
    </row>
    <row r="407" spans="1:13" ht="14.5" x14ac:dyDescent="0.35">
      <c r="A407">
        <v>7.9399999999999604</v>
      </c>
      <c r="B407" s="21" t="s">
        <v>156</v>
      </c>
      <c r="C407" s="17">
        <f t="shared" si="69"/>
        <v>99.249999999999503</v>
      </c>
      <c r="D407" s="22">
        <f t="shared" si="72"/>
        <v>66.16666666666633</v>
      </c>
      <c r="E407" s="22">
        <f t="shared" si="73"/>
        <v>86.016666666666239</v>
      </c>
      <c r="F407" s="22">
        <f t="shared" si="79"/>
        <v>99.249999999999503</v>
      </c>
      <c r="G407" s="22">
        <f t="shared" si="74"/>
        <v>198.49999999999901</v>
      </c>
      <c r="H407" s="17">
        <f t="shared" si="70"/>
        <v>88.042585379542516</v>
      </c>
      <c r="I407" s="17">
        <f t="shared" si="75"/>
        <v>83.475835383691987</v>
      </c>
      <c r="J407" s="17">
        <f t="shared" si="71"/>
        <v>80.985001586533514</v>
      </c>
      <c r="K407" s="17">
        <f t="shared" si="76"/>
        <v>68.919982402725594</v>
      </c>
      <c r="L407" s="17">
        <f t="shared" si="77"/>
        <v>77.307911114576171</v>
      </c>
      <c r="M407" s="17">
        <f t="shared" si="78"/>
        <v>64.312164792539519</v>
      </c>
    </row>
    <row r="408" spans="1:13" ht="14.5" x14ac:dyDescent="0.35">
      <c r="A408">
        <v>7.95999999999996</v>
      </c>
      <c r="B408" s="21" t="s">
        <v>157</v>
      </c>
      <c r="C408" s="17">
        <f t="shared" si="69"/>
        <v>99.499999999999503</v>
      </c>
      <c r="D408" s="22">
        <f t="shared" si="72"/>
        <v>66.333333333333002</v>
      </c>
      <c r="E408" s="22">
        <f t="shared" si="73"/>
        <v>86.233333333332908</v>
      </c>
      <c r="F408" s="22">
        <f t="shared" si="79"/>
        <v>99.499999999999503</v>
      </c>
      <c r="G408" s="22">
        <f t="shared" si="74"/>
        <v>198.99999999999901</v>
      </c>
      <c r="H408" s="17">
        <f t="shared" si="70"/>
        <v>87.953688136265541</v>
      </c>
      <c r="I408" s="17">
        <f t="shared" si="75"/>
        <v>83.386938140415026</v>
      </c>
      <c r="J408" s="17">
        <f t="shared" si="71"/>
        <v>80.896104343256539</v>
      </c>
      <c r="K408" s="17">
        <f t="shared" si="76"/>
        <v>68.831085159448619</v>
      </c>
      <c r="L408" s="17">
        <f t="shared" si="77"/>
        <v>77.224164391665624</v>
      </c>
      <c r="M408" s="17">
        <f t="shared" si="78"/>
        <v>64.228418069628972</v>
      </c>
    </row>
    <row r="409" spans="1:13" ht="14.5" x14ac:dyDescent="0.35">
      <c r="A409">
        <v>7.9799999999999596</v>
      </c>
      <c r="B409" s="21" t="s">
        <v>158</v>
      </c>
      <c r="C409" s="17">
        <f t="shared" si="69"/>
        <v>99.749999999999488</v>
      </c>
      <c r="D409" s="22">
        <f t="shared" si="72"/>
        <v>66.499999999999659</v>
      </c>
      <c r="E409" s="22">
        <f t="shared" si="73"/>
        <v>86.449999999999548</v>
      </c>
      <c r="F409" s="22">
        <f t="shared" si="79"/>
        <v>99.749999999999488</v>
      </c>
      <c r="G409" s="22">
        <f t="shared" si="74"/>
        <v>199.49999999999898</v>
      </c>
      <c r="H409" s="17">
        <f t="shared" si="70"/>
        <v>87.869315815031428</v>
      </c>
      <c r="I409" s="17">
        <f t="shared" si="75"/>
        <v>83.302565819180899</v>
      </c>
      <c r="J409" s="17">
        <f t="shared" si="71"/>
        <v>80.811732022022426</v>
      </c>
      <c r="K409" s="17">
        <f t="shared" si="76"/>
        <v>68.746712838214492</v>
      </c>
      <c r="L409" s="17">
        <f t="shared" si="77"/>
        <v>77.144886066263979</v>
      </c>
      <c r="M409" s="17">
        <f t="shared" si="78"/>
        <v>64.149139744227327</v>
      </c>
    </row>
    <row r="410" spans="1:13" ht="14.5" x14ac:dyDescent="0.35">
      <c r="A410">
        <v>7.99999999999996</v>
      </c>
      <c r="B410" s="21" t="s">
        <v>159</v>
      </c>
      <c r="C410" s="17">
        <f t="shared" si="69"/>
        <v>99.999999999999503</v>
      </c>
      <c r="D410" s="22">
        <f t="shared" si="72"/>
        <v>66.66666666666633</v>
      </c>
      <c r="E410" s="22">
        <f t="shared" si="73"/>
        <v>86.666666666666231</v>
      </c>
      <c r="F410" s="22">
        <f t="shared" si="79"/>
        <v>99.999999999999503</v>
      </c>
      <c r="G410" s="22">
        <f t="shared" si="74"/>
        <v>199.99999999999901</v>
      </c>
      <c r="H410" s="17">
        <f t="shared" si="70"/>
        <v>87.798590229652291</v>
      </c>
      <c r="I410" s="17">
        <f t="shared" si="75"/>
        <v>83.231840233801762</v>
      </c>
      <c r="J410" s="17">
        <f t="shared" si="71"/>
        <v>80.741006436643289</v>
      </c>
      <c r="K410" s="17">
        <f t="shared" si="76"/>
        <v>68.675987252835384</v>
      </c>
      <c r="L410" s="17">
        <f t="shared" si="77"/>
        <v>77.079105554753767</v>
      </c>
      <c r="M410" s="17">
        <f t="shared" si="78"/>
        <v>64.083359232717129</v>
      </c>
    </row>
    <row r="411" spans="1:13" ht="14.5" x14ac:dyDescent="0.35">
      <c r="A411">
        <v>8.0199999999999605</v>
      </c>
      <c r="B411" s="21" t="s">
        <v>160</v>
      </c>
      <c r="C411" s="17">
        <f t="shared" si="69"/>
        <v>100.2499999999995</v>
      </c>
      <c r="D411" s="22">
        <f t="shared" si="72"/>
        <v>66.833333333333002</v>
      </c>
      <c r="E411" s="22">
        <f t="shared" si="73"/>
        <v>86.883333333332914</v>
      </c>
      <c r="F411" s="22">
        <f t="shared" si="79"/>
        <v>100.2499999999995</v>
      </c>
      <c r="G411" s="22">
        <f t="shared" si="74"/>
        <v>200.49999999999901</v>
      </c>
      <c r="H411" s="17">
        <f t="shared" si="70"/>
        <v>87.685649462948007</v>
      </c>
      <c r="I411" s="17">
        <f t="shared" si="75"/>
        <v>83.118899467097478</v>
      </c>
      <c r="J411" s="17">
        <f t="shared" si="71"/>
        <v>80.628065669939019</v>
      </c>
      <c r="K411" s="17">
        <f t="shared" si="76"/>
        <v>68.5630464861311</v>
      </c>
      <c r="L411" s="17">
        <f t="shared" si="77"/>
        <v>76.971527161020433</v>
      </c>
      <c r="M411" s="17">
        <f t="shared" si="78"/>
        <v>63.975780838983802</v>
      </c>
    </row>
    <row r="412" spans="1:13" ht="14.5" x14ac:dyDescent="0.35">
      <c r="A412">
        <v>8.0399999999999601</v>
      </c>
      <c r="B412" s="21" t="s">
        <v>161</v>
      </c>
      <c r="C412" s="17">
        <f t="shared" si="69"/>
        <v>100.4999999999995</v>
      </c>
      <c r="D412" s="22">
        <f t="shared" si="72"/>
        <v>66.999999999999673</v>
      </c>
      <c r="E412" s="22">
        <f t="shared" si="73"/>
        <v>87.099999999999568</v>
      </c>
      <c r="F412" s="22">
        <f t="shared" si="79"/>
        <v>100.4999999999995</v>
      </c>
      <c r="G412" s="22">
        <f t="shared" si="74"/>
        <v>200.99999999999901</v>
      </c>
      <c r="H412" s="17">
        <f t="shared" si="70"/>
        <v>87.548836547533767</v>
      </c>
      <c r="I412" s="17">
        <f t="shared" si="75"/>
        <v>82.982086551683238</v>
      </c>
      <c r="J412" s="17">
        <f t="shared" si="71"/>
        <v>80.491252754524766</v>
      </c>
      <c r="K412" s="17">
        <f t="shared" si="76"/>
        <v>68.42623357071686</v>
      </c>
      <c r="L412" s="17">
        <f t="shared" si="77"/>
        <v>76.840308061155071</v>
      </c>
      <c r="M412" s="17">
        <f t="shared" si="78"/>
        <v>63.844561739118433</v>
      </c>
    </row>
    <row r="413" spans="1:13" ht="14.5" x14ac:dyDescent="0.35">
      <c r="A413">
        <v>8.0599999999999596</v>
      </c>
      <c r="B413" s="21" t="s">
        <v>162</v>
      </c>
      <c r="C413" s="17">
        <f t="shared" si="69"/>
        <v>100.74999999999949</v>
      </c>
      <c r="D413" s="22">
        <f t="shared" si="72"/>
        <v>67.16666666666633</v>
      </c>
      <c r="E413" s="22">
        <f t="shared" si="73"/>
        <v>87.316666666666222</v>
      </c>
      <c r="F413" s="22">
        <f t="shared" si="79"/>
        <v>100.74999999999949</v>
      </c>
      <c r="G413" s="22">
        <f t="shared" si="74"/>
        <v>201.49999999999898</v>
      </c>
      <c r="H413" s="17">
        <f t="shared" si="70"/>
        <v>87.256767908515769</v>
      </c>
      <c r="I413" s="17">
        <f t="shared" si="75"/>
        <v>82.69001791266524</v>
      </c>
      <c r="J413" s="17">
        <f t="shared" si="71"/>
        <v>80.199184115506739</v>
      </c>
      <c r="K413" s="17">
        <f t="shared" si="76"/>
        <v>68.134164931698834</v>
      </c>
      <c r="L413" s="17">
        <f t="shared" si="77"/>
        <v>76.555396322748166</v>
      </c>
      <c r="M413" s="17">
        <f t="shared" si="78"/>
        <v>63.559650000711528</v>
      </c>
    </row>
    <row r="414" spans="1:13" ht="14.5" x14ac:dyDescent="0.35">
      <c r="A414">
        <v>8.0799999999999592</v>
      </c>
      <c r="B414" s="21" t="s">
        <v>162</v>
      </c>
      <c r="C414" s="17">
        <f t="shared" si="69"/>
        <v>100.99999999999949</v>
      </c>
      <c r="D414" s="22">
        <f t="shared" si="72"/>
        <v>67.333333333332988</v>
      </c>
      <c r="E414" s="22">
        <f t="shared" si="73"/>
        <v>87.533333333332891</v>
      </c>
      <c r="F414" s="22">
        <f t="shared" si="79"/>
        <v>100.99999999999949</v>
      </c>
      <c r="G414" s="22">
        <f t="shared" si="74"/>
        <v>201.99999999999898</v>
      </c>
      <c r="H414" s="17">
        <f t="shared" si="70"/>
        <v>87.213629984714458</v>
      </c>
      <c r="I414" s="17">
        <f t="shared" si="75"/>
        <v>82.646879988863944</v>
      </c>
      <c r="J414" s="17">
        <f t="shared" si="71"/>
        <v>80.156046191705457</v>
      </c>
      <c r="K414" s="17">
        <f t="shared" si="76"/>
        <v>68.091027007897523</v>
      </c>
      <c r="L414" s="17">
        <f t="shared" si="77"/>
        <v>76.516881952253058</v>
      </c>
      <c r="M414" s="17">
        <f t="shared" si="78"/>
        <v>63.521135630216421</v>
      </c>
    </row>
    <row r="415" spans="1:13" ht="14.5" x14ac:dyDescent="0.35">
      <c r="A415">
        <v>8.0999999999999499</v>
      </c>
      <c r="B415" s="21" t="s">
        <v>163</v>
      </c>
      <c r="C415" s="17">
        <f t="shared" si="69"/>
        <v>101.24999999999937</v>
      </c>
      <c r="D415" s="22">
        <f t="shared" si="72"/>
        <v>67.499999999999588</v>
      </c>
      <c r="E415" s="22">
        <f t="shared" si="73"/>
        <v>87.749999999999474</v>
      </c>
      <c r="F415" s="22">
        <f t="shared" si="79"/>
        <v>101.24999999999937</v>
      </c>
      <c r="G415" s="22">
        <f t="shared" si="74"/>
        <v>202.49999999999875</v>
      </c>
      <c r="H415" s="17">
        <f t="shared" si="70"/>
        <v>86.883859172837006</v>
      </c>
      <c r="I415" s="17">
        <f t="shared" si="75"/>
        <v>82.317109176986492</v>
      </c>
      <c r="J415" s="17">
        <f t="shared" si="71"/>
        <v>79.826275379828004</v>
      </c>
      <c r="K415" s="17">
        <f t="shared" si="76"/>
        <v>67.761256196020099</v>
      </c>
      <c r="L415" s="17">
        <f t="shared" si="77"/>
        <v>76.19462940729565</v>
      </c>
      <c r="M415" s="17">
        <f t="shared" si="78"/>
        <v>63.198883085259013</v>
      </c>
    </row>
    <row r="416" spans="1:13" ht="14.5" x14ac:dyDescent="0.35">
      <c r="A416">
        <v>8.1199999999999495</v>
      </c>
      <c r="B416" s="21" t="s">
        <v>164</v>
      </c>
      <c r="C416" s="17">
        <f t="shared" si="69"/>
        <v>101.49999999999937</v>
      </c>
      <c r="D416" s="22">
        <f t="shared" si="72"/>
        <v>67.666666666666245</v>
      </c>
      <c r="E416" s="22">
        <f t="shared" si="73"/>
        <v>87.966666666666129</v>
      </c>
      <c r="F416" s="22">
        <f t="shared" si="79"/>
        <v>101.49999999999937</v>
      </c>
      <c r="G416" s="22">
        <f t="shared" si="74"/>
        <v>202.99999999999875</v>
      </c>
      <c r="H416" s="17">
        <f t="shared" si="70"/>
        <v>86.657465649121036</v>
      </c>
      <c r="I416" s="17">
        <f t="shared" si="75"/>
        <v>82.090715653270536</v>
      </c>
      <c r="J416" s="17">
        <f t="shared" si="71"/>
        <v>79.599881856112049</v>
      </c>
      <c r="K416" s="17">
        <f t="shared" si="76"/>
        <v>67.534862672304143</v>
      </c>
      <c r="L416" s="17">
        <f t="shared" si="77"/>
        <v>75.974696109318685</v>
      </c>
      <c r="M416" s="17">
        <f t="shared" si="78"/>
        <v>62.978949787282048</v>
      </c>
    </row>
    <row r="417" spans="1:13" ht="14.5" x14ac:dyDescent="0.35">
      <c r="A417">
        <v>8.1399999999999508</v>
      </c>
      <c r="B417" s="21" t="s">
        <v>165</v>
      </c>
      <c r="C417" s="17">
        <f t="shared" si="69"/>
        <v>101.74999999999939</v>
      </c>
      <c r="D417" s="22">
        <f t="shared" si="72"/>
        <v>67.833333333332931</v>
      </c>
      <c r="E417" s="22">
        <f t="shared" si="73"/>
        <v>88.183333333332811</v>
      </c>
      <c r="F417" s="22">
        <f t="shared" si="79"/>
        <v>101.74999999999939</v>
      </c>
      <c r="G417" s="22">
        <f t="shared" si="74"/>
        <v>203.49999999999878</v>
      </c>
      <c r="H417" s="17">
        <f t="shared" si="70"/>
        <v>86.443120054349961</v>
      </c>
      <c r="I417" s="17">
        <f t="shared" si="75"/>
        <v>81.876370058499447</v>
      </c>
      <c r="J417" s="17">
        <f t="shared" si="71"/>
        <v>79.385536261340945</v>
      </c>
      <c r="K417" s="17">
        <f t="shared" si="76"/>
        <v>67.320517077533026</v>
      </c>
      <c r="L417" s="17">
        <f t="shared" si="77"/>
        <v>75.766678385171716</v>
      </c>
      <c r="M417" s="17">
        <f t="shared" si="78"/>
        <v>62.770932063135085</v>
      </c>
    </row>
    <row r="418" spans="1:13" ht="14.5" x14ac:dyDescent="0.35">
      <c r="A418">
        <v>8.1599999999999504</v>
      </c>
      <c r="B418" s="21" t="s">
        <v>166</v>
      </c>
      <c r="C418" s="17">
        <f t="shared" si="69"/>
        <v>101.99999999999937</v>
      </c>
      <c r="D418" s="22">
        <f t="shared" si="72"/>
        <v>67.999999999999588</v>
      </c>
      <c r="E418" s="22">
        <f t="shared" si="73"/>
        <v>88.399999999999466</v>
      </c>
      <c r="F418" s="22">
        <f t="shared" si="79"/>
        <v>101.99999999999937</v>
      </c>
      <c r="G418" s="22">
        <f t="shared" si="74"/>
        <v>203.99999999999875</v>
      </c>
      <c r="H418" s="17">
        <f t="shared" si="70"/>
        <v>86.125275561381727</v>
      </c>
      <c r="I418" s="17">
        <f t="shared" si="75"/>
        <v>81.558525565531198</v>
      </c>
      <c r="J418" s="17">
        <f t="shared" si="71"/>
        <v>79.067691768372711</v>
      </c>
      <c r="K418" s="17">
        <f t="shared" si="76"/>
        <v>67.002672584564806</v>
      </c>
      <c r="L418" s="17">
        <f t="shared" si="77"/>
        <v>75.456200540715955</v>
      </c>
      <c r="M418" s="17">
        <f t="shared" si="78"/>
        <v>62.46045421867931</v>
      </c>
    </row>
    <row r="419" spans="1:13" ht="14.5" x14ac:dyDescent="0.35">
      <c r="A419">
        <v>8.17999999999995</v>
      </c>
      <c r="B419" s="21" t="s">
        <v>167</v>
      </c>
      <c r="C419" s="17">
        <f t="shared" si="69"/>
        <v>102.24999999999937</v>
      </c>
      <c r="D419" s="22">
        <f t="shared" si="72"/>
        <v>68.166666666666245</v>
      </c>
      <c r="E419" s="22">
        <f t="shared" si="73"/>
        <v>88.61666666666612</v>
      </c>
      <c r="F419" s="22">
        <f t="shared" si="79"/>
        <v>102.24999999999937</v>
      </c>
      <c r="G419" s="22">
        <f t="shared" si="74"/>
        <v>204.49999999999875</v>
      </c>
      <c r="H419" s="17">
        <f t="shared" si="70"/>
        <v>85.969186959286375</v>
      </c>
      <c r="I419" s="17">
        <f t="shared" si="75"/>
        <v>81.402436963435846</v>
      </c>
      <c r="J419" s="17">
        <f t="shared" si="71"/>
        <v>78.911603166277402</v>
      </c>
      <c r="K419" s="17">
        <f t="shared" si="76"/>
        <v>66.846583982469454</v>
      </c>
      <c r="L419" s="17">
        <f t="shared" si="77"/>
        <v>75.305829021815214</v>
      </c>
      <c r="M419" s="17">
        <f t="shared" si="78"/>
        <v>62.310082699778583</v>
      </c>
    </row>
    <row r="420" spans="1:13" ht="14.5" x14ac:dyDescent="0.35">
      <c r="A420">
        <v>8.1999999999999496</v>
      </c>
      <c r="B420" s="21" t="s">
        <v>168</v>
      </c>
      <c r="C420" s="17">
        <f t="shared" si="69"/>
        <v>102.49999999999937</v>
      </c>
      <c r="D420" s="22">
        <f t="shared" si="72"/>
        <v>68.333333333332916</v>
      </c>
      <c r="E420" s="22">
        <f t="shared" si="73"/>
        <v>88.833333333332803</v>
      </c>
      <c r="F420" s="22">
        <f t="shared" si="79"/>
        <v>102.49999999999937</v>
      </c>
      <c r="G420" s="22">
        <f t="shared" si="74"/>
        <v>204.99999999999875</v>
      </c>
      <c r="H420" s="17">
        <f t="shared" si="70"/>
        <v>85.819541041695075</v>
      </c>
      <c r="I420" s="17">
        <f t="shared" si="75"/>
        <v>81.252791045844532</v>
      </c>
      <c r="J420" s="17">
        <f t="shared" si="71"/>
        <v>78.761957248686059</v>
      </c>
      <c r="K420" s="17">
        <f t="shared" si="76"/>
        <v>66.696938064878125</v>
      </c>
      <c r="L420" s="17">
        <f t="shared" si="77"/>
        <v>75.161824791996025</v>
      </c>
      <c r="M420" s="17">
        <f t="shared" si="78"/>
        <v>62.166078469959388</v>
      </c>
    </row>
    <row r="421" spans="1:13" ht="14.5" x14ac:dyDescent="0.35">
      <c r="A421">
        <v>8.2199999999999491</v>
      </c>
      <c r="B421" s="21" t="s">
        <v>169</v>
      </c>
      <c r="C421" s="17">
        <f t="shared" si="69"/>
        <v>102.74999999999936</v>
      </c>
      <c r="D421" s="22">
        <f t="shared" si="72"/>
        <v>68.499999999999574</v>
      </c>
      <c r="E421" s="22">
        <f t="shared" si="73"/>
        <v>89.049999999999443</v>
      </c>
      <c r="F421" s="22">
        <f t="shared" si="79"/>
        <v>102.74999999999936</v>
      </c>
      <c r="G421" s="22">
        <f t="shared" si="74"/>
        <v>205.49999999999872</v>
      </c>
      <c r="H421" s="17">
        <f t="shared" si="70"/>
        <v>85.67921810171633</v>
      </c>
      <c r="I421" s="17">
        <f t="shared" si="75"/>
        <v>81.112468105865801</v>
      </c>
      <c r="J421" s="17">
        <f t="shared" si="71"/>
        <v>78.621634308707328</v>
      </c>
      <c r="K421" s="17">
        <f t="shared" si="76"/>
        <v>66.556615124899395</v>
      </c>
      <c r="L421" s="17">
        <f t="shared" si="77"/>
        <v>75.027039001405413</v>
      </c>
      <c r="M421" s="17">
        <f t="shared" si="78"/>
        <v>62.031292679368768</v>
      </c>
    </row>
    <row r="422" spans="1:13" ht="14.5" x14ac:dyDescent="0.35">
      <c r="A422">
        <v>8.2399999999999505</v>
      </c>
      <c r="B422" s="21" t="s">
        <v>170</v>
      </c>
      <c r="C422" s="17">
        <f t="shared" si="69"/>
        <v>102.99999999999937</v>
      </c>
      <c r="D422" s="22">
        <f t="shared" si="72"/>
        <v>68.666666666666245</v>
      </c>
      <c r="E422" s="22">
        <f t="shared" si="73"/>
        <v>89.266666666666126</v>
      </c>
      <c r="F422" s="22">
        <f t="shared" si="79"/>
        <v>102.99999999999937</v>
      </c>
      <c r="G422" s="22">
        <f t="shared" si="74"/>
        <v>205.99999999999875</v>
      </c>
      <c r="H422" s="17">
        <f t="shared" si="70"/>
        <v>85.548612238471705</v>
      </c>
      <c r="I422" s="17">
        <f t="shared" si="75"/>
        <v>80.98186224262119</v>
      </c>
      <c r="J422" s="17">
        <f t="shared" si="71"/>
        <v>78.491028445462703</v>
      </c>
      <c r="K422" s="17">
        <f t="shared" si="76"/>
        <v>66.426009261654798</v>
      </c>
      <c r="L422" s="17">
        <f t="shared" si="77"/>
        <v>74.901861803756674</v>
      </c>
      <c r="M422" s="17">
        <f t="shared" si="78"/>
        <v>61.906115481720022</v>
      </c>
    </row>
    <row r="423" spans="1:13" ht="14.5" x14ac:dyDescent="0.35">
      <c r="A423">
        <v>8.25999999999995</v>
      </c>
      <c r="B423" s="21" t="s">
        <v>171</v>
      </c>
      <c r="C423" s="17">
        <f t="shared" si="69"/>
        <v>103.24999999999937</v>
      </c>
      <c r="D423" s="22">
        <f t="shared" si="72"/>
        <v>68.833333333332916</v>
      </c>
      <c r="E423" s="22">
        <f t="shared" si="73"/>
        <v>89.483333333332794</v>
      </c>
      <c r="F423" s="22">
        <f t="shared" si="79"/>
        <v>103.24999999999937</v>
      </c>
      <c r="G423" s="22">
        <f t="shared" si="74"/>
        <v>206.49999999999875</v>
      </c>
      <c r="H423" s="17">
        <f t="shared" si="70"/>
        <v>85.400397184518482</v>
      </c>
      <c r="I423" s="17">
        <f t="shared" si="75"/>
        <v>80.833647188667939</v>
      </c>
      <c r="J423" s="17">
        <f t="shared" si="71"/>
        <v>78.34281339150948</v>
      </c>
      <c r="K423" s="17">
        <f t="shared" si="76"/>
        <v>66.277794207701547</v>
      </c>
      <c r="L423" s="17">
        <f t="shared" si="77"/>
        <v>74.759243935504813</v>
      </c>
      <c r="M423" s="17">
        <f t="shared" si="78"/>
        <v>61.763497613468175</v>
      </c>
    </row>
    <row r="424" spans="1:13" ht="14.5" x14ac:dyDescent="0.35">
      <c r="A424">
        <v>8.2799999999999496</v>
      </c>
      <c r="B424" s="21" t="s">
        <v>172</v>
      </c>
      <c r="C424" s="17">
        <f t="shared" si="69"/>
        <v>103.49999999999937</v>
      </c>
      <c r="D424" s="22">
        <f t="shared" si="72"/>
        <v>68.999999999999588</v>
      </c>
      <c r="E424" s="22">
        <f t="shared" si="73"/>
        <v>89.699999999999463</v>
      </c>
      <c r="F424" s="22">
        <f t="shared" si="79"/>
        <v>103.49999999999937</v>
      </c>
      <c r="G424" s="22">
        <f t="shared" si="74"/>
        <v>206.99999999999875</v>
      </c>
      <c r="H424" s="17">
        <f t="shared" si="70"/>
        <v>85.232035798370973</v>
      </c>
      <c r="I424" s="17">
        <f t="shared" si="75"/>
        <v>80.665285802520444</v>
      </c>
      <c r="J424" s="17">
        <f t="shared" si="71"/>
        <v>78.174452005361985</v>
      </c>
      <c r="K424" s="17">
        <f t="shared" si="76"/>
        <v>66.109432821554051</v>
      </c>
      <c r="L424" s="17">
        <f t="shared" si="77"/>
        <v>74.596674017568759</v>
      </c>
      <c r="M424" s="17">
        <f t="shared" si="78"/>
        <v>61.600927695532107</v>
      </c>
    </row>
    <row r="425" spans="1:13" ht="14.5" x14ac:dyDescent="0.35">
      <c r="A425">
        <v>8.2999999999999492</v>
      </c>
      <c r="B425" s="21" t="s">
        <v>173</v>
      </c>
      <c r="C425" s="17">
        <f t="shared" si="69"/>
        <v>103.74999999999936</v>
      </c>
      <c r="D425" s="22">
        <f t="shared" si="72"/>
        <v>69.166666666666245</v>
      </c>
      <c r="E425" s="22">
        <f t="shared" si="73"/>
        <v>89.916666666666117</v>
      </c>
      <c r="F425" s="22">
        <f t="shared" si="79"/>
        <v>103.74999999999936</v>
      </c>
      <c r="G425" s="22">
        <f t="shared" si="74"/>
        <v>207.49999999999872</v>
      </c>
      <c r="H425" s="17">
        <f t="shared" si="70"/>
        <v>85.052989126989502</v>
      </c>
      <c r="I425" s="17">
        <f t="shared" si="75"/>
        <v>80.486239131138959</v>
      </c>
      <c r="J425" s="17">
        <f t="shared" si="71"/>
        <v>77.995405333980486</v>
      </c>
      <c r="K425" s="17">
        <f t="shared" si="76"/>
        <v>65.930386150172566</v>
      </c>
      <c r="L425" s="17">
        <f t="shared" si="77"/>
        <v>74.423517255703615</v>
      </c>
      <c r="M425" s="17">
        <f t="shared" si="78"/>
        <v>61.42777093366697</v>
      </c>
    </row>
    <row r="426" spans="1:13" ht="14.5" x14ac:dyDescent="0.35">
      <c r="A426">
        <v>8.3199999999999505</v>
      </c>
      <c r="B426" s="21" t="s">
        <v>174</v>
      </c>
      <c r="C426" s="17">
        <f t="shared" si="69"/>
        <v>103.99999999999937</v>
      </c>
      <c r="D426" s="22">
        <f t="shared" si="72"/>
        <v>69.333333333332916</v>
      </c>
      <c r="E426" s="22">
        <f t="shared" si="73"/>
        <v>90.1333333333328</v>
      </c>
      <c r="F426" s="22">
        <f t="shared" si="79"/>
        <v>103.99999999999937</v>
      </c>
      <c r="G426" s="22">
        <f t="shared" si="74"/>
        <v>207.99999999999875</v>
      </c>
      <c r="H426" s="17">
        <f t="shared" si="70"/>
        <v>84.803760490178476</v>
      </c>
      <c r="I426" s="17">
        <f t="shared" si="75"/>
        <v>80.237010494327961</v>
      </c>
      <c r="J426" s="17">
        <f t="shared" si="71"/>
        <v>77.746176697169474</v>
      </c>
      <c r="K426" s="17">
        <f t="shared" si="76"/>
        <v>65.681157513361569</v>
      </c>
      <c r="L426" s="17">
        <f t="shared" si="77"/>
        <v>74.180880024047042</v>
      </c>
      <c r="M426" s="17">
        <f t="shared" si="78"/>
        <v>61.185133702010397</v>
      </c>
    </row>
    <row r="427" spans="1:13" ht="14.5" x14ac:dyDescent="0.35">
      <c r="A427">
        <v>8.3399999999999501</v>
      </c>
      <c r="B427" s="21" t="s">
        <v>175</v>
      </c>
      <c r="C427" s="17">
        <f t="shared" si="69"/>
        <v>104.24999999999937</v>
      </c>
      <c r="D427" s="22">
        <f t="shared" si="72"/>
        <v>69.499999999999588</v>
      </c>
      <c r="E427" s="22">
        <f t="shared" si="73"/>
        <v>90.349999999999454</v>
      </c>
      <c r="F427" s="22">
        <f t="shared" si="79"/>
        <v>104.24999999999937</v>
      </c>
      <c r="G427" s="22">
        <f t="shared" si="74"/>
        <v>208.49999999999875</v>
      </c>
      <c r="H427" s="17">
        <f t="shared" si="70"/>
        <v>84.637793399251933</v>
      </c>
      <c r="I427" s="17">
        <f t="shared" si="75"/>
        <v>80.071043403401433</v>
      </c>
      <c r="J427" s="17">
        <f t="shared" si="71"/>
        <v>77.580209606242946</v>
      </c>
      <c r="K427" s="17">
        <f t="shared" si="76"/>
        <v>65.51519042243504</v>
      </c>
      <c r="L427" s="17">
        <f t="shared" si="77"/>
        <v>74.020650710287924</v>
      </c>
      <c r="M427" s="17">
        <f t="shared" si="78"/>
        <v>61.024904388251265</v>
      </c>
    </row>
    <row r="428" spans="1:13" ht="14.5" x14ac:dyDescent="0.35">
      <c r="A428">
        <v>8.3599999999999497</v>
      </c>
      <c r="B428" s="21" t="s">
        <v>176</v>
      </c>
      <c r="C428" s="17">
        <f t="shared" si="69"/>
        <v>104.49999999999937</v>
      </c>
      <c r="D428" s="22">
        <f t="shared" si="72"/>
        <v>69.666666666666245</v>
      </c>
      <c r="E428" s="22">
        <f t="shared" si="73"/>
        <v>90.566666666666137</v>
      </c>
      <c r="F428" s="22">
        <f t="shared" si="79"/>
        <v>104.49999999999937</v>
      </c>
      <c r="G428" s="22">
        <f t="shared" si="74"/>
        <v>208.99999999999875</v>
      </c>
      <c r="H428" s="17">
        <f t="shared" si="70"/>
        <v>84.449905813103882</v>
      </c>
      <c r="I428" s="17">
        <f t="shared" si="75"/>
        <v>79.883155817253368</v>
      </c>
      <c r="J428" s="17">
        <f t="shared" si="71"/>
        <v>77.392322020094923</v>
      </c>
      <c r="K428" s="17">
        <f t="shared" si="76"/>
        <v>65.327302836286975</v>
      </c>
      <c r="L428" s="17">
        <f t="shared" si="77"/>
        <v>73.83871335427979</v>
      </c>
      <c r="M428" s="17">
        <f t="shared" si="78"/>
        <v>60.842967032243152</v>
      </c>
    </row>
    <row r="429" spans="1:13" ht="14.5" x14ac:dyDescent="0.35">
      <c r="A429">
        <v>8.3799999999999493</v>
      </c>
      <c r="B429" s="21" t="s">
        <v>177</v>
      </c>
      <c r="C429" s="17">
        <f t="shared" si="69"/>
        <v>104.74999999999936</v>
      </c>
      <c r="D429" s="22">
        <f t="shared" si="72"/>
        <v>69.833333333332902</v>
      </c>
      <c r="E429" s="22">
        <f t="shared" si="73"/>
        <v>90.783333333332791</v>
      </c>
      <c r="F429" s="22">
        <f t="shared" si="79"/>
        <v>104.74999999999936</v>
      </c>
      <c r="G429" s="22">
        <f t="shared" si="74"/>
        <v>209.49999999999872</v>
      </c>
      <c r="H429" s="17">
        <f t="shared" si="70"/>
        <v>84.259225125329223</v>
      </c>
      <c r="I429" s="17">
        <f t="shared" si="75"/>
        <v>79.692475129478694</v>
      </c>
      <c r="J429" s="17">
        <f t="shared" si="71"/>
        <v>77.201641332320207</v>
      </c>
      <c r="K429" s="17">
        <f t="shared" si="76"/>
        <v>65.136622148512274</v>
      </c>
      <c r="L429" s="17">
        <f t="shared" si="77"/>
        <v>73.654001537322728</v>
      </c>
      <c r="M429" s="17">
        <f t="shared" si="78"/>
        <v>60.658255215286076</v>
      </c>
    </row>
    <row r="430" spans="1:13" ht="14.5" x14ac:dyDescent="0.35">
      <c r="A430">
        <v>8.3999999999999506</v>
      </c>
      <c r="B430" s="21" t="s">
        <v>178</v>
      </c>
      <c r="C430" s="17">
        <f t="shared" si="69"/>
        <v>104.99999999999939</v>
      </c>
      <c r="D430" s="22">
        <f t="shared" si="72"/>
        <v>69.999999999999588</v>
      </c>
      <c r="E430" s="22">
        <f t="shared" si="73"/>
        <v>90.999999999999474</v>
      </c>
      <c r="F430" s="22">
        <f t="shared" si="79"/>
        <v>104.99999999999939</v>
      </c>
      <c r="G430" s="22">
        <f t="shared" si="74"/>
        <v>209.99999999999878</v>
      </c>
      <c r="H430" s="17">
        <f t="shared" si="70"/>
        <v>84.064903422993893</v>
      </c>
      <c r="I430" s="17">
        <f t="shared" si="75"/>
        <v>79.498153427143365</v>
      </c>
      <c r="J430" s="17">
        <f t="shared" si="71"/>
        <v>77.007319629984892</v>
      </c>
      <c r="K430" s="17">
        <f t="shared" si="76"/>
        <v>64.942300446176972</v>
      </c>
      <c r="L430" s="17">
        <f t="shared" si="77"/>
        <v>73.465675986286868</v>
      </c>
      <c r="M430" s="17">
        <f t="shared" si="78"/>
        <v>60.46992966425023</v>
      </c>
    </row>
    <row r="431" spans="1:13" ht="14.5" x14ac:dyDescent="0.35">
      <c r="A431">
        <v>8.4199999999999502</v>
      </c>
      <c r="B431" s="21" t="s">
        <v>179</v>
      </c>
      <c r="C431" s="17">
        <f t="shared" si="69"/>
        <v>105.24999999999937</v>
      </c>
      <c r="D431" s="22">
        <f t="shared" si="72"/>
        <v>70.166666666666245</v>
      </c>
      <c r="E431" s="22">
        <f t="shared" si="73"/>
        <v>91.216666666666129</v>
      </c>
      <c r="F431" s="22">
        <f t="shared" si="79"/>
        <v>105.24999999999937</v>
      </c>
      <c r="G431" s="22">
        <f t="shared" si="74"/>
        <v>210.49999999999875</v>
      </c>
      <c r="H431" s="17">
        <f t="shared" si="70"/>
        <v>83.879944429175865</v>
      </c>
      <c r="I431" s="17">
        <f t="shared" si="75"/>
        <v>79.313194433325322</v>
      </c>
      <c r="J431" s="17">
        <f t="shared" si="71"/>
        <v>76.822360636166849</v>
      </c>
      <c r="K431" s="17">
        <f t="shared" si="76"/>
        <v>64.757341452358929</v>
      </c>
      <c r="L431" s="17">
        <f t="shared" si="77"/>
        <v>73.286608675522672</v>
      </c>
      <c r="M431" s="17">
        <f t="shared" si="78"/>
        <v>60.290862353486034</v>
      </c>
    </row>
    <row r="432" spans="1:13" ht="14.5" x14ac:dyDescent="0.35">
      <c r="A432">
        <v>8.4399999999999498</v>
      </c>
      <c r="B432" s="21" t="s">
        <v>180</v>
      </c>
      <c r="C432" s="17">
        <f t="shared" si="69"/>
        <v>105.49999999999937</v>
      </c>
      <c r="D432" s="22">
        <f t="shared" si="72"/>
        <v>70.333333333332916</v>
      </c>
      <c r="E432" s="22">
        <f t="shared" si="73"/>
        <v>91.433333333332783</v>
      </c>
      <c r="F432" s="22">
        <f t="shared" si="79"/>
        <v>105.49999999999937</v>
      </c>
      <c r="G432" s="22">
        <f t="shared" si="74"/>
        <v>210.99999999999875</v>
      </c>
      <c r="H432" s="17">
        <f t="shared" si="70"/>
        <v>83.539164343293109</v>
      </c>
      <c r="I432" s="17">
        <f t="shared" si="75"/>
        <v>78.97241434744258</v>
      </c>
      <c r="J432" s="17">
        <f t="shared" si="71"/>
        <v>76.481580550284107</v>
      </c>
      <c r="K432" s="17">
        <f t="shared" si="76"/>
        <v>64.416561366476188</v>
      </c>
      <c r="L432" s="17">
        <f t="shared" si="77"/>
        <v>72.953290010026635</v>
      </c>
      <c r="M432" s="17">
        <f t="shared" si="78"/>
        <v>59.95754368798999</v>
      </c>
    </row>
    <row r="433" spans="1:13" ht="14.5" x14ac:dyDescent="0.35">
      <c r="A433">
        <v>8.4599999999999493</v>
      </c>
      <c r="B433" s="21" t="s">
        <v>181</v>
      </c>
      <c r="C433" s="17">
        <f t="shared" si="69"/>
        <v>105.74999999999936</v>
      </c>
      <c r="D433" s="22">
        <f t="shared" si="72"/>
        <v>70.499999999999574</v>
      </c>
      <c r="E433" s="22">
        <f t="shared" si="73"/>
        <v>91.649999999999451</v>
      </c>
      <c r="F433" s="22">
        <f t="shared" si="79"/>
        <v>105.74999999999936</v>
      </c>
      <c r="G433" s="22">
        <f t="shared" si="74"/>
        <v>211.49999999999872</v>
      </c>
      <c r="H433" s="17">
        <f t="shared" si="70"/>
        <v>83.363096182237655</v>
      </c>
      <c r="I433" s="17">
        <f t="shared" si="75"/>
        <v>78.796346186387126</v>
      </c>
      <c r="J433" s="17">
        <f t="shared" si="71"/>
        <v>76.305512389228653</v>
      </c>
      <c r="K433" s="17">
        <f t="shared" si="76"/>
        <v>64.240493205420719</v>
      </c>
      <c r="L433" s="17">
        <f t="shared" si="77"/>
        <v>72.783004406364071</v>
      </c>
      <c r="M433" s="17">
        <f t="shared" si="78"/>
        <v>59.787258084327441</v>
      </c>
    </row>
    <row r="434" spans="1:13" ht="14.5" x14ac:dyDescent="0.35">
      <c r="A434">
        <v>8.4799999999999507</v>
      </c>
      <c r="B434" s="21" t="s">
        <v>182</v>
      </c>
      <c r="C434" s="17">
        <f t="shared" si="69"/>
        <v>105.99999999999939</v>
      </c>
      <c r="D434" s="22">
        <f t="shared" si="72"/>
        <v>70.666666666666259</v>
      </c>
      <c r="E434" s="22">
        <f t="shared" si="73"/>
        <v>91.866666666666148</v>
      </c>
      <c r="F434" s="22">
        <f t="shared" si="79"/>
        <v>105.99999999999939</v>
      </c>
      <c r="G434" s="22">
        <f t="shared" si="74"/>
        <v>211.99999999999878</v>
      </c>
      <c r="H434" s="17">
        <f t="shared" si="70"/>
        <v>83.138788824544633</v>
      </c>
      <c r="I434" s="17">
        <f t="shared" si="75"/>
        <v>78.572038828694119</v>
      </c>
      <c r="J434" s="17">
        <f t="shared" si="71"/>
        <v>76.081205031535632</v>
      </c>
      <c r="K434" s="17">
        <f t="shared" si="76"/>
        <v>64.016185847727712</v>
      </c>
      <c r="L434" s="17">
        <f t="shared" si="77"/>
        <v>72.564959076258646</v>
      </c>
      <c r="M434" s="17">
        <f t="shared" si="78"/>
        <v>59.569212754221994</v>
      </c>
    </row>
    <row r="435" spans="1:13" ht="14.5" x14ac:dyDescent="0.35">
      <c r="A435">
        <v>8.4999999999999503</v>
      </c>
      <c r="B435" s="21" t="s">
        <v>183</v>
      </c>
      <c r="C435" s="17">
        <f t="shared" si="69"/>
        <v>106.24999999999937</v>
      </c>
      <c r="D435" s="22">
        <f t="shared" si="72"/>
        <v>70.833333333332916</v>
      </c>
      <c r="E435" s="22">
        <f t="shared" si="73"/>
        <v>92.083333333332803</v>
      </c>
      <c r="F435" s="22">
        <f t="shared" si="79"/>
        <v>106.24999999999937</v>
      </c>
      <c r="G435" s="22">
        <f t="shared" si="74"/>
        <v>212.49999999999875</v>
      </c>
      <c r="H435" s="17">
        <f t="shared" si="70"/>
        <v>82.898389861835341</v>
      </c>
      <c r="I435" s="17">
        <f t="shared" si="75"/>
        <v>78.331639865984798</v>
      </c>
      <c r="J435" s="17">
        <f t="shared" si="71"/>
        <v>75.840806068826353</v>
      </c>
      <c r="K435" s="17">
        <f t="shared" si="76"/>
        <v>63.775786885018412</v>
      </c>
      <c r="L435" s="17">
        <f t="shared" si="77"/>
        <v>72.330975835624869</v>
      </c>
      <c r="M435" s="17">
        <f t="shared" si="78"/>
        <v>59.335229513588224</v>
      </c>
    </row>
    <row r="436" spans="1:13" ht="14.5" x14ac:dyDescent="0.35">
      <c r="A436">
        <v>8.5199999999999498</v>
      </c>
      <c r="B436" s="21" t="s">
        <v>184</v>
      </c>
      <c r="C436" s="17">
        <f t="shared" si="69"/>
        <v>106.49999999999937</v>
      </c>
      <c r="D436" s="22">
        <f t="shared" si="72"/>
        <v>70.999999999999588</v>
      </c>
      <c r="E436" s="22">
        <f t="shared" si="73"/>
        <v>92.299999999999457</v>
      </c>
      <c r="F436" s="22">
        <f t="shared" si="79"/>
        <v>106.49999999999937</v>
      </c>
      <c r="G436" s="22">
        <f t="shared" si="74"/>
        <v>212.99999999999875</v>
      </c>
      <c r="H436" s="17">
        <f t="shared" si="70"/>
        <v>82.699741679166266</v>
      </c>
      <c r="I436" s="17">
        <f t="shared" si="75"/>
        <v>78.132991683315751</v>
      </c>
      <c r="J436" s="17">
        <f t="shared" si="71"/>
        <v>75.642157886157264</v>
      </c>
      <c r="K436" s="17">
        <f t="shared" si="76"/>
        <v>63.577138702349323</v>
      </c>
      <c r="L436" s="17">
        <f t="shared" si="77"/>
        <v>72.138310873295254</v>
      </c>
      <c r="M436" s="17">
        <f t="shared" si="78"/>
        <v>59.142564551258609</v>
      </c>
    </row>
    <row r="437" spans="1:13" ht="14.5" x14ac:dyDescent="0.35">
      <c r="A437">
        <v>8.5399999999999494</v>
      </c>
      <c r="B437" s="21" t="s">
        <v>185</v>
      </c>
      <c r="C437" s="17">
        <f t="shared" si="69"/>
        <v>106.74999999999937</v>
      </c>
      <c r="D437" s="22">
        <f t="shared" si="72"/>
        <v>71.166666666666245</v>
      </c>
      <c r="E437" s="22">
        <f t="shared" si="73"/>
        <v>92.516666666666126</v>
      </c>
      <c r="F437" s="22">
        <f t="shared" si="79"/>
        <v>106.74999999999937</v>
      </c>
      <c r="G437" s="22">
        <f t="shared" si="74"/>
        <v>213.49999999999875</v>
      </c>
      <c r="H437" s="17">
        <f t="shared" si="70"/>
        <v>82.532985447504387</v>
      </c>
      <c r="I437" s="17">
        <f t="shared" si="75"/>
        <v>77.966235451653858</v>
      </c>
      <c r="J437" s="17">
        <f t="shared" si="71"/>
        <v>75.475401654495386</v>
      </c>
      <c r="K437" s="17">
        <f t="shared" si="76"/>
        <v>63.410382470687452</v>
      </c>
      <c r="L437" s="17">
        <f t="shared" si="77"/>
        <v>71.977205324655714</v>
      </c>
      <c r="M437" s="17">
        <f t="shared" si="78"/>
        <v>58.981459002619076</v>
      </c>
    </row>
    <row r="438" spans="1:13" ht="14.5" x14ac:dyDescent="0.35">
      <c r="A438">
        <v>8.5599999999999508</v>
      </c>
      <c r="B438" s="21" t="s">
        <v>186</v>
      </c>
      <c r="C438" s="17">
        <f t="shared" si="69"/>
        <v>106.99999999999939</v>
      </c>
      <c r="D438" s="22">
        <f t="shared" si="72"/>
        <v>71.333333333332931</v>
      </c>
      <c r="E438" s="22">
        <f t="shared" si="73"/>
        <v>92.733333333332794</v>
      </c>
      <c r="F438" s="22">
        <f t="shared" si="79"/>
        <v>106.99999999999939</v>
      </c>
      <c r="G438" s="22">
        <f t="shared" si="74"/>
        <v>213.99999999999878</v>
      </c>
      <c r="H438" s="17">
        <f t="shared" si="70"/>
        <v>82.080093270712297</v>
      </c>
      <c r="I438" s="17">
        <f t="shared" si="75"/>
        <v>77.513343274861782</v>
      </c>
      <c r="J438" s="17">
        <f t="shared" si="71"/>
        <v>75.022509477703295</v>
      </c>
      <c r="K438" s="17">
        <f t="shared" si="76"/>
        <v>62.957490293895383</v>
      </c>
      <c r="L438" s="17">
        <f t="shared" si="77"/>
        <v>71.532854592819575</v>
      </c>
      <c r="M438" s="17">
        <f t="shared" si="78"/>
        <v>58.537108270782944</v>
      </c>
    </row>
    <row r="439" spans="1:13" ht="14.5" x14ac:dyDescent="0.35">
      <c r="A439">
        <v>8.5799999999999397</v>
      </c>
      <c r="B439" s="21" t="s">
        <v>187</v>
      </c>
      <c r="C439" s="17">
        <f t="shared" si="69"/>
        <v>107.24999999999925</v>
      </c>
      <c r="D439" s="22">
        <f t="shared" si="72"/>
        <v>71.499999999999503</v>
      </c>
      <c r="E439" s="22">
        <f t="shared" si="73"/>
        <v>92.949999999999349</v>
      </c>
      <c r="F439" s="22">
        <f t="shared" si="79"/>
        <v>107.24999999999925</v>
      </c>
      <c r="G439" s="22">
        <f t="shared" si="74"/>
        <v>214.49999999999849</v>
      </c>
      <c r="H439" s="17">
        <f t="shared" si="70"/>
        <v>81.995623488678703</v>
      </c>
      <c r="I439" s="17">
        <f t="shared" si="75"/>
        <v>77.428873492828174</v>
      </c>
      <c r="J439" s="17">
        <f t="shared" si="71"/>
        <v>74.938039695669701</v>
      </c>
      <c r="K439" s="17">
        <f t="shared" si="76"/>
        <v>62.873020511861775</v>
      </c>
      <c r="L439" s="17">
        <f t="shared" si="77"/>
        <v>71.453183023688737</v>
      </c>
      <c r="M439" s="17">
        <f t="shared" si="78"/>
        <v>58.457436701652092</v>
      </c>
    </row>
    <row r="440" spans="1:13" ht="14.5" x14ac:dyDescent="0.35">
      <c r="A440">
        <v>8.5999999999999392</v>
      </c>
      <c r="B440" s="21" t="s">
        <v>188</v>
      </c>
      <c r="C440" s="17">
        <f t="shared" si="69"/>
        <v>107.49999999999925</v>
      </c>
      <c r="D440" s="22">
        <f t="shared" si="72"/>
        <v>71.66666666666616</v>
      </c>
      <c r="E440" s="22">
        <f t="shared" si="73"/>
        <v>93.166666666666018</v>
      </c>
      <c r="F440" s="22">
        <f t="shared" si="79"/>
        <v>107.49999999999925</v>
      </c>
      <c r="G440" s="22">
        <f t="shared" si="74"/>
        <v>214.99999999999849</v>
      </c>
      <c r="H440" s="17">
        <f t="shared" si="70"/>
        <v>81.732942577356383</v>
      </c>
      <c r="I440" s="17">
        <f t="shared" si="75"/>
        <v>77.16619258150584</v>
      </c>
      <c r="J440" s="17">
        <f t="shared" si="71"/>
        <v>74.675358784347381</v>
      </c>
      <c r="K440" s="17">
        <f t="shared" si="76"/>
        <v>62.610339600539447</v>
      </c>
      <c r="L440" s="17">
        <f t="shared" si="77"/>
        <v>71.197097340791288</v>
      </c>
      <c r="M440" s="17">
        <f t="shared" si="78"/>
        <v>58.201351018754636</v>
      </c>
    </row>
    <row r="441" spans="1:13" ht="14.5" x14ac:dyDescent="0.35">
      <c r="A441">
        <v>8.6199999999999406</v>
      </c>
      <c r="B441" s="21" t="s">
        <v>189</v>
      </c>
      <c r="C441" s="17">
        <f t="shared" si="69"/>
        <v>107.74999999999926</v>
      </c>
      <c r="D441" s="22">
        <f t="shared" si="72"/>
        <v>71.833333333332845</v>
      </c>
      <c r="E441" s="22">
        <f t="shared" si="73"/>
        <v>93.3833333333327</v>
      </c>
      <c r="F441" s="22">
        <f t="shared" si="79"/>
        <v>107.74999999999926</v>
      </c>
      <c r="G441" s="22">
        <f t="shared" si="74"/>
        <v>215.49999999999852</v>
      </c>
      <c r="H441" s="17">
        <f t="shared" si="70"/>
        <v>81.538018847700869</v>
      </c>
      <c r="I441" s="17">
        <f t="shared" si="75"/>
        <v>76.971268851850354</v>
      </c>
      <c r="J441" s="17">
        <f t="shared" si="71"/>
        <v>74.480435054691867</v>
      </c>
      <c r="K441" s="17">
        <f t="shared" si="76"/>
        <v>62.415415870883926</v>
      </c>
      <c r="L441" s="17">
        <f t="shared" si="77"/>
        <v>71.00807297565278</v>
      </c>
      <c r="M441" s="17">
        <f t="shared" si="78"/>
        <v>58.012326653616149</v>
      </c>
    </row>
    <row r="442" spans="1:13" ht="14.5" x14ac:dyDescent="0.35">
      <c r="A442">
        <v>8.6399999999999402</v>
      </c>
      <c r="B442" s="21" t="s">
        <v>190</v>
      </c>
      <c r="C442" s="17">
        <f t="shared" si="69"/>
        <v>107.99999999999925</v>
      </c>
      <c r="D442" s="22">
        <f t="shared" si="72"/>
        <v>71.999999999999503</v>
      </c>
      <c r="E442" s="22">
        <f t="shared" si="73"/>
        <v>93.599999999999355</v>
      </c>
      <c r="F442" s="22">
        <f t="shared" si="79"/>
        <v>107.99999999999925</v>
      </c>
      <c r="G442" s="22">
        <f t="shared" si="74"/>
        <v>215.99999999999849</v>
      </c>
      <c r="H442" s="17">
        <f t="shared" si="70"/>
        <v>80.272609501535754</v>
      </c>
      <c r="I442" s="17">
        <f t="shared" si="75"/>
        <v>75.70585950568524</v>
      </c>
      <c r="J442" s="17">
        <f t="shared" si="71"/>
        <v>73.215025708526753</v>
      </c>
      <c r="K442" s="17">
        <f t="shared" si="76"/>
        <v>61.150006524718847</v>
      </c>
      <c r="L442" s="17">
        <f t="shared" si="77"/>
        <v>69.759403417016983</v>
      </c>
      <c r="M442" s="17">
        <f t="shared" si="78"/>
        <v>56.763657094980346</v>
      </c>
    </row>
    <row r="443" spans="1:13" ht="14.5" x14ac:dyDescent="0.35">
      <c r="A443">
        <v>8.6599999999999397</v>
      </c>
      <c r="B443" s="21" t="s">
        <v>191</v>
      </c>
      <c r="C443" s="17">
        <f t="shared" si="69"/>
        <v>108.24999999999925</v>
      </c>
      <c r="D443" s="22">
        <f t="shared" si="72"/>
        <v>72.16666666666616</v>
      </c>
      <c r="E443" s="22">
        <f t="shared" si="73"/>
        <v>93.816666666666023</v>
      </c>
      <c r="F443" s="22">
        <f t="shared" si="79"/>
        <v>108.24999999999925</v>
      </c>
      <c r="G443" s="22">
        <f t="shared" si="74"/>
        <v>216.49999999999849</v>
      </c>
      <c r="H443" s="17">
        <f t="shared" si="70"/>
        <v>77.229541771975008</v>
      </c>
      <c r="I443" s="17">
        <f t="shared" si="75"/>
        <v>72.662791776124465</v>
      </c>
      <c r="J443" s="17">
        <f t="shared" si="71"/>
        <v>70.171957978966006</v>
      </c>
      <c r="K443" s="17">
        <f t="shared" si="76"/>
        <v>58.106938795158094</v>
      </c>
      <c r="L443" s="17">
        <f t="shared" si="77"/>
        <v>66.751083231604454</v>
      </c>
      <c r="M443" s="17">
        <f t="shared" si="78"/>
        <v>53.755336909567809</v>
      </c>
    </row>
    <row r="444" spans="1:13" ht="14.5" x14ac:dyDescent="0.35">
      <c r="A444">
        <v>8.6799999999999393</v>
      </c>
      <c r="B444" s="21" t="s">
        <v>192</v>
      </c>
      <c r="C444" s="17">
        <f t="shared" si="69"/>
        <v>108.49999999999925</v>
      </c>
      <c r="D444" s="22">
        <f t="shared" si="72"/>
        <v>72.333333333332831</v>
      </c>
      <c r="E444" s="22">
        <f t="shared" si="73"/>
        <v>94.033333333332678</v>
      </c>
      <c r="F444" s="22">
        <f t="shared" si="79"/>
        <v>108.49999999999925</v>
      </c>
      <c r="G444" s="22">
        <f t="shared" si="74"/>
        <v>216.99999999999849</v>
      </c>
      <c r="H444" s="17">
        <f t="shared" si="70"/>
        <v>75.380489944604321</v>
      </c>
      <c r="I444" s="17">
        <f t="shared" si="75"/>
        <v>70.813739948753792</v>
      </c>
      <c r="J444" s="17">
        <f t="shared" si="71"/>
        <v>68.322906151595319</v>
      </c>
      <c r="K444" s="17">
        <f t="shared" si="76"/>
        <v>56.257886967787385</v>
      </c>
      <c r="L444" s="17">
        <f t="shared" si="77"/>
        <v>64.924668426298183</v>
      </c>
      <c r="M444" s="17">
        <f t="shared" si="78"/>
        <v>51.928922104261545</v>
      </c>
    </row>
    <row r="445" spans="1:13" ht="14.5" x14ac:dyDescent="0.35">
      <c r="A445">
        <v>8.6999999999999407</v>
      </c>
      <c r="B445" s="21" t="s">
        <v>193</v>
      </c>
      <c r="C445" s="17">
        <f t="shared" si="69"/>
        <v>108.74999999999926</v>
      </c>
      <c r="D445" s="22">
        <f t="shared" si="72"/>
        <v>72.499999999999503</v>
      </c>
      <c r="E445" s="22">
        <f t="shared" si="73"/>
        <v>94.249999999999361</v>
      </c>
      <c r="F445" s="22">
        <f t="shared" si="79"/>
        <v>108.74999999999926</v>
      </c>
      <c r="G445" s="22">
        <f t="shared" si="74"/>
        <v>217.49999999999852</v>
      </c>
      <c r="H445" s="17">
        <f t="shared" si="70"/>
        <v>73.620163745755079</v>
      </c>
      <c r="I445" s="17">
        <f t="shared" si="75"/>
        <v>69.053413749904564</v>
      </c>
      <c r="J445" s="17">
        <f t="shared" si="71"/>
        <v>66.562579952746106</v>
      </c>
      <c r="K445" s="17">
        <f t="shared" si="76"/>
        <v>54.497560768938172</v>
      </c>
      <c r="L445" s="17">
        <f t="shared" si="77"/>
        <v>63.186071035187773</v>
      </c>
      <c r="M445" s="17">
        <f t="shared" si="78"/>
        <v>50.190324713151135</v>
      </c>
    </row>
    <row r="446" spans="1:13" ht="14.5" x14ac:dyDescent="0.35">
      <c r="A446">
        <v>8.7199999999999402</v>
      </c>
      <c r="B446" s="21" t="s">
        <v>194</v>
      </c>
      <c r="C446" s="17">
        <f t="shared" si="69"/>
        <v>108.99999999999925</v>
      </c>
      <c r="D446" s="22">
        <f t="shared" si="72"/>
        <v>72.66666666666616</v>
      </c>
      <c r="E446" s="22">
        <f t="shared" si="73"/>
        <v>94.466666666666015</v>
      </c>
      <c r="F446" s="22">
        <f t="shared" si="79"/>
        <v>108.99999999999925</v>
      </c>
      <c r="G446" s="22">
        <f t="shared" si="74"/>
        <v>217.99999999999849</v>
      </c>
      <c r="H446" s="17">
        <f t="shared" si="70"/>
        <v>72.306751951537535</v>
      </c>
      <c r="I446" s="17">
        <f t="shared" si="75"/>
        <v>67.740001955687006</v>
      </c>
      <c r="J446" s="17">
        <f t="shared" si="71"/>
        <v>65.249168158528519</v>
      </c>
      <c r="K446" s="17">
        <f t="shared" si="76"/>
        <v>53.184148974720621</v>
      </c>
      <c r="L446" s="17">
        <f t="shared" si="77"/>
        <v>61.889849583918959</v>
      </c>
      <c r="M446" s="17">
        <f t="shared" si="78"/>
        <v>48.894103261882307</v>
      </c>
    </row>
    <row r="447" spans="1:13" ht="14.5" x14ac:dyDescent="0.35">
      <c r="A447">
        <v>8.7399999999999398</v>
      </c>
      <c r="B447" s="21" t="s">
        <v>195</v>
      </c>
      <c r="C447" s="17">
        <f t="shared" si="69"/>
        <v>109.24999999999925</v>
      </c>
      <c r="D447" s="22">
        <f t="shared" si="72"/>
        <v>72.833333333332831</v>
      </c>
      <c r="E447" s="22">
        <f t="shared" si="73"/>
        <v>94.683333333332698</v>
      </c>
      <c r="F447" s="22">
        <f t="shared" si="79"/>
        <v>109.24999999999925</v>
      </c>
      <c r="G447" s="22">
        <f t="shared" si="74"/>
        <v>218.49999999999849</v>
      </c>
      <c r="H447" s="17">
        <f t="shared" si="70"/>
        <v>70.709703276767627</v>
      </c>
      <c r="I447" s="17">
        <f t="shared" si="75"/>
        <v>66.142953280917112</v>
      </c>
      <c r="J447" s="17">
        <f t="shared" si="71"/>
        <v>63.652119483758618</v>
      </c>
      <c r="K447" s="17">
        <f t="shared" si="76"/>
        <v>51.587100299950691</v>
      </c>
      <c r="L447" s="17">
        <f t="shared" si="77"/>
        <v>60.312857064208465</v>
      </c>
      <c r="M447" s="17">
        <f t="shared" si="78"/>
        <v>47.31711074217182</v>
      </c>
    </row>
    <row r="448" spans="1:13" ht="14.5" x14ac:dyDescent="0.35">
      <c r="A448">
        <v>8.7599999999999394</v>
      </c>
      <c r="B448" s="21" t="s">
        <v>196</v>
      </c>
      <c r="C448" s="17">
        <f t="shared" si="69"/>
        <v>109.49999999999925</v>
      </c>
      <c r="D448" s="22">
        <f t="shared" si="72"/>
        <v>72.999999999999503</v>
      </c>
      <c r="E448" s="22">
        <f t="shared" si="73"/>
        <v>94.899999999999352</v>
      </c>
      <c r="F448" s="22">
        <f t="shared" si="79"/>
        <v>109.49999999999925</v>
      </c>
      <c r="G448" s="22">
        <f t="shared" si="74"/>
        <v>218.99999999999849</v>
      </c>
      <c r="H448" s="17">
        <f t="shared" si="70"/>
        <v>69.370767901700759</v>
      </c>
      <c r="I448" s="17">
        <f t="shared" si="75"/>
        <v>64.804017905850245</v>
      </c>
      <c r="J448" s="17">
        <f t="shared" si="71"/>
        <v>62.313184108691765</v>
      </c>
      <c r="K448" s="17">
        <f t="shared" si="76"/>
        <v>50.248164924883852</v>
      </c>
      <c r="L448" s="17">
        <f t="shared" si="77"/>
        <v>58.991352985647111</v>
      </c>
      <c r="M448" s="17">
        <f t="shared" si="78"/>
        <v>45.995606663610467</v>
      </c>
    </row>
    <row r="449" spans="1:13" ht="14.5" x14ac:dyDescent="0.35">
      <c r="A449">
        <v>8.7799999999999407</v>
      </c>
      <c r="B449" s="21" t="s">
        <v>197</v>
      </c>
      <c r="C449" s="17">
        <f t="shared" si="69"/>
        <v>109.74999999999926</v>
      </c>
      <c r="D449" s="22">
        <f t="shared" si="72"/>
        <v>73.166666666666174</v>
      </c>
      <c r="E449" s="22">
        <f t="shared" si="73"/>
        <v>95.116666666666035</v>
      </c>
      <c r="F449" s="22">
        <f t="shared" si="79"/>
        <v>109.74999999999926</v>
      </c>
      <c r="G449" s="22">
        <f t="shared" si="74"/>
        <v>219.49999999999852</v>
      </c>
      <c r="H449" s="17">
        <f t="shared" si="70"/>
        <v>68.282427728389393</v>
      </c>
      <c r="I449" s="17">
        <f t="shared" si="75"/>
        <v>63.715677732538879</v>
      </c>
      <c r="J449" s="17">
        <f t="shared" si="71"/>
        <v>61.224843935380399</v>
      </c>
      <c r="K449" s="17">
        <f t="shared" si="76"/>
        <v>49.159824751572486</v>
      </c>
      <c r="L449" s="17">
        <f t="shared" si="77"/>
        <v>57.917895487569865</v>
      </c>
      <c r="M449" s="17">
        <f t="shared" si="78"/>
        <v>44.922149165533213</v>
      </c>
    </row>
    <row r="450" spans="1:13" ht="14.5" x14ac:dyDescent="0.35">
      <c r="A450">
        <v>8.7999999999999403</v>
      </c>
      <c r="B450" s="21" t="s">
        <v>198</v>
      </c>
      <c r="C450" s="17">
        <f t="shared" si="69"/>
        <v>109.99999999999926</v>
      </c>
      <c r="D450" s="22">
        <f t="shared" si="72"/>
        <v>73.333333333332845</v>
      </c>
      <c r="E450" s="22">
        <f t="shared" si="73"/>
        <v>95.333333333332689</v>
      </c>
      <c r="F450" s="22">
        <f t="shared" si="79"/>
        <v>109.99999999999926</v>
      </c>
      <c r="G450" s="22">
        <f t="shared" si="74"/>
        <v>219.99999999999852</v>
      </c>
      <c r="H450" s="17">
        <f t="shared" si="70"/>
        <v>63.428518875882709</v>
      </c>
      <c r="I450" s="17">
        <f t="shared" si="75"/>
        <v>58.861768880032187</v>
      </c>
      <c r="J450" s="17">
        <f t="shared" si="71"/>
        <v>56.370935082873707</v>
      </c>
      <c r="K450" s="17">
        <f t="shared" si="76"/>
        <v>44.305915899065781</v>
      </c>
      <c r="L450" s="17">
        <f t="shared" si="77"/>
        <v>53.117025092752648</v>
      </c>
      <c r="M450" s="17">
        <f t="shared" si="78"/>
        <v>40.12127877071601</v>
      </c>
    </row>
    <row r="451" spans="1:13" ht="14.5" x14ac:dyDescent="0.35">
      <c r="A451">
        <v>8.8199999999999399</v>
      </c>
      <c r="B451" s="21" t="s">
        <v>199</v>
      </c>
      <c r="C451" s="17">
        <f t="shared" si="69"/>
        <v>110.24999999999925</v>
      </c>
      <c r="D451" s="22">
        <f t="shared" si="72"/>
        <v>73.499999999999503</v>
      </c>
      <c r="E451" s="22">
        <f t="shared" si="73"/>
        <v>95.549999999999343</v>
      </c>
      <c r="F451" s="22">
        <f t="shared" si="79"/>
        <v>110.24999999999925</v>
      </c>
      <c r="G451" s="22">
        <f t="shared" si="74"/>
        <v>220.49999999999849</v>
      </c>
      <c r="H451" s="17">
        <f t="shared" si="70"/>
        <v>61.098887384447906</v>
      </c>
      <c r="I451" s="17">
        <f t="shared" si="75"/>
        <v>56.532137388597391</v>
      </c>
      <c r="J451" s="17">
        <f t="shared" si="71"/>
        <v>54.041303591438918</v>
      </c>
      <c r="K451" s="17">
        <f t="shared" si="76"/>
        <v>41.976284407630985</v>
      </c>
      <c r="L451" s="17">
        <f t="shared" si="77"/>
        <v>50.814839441660993</v>
      </c>
      <c r="M451" s="17">
        <f t="shared" si="78"/>
        <v>37.819093119624355</v>
      </c>
    </row>
    <row r="452" spans="1:13" ht="14.5" x14ac:dyDescent="0.35">
      <c r="A452">
        <v>8.8399999999999395</v>
      </c>
      <c r="B452" s="21" t="s">
        <v>200</v>
      </c>
      <c r="C452" s="17">
        <f t="shared" si="69"/>
        <v>110.49999999999925</v>
      </c>
      <c r="D452" s="22">
        <f t="shared" si="72"/>
        <v>73.66666666666616</v>
      </c>
      <c r="E452" s="22">
        <f t="shared" si="73"/>
        <v>95.766666666666026</v>
      </c>
      <c r="F452" s="22">
        <f t="shared" si="79"/>
        <v>110.49999999999925</v>
      </c>
      <c r="G452" s="22">
        <f t="shared" si="74"/>
        <v>220.99999999999849</v>
      </c>
      <c r="H452" s="17">
        <f t="shared" si="70"/>
        <v>59.653072052673039</v>
      </c>
      <c r="I452" s="17">
        <f t="shared" si="75"/>
        <v>55.086322056822524</v>
      </c>
      <c r="J452" s="17">
        <f t="shared" si="71"/>
        <v>52.595488259664037</v>
      </c>
      <c r="K452" s="17">
        <f t="shared" si="76"/>
        <v>40.530469075856125</v>
      </c>
      <c r="L452" s="17">
        <f t="shared" si="77"/>
        <v>49.387503668368403</v>
      </c>
      <c r="M452" s="17">
        <f t="shared" si="78"/>
        <v>36.391757346331758</v>
      </c>
    </row>
    <row r="453" spans="1:13" ht="14.5" x14ac:dyDescent="0.35">
      <c r="A453">
        <v>8.8599999999999408</v>
      </c>
      <c r="B453" s="21" t="s">
        <v>201</v>
      </c>
      <c r="C453" s="17">
        <f t="shared" si="69"/>
        <v>110.74999999999926</v>
      </c>
      <c r="D453" s="22">
        <f t="shared" si="72"/>
        <v>73.833333333332845</v>
      </c>
      <c r="E453" s="22">
        <f t="shared" si="73"/>
        <v>95.983333333332709</v>
      </c>
      <c r="F453" s="22">
        <f t="shared" si="79"/>
        <v>110.74999999999926</v>
      </c>
      <c r="G453" s="22">
        <f t="shared" si="74"/>
        <v>221.49999999999852</v>
      </c>
      <c r="H453" s="17">
        <f t="shared" si="70"/>
        <v>57.642906619440772</v>
      </c>
      <c r="I453" s="17">
        <f t="shared" si="75"/>
        <v>53.076156623590251</v>
      </c>
      <c r="J453" s="17">
        <f t="shared" si="71"/>
        <v>50.585322826431764</v>
      </c>
      <c r="K453" s="17">
        <f t="shared" si="76"/>
        <v>38.520303642623837</v>
      </c>
      <c r="L453" s="17">
        <f t="shared" si="77"/>
        <v>47.40152891176929</v>
      </c>
      <c r="M453" s="17">
        <f t="shared" si="78"/>
        <v>34.405782589732652</v>
      </c>
    </row>
    <row r="454" spans="1:13" ht="14.5" x14ac:dyDescent="0.35">
      <c r="A454">
        <v>8.8799999999999404</v>
      </c>
      <c r="B454" s="21" t="s">
        <v>202</v>
      </c>
      <c r="C454" s="17">
        <f t="shared" si="69"/>
        <v>110.99999999999926</v>
      </c>
      <c r="D454" s="22">
        <f t="shared" si="72"/>
        <v>73.999999999999503</v>
      </c>
      <c r="E454" s="22">
        <f t="shared" si="73"/>
        <v>96.199999999999363</v>
      </c>
      <c r="F454" s="22">
        <f t="shared" si="79"/>
        <v>110.99999999999926</v>
      </c>
      <c r="G454" s="22">
        <f t="shared" si="74"/>
        <v>221.99999999999852</v>
      </c>
      <c r="H454" s="17">
        <f t="shared" si="70"/>
        <v>56.155792811104902</v>
      </c>
      <c r="I454" s="17">
        <f t="shared" si="75"/>
        <v>51.589042815254359</v>
      </c>
      <c r="J454" s="17">
        <f t="shared" si="71"/>
        <v>49.098209018095865</v>
      </c>
      <c r="K454" s="17">
        <f t="shared" si="76"/>
        <v>37.033189834287967</v>
      </c>
      <c r="L454" s="17">
        <f t="shared" si="77"/>
        <v>45.933295973766356</v>
      </c>
      <c r="M454" s="17">
        <f t="shared" si="78"/>
        <v>32.937549651729725</v>
      </c>
    </row>
    <row r="455" spans="1:13" ht="14.5" x14ac:dyDescent="0.35">
      <c r="A455">
        <v>8.89999999999994</v>
      </c>
      <c r="B455" s="21" t="s">
        <v>203</v>
      </c>
      <c r="C455" s="17">
        <f t="shared" si="69"/>
        <v>111.24999999999925</v>
      </c>
      <c r="D455" s="22">
        <f t="shared" si="72"/>
        <v>74.16666666666616</v>
      </c>
      <c r="E455" s="22">
        <f t="shared" si="73"/>
        <v>96.416666666666018</v>
      </c>
      <c r="F455" s="22">
        <f t="shared" si="79"/>
        <v>111.24999999999925</v>
      </c>
      <c r="G455" s="22">
        <f t="shared" si="74"/>
        <v>222.49999999999849</v>
      </c>
      <c r="H455" s="17">
        <f t="shared" si="70"/>
        <v>49.909145995434898</v>
      </c>
      <c r="I455" s="17">
        <f t="shared" si="75"/>
        <v>45.342395999584355</v>
      </c>
      <c r="J455" s="17">
        <f t="shared" si="71"/>
        <v>42.851562202425882</v>
      </c>
      <c r="K455" s="17">
        <f t="shared" si="76"/>
        <v>30.786543018617955</v>
      </c>
      <c r="L455" s="17">
        <f t="shared" si="77"/>
        <v>39.753759969968037</v>
      </c>
      <c r="M455" s="17">
        <f t="shared" si="78"/>
        <v>26.758013647931396</v>
      </c>
    </row>
    <row r="456" spans="1:13" ht="14.5" x14ac:dyDescent="0.35">
      <c r="A456">
        <v>8.9199999999999395</v>
      </c>
      <c r="B456" s="21" t="s">
        <v>204</v>
      </c>
      <c r="C456" s="17">
        <f t="shared" si="69"/>
        <v>111.49999999999925</v>
      </c>
      <c r="D456" s="22">
        <f t="shared" si="72"/>
        <v>74.333333333332831</v>
      </c>
      <c r="E456" s="22">
        <f t="shared" si="73"/>
        <v>96.633333333332686</v>
      </c>
      <c r="F456" s="22">
        <f t="shared" si="79"/>
        <v>111.49999999999925</v>
      </c>
      <c r="G456" s="22">
        <f t="shared" si="74"/>
        <v>222.99999999999849</v>
      </c>
      <c r="H456" s="17">
        <f t="shared" si="70"/>
        <v>47.393522447381756</v>
      </c>
      <c r="I456" s="17">
        <f t="shared" si="75"/>
        <v>42.826772451531241</v>
      </c>
      <c r="J456" s="17">
        <f t="shared" si="71"/>
        <v>40.335938654372747</v>
      </c>
      <c r="K456" s="17">
        <f t="shared" si="76"/>
        <v>28.270919470564838</v>
      </c>
      <c r="L456" s="17">
        <f t="shared" si="77"/>
        <v>37.267424278573927</v>
      </c>
      <c r="M456" s="17">
        <f t="shared" si="78"/>
        <v>24.271677956537278</v>
      </c>
    </row>
    <row r="457" spans="1:13" ht="14.5" x14ac:dyDescent="0.35">
      <c r="A457">
        <v>8.9399999999999409</v>
      </c>
      <c r="B457" s="21" t="s">
        <v>205</v>
      </c>
      <c r="C457" s="17">
        <f t="shared" si="69"/>
        <v>111.74999999999926</v>
      </c>
      <c r="D457" s="22">
        <f t="shared" si="72"/>
        <v>74.499999999999503</v>
      </c>
      <c r="E457" s="22">
        <f t="shared" si="73"/>
        <v>96.849999999999355</v>
      </c>
      <c r="F457" s="22">
        <f t="shared" si="79"/>
        <v>111.74999999999926</v>
      </c>
      <c r="G457" s="22">
        <f t="shared" si="74"/>
        <v>223.49999999999852</v>
      </c>
      <c r="H457" s="17">
        <f t="shared" si="70"/>
        <v>45.610785044807692</v>
      </c>
      <c r="I457" s="17">
        <f t="shared" si="75"/>
        <v>41.04403504895717</v>
      </c>
      <c r="J457" s="17">
        <f t="shared" si="71"/>
        <v>38.553201251798676</v>
      </c>
      <c r="K457" s="17">
        <f t="shared" si="76"/>
        <v>26.488182067990763</v>
      </c>
      <c r="L457" s="17">
        <f t="shared" si="77"/>
        <v>35.506538340542001</v>
      </c>
      <c r="M457" s="17">
        <f t="shared" si="78"/>
        <v>22.510792018505352</v>
      </c>
    </row>
    <row r="458" spans="1:13" ht="14.5" x14ac:dyDescent="0.35">
      <c r="A458">
        <v>8.9599999999999405</v>
      </c>
      <c r="B458" s="21" t="s">
        <v>206</v>
      </c>
      <c r="C458" s="17">
        <f t="shared" ref="C458:C521" si="80">A458*$E$6</f>
        <v>111.99999999999926</v>
      </c>
      <c r="D458" s="22">
        <f t="shared" si="72"/>
        <v>74.666666666666174</v>
      </c>
      <c r="E458" s="22">
        <f t="shared" si="73"/>
        <v>97.066666666666038</v>
      </c>
      <c r="F458" s="22">
        <f t="shared" si="79"/>
        <v>111.99999999999926</v>
      </c>
      <c r="G458" s="22">
        <f t="shared" si="74"/>
        <v>223.99999999999852</v>
      </c>
      <c r="H458" s="17">
        <f t="shared" ref="H458:H521" si="81">(1/$E$5)*(LN((B458*1000)/($E$3*(D458^$E$4))))*100</f>
        <v>43.646497415165975</v>
      </c>
      <c r="I458" s="17">
        <f t="shared" si="75"/>
        <v>39.079747419315432</v>
      </c>
      <c r="J458" s="17">
        <f t="shared" ref="J458:J521" si="82">(1/$E$5)*(LN((B458*1000)/($E$3*(F458^$E$4))))*100</f>
        <v>36.588913622156959</v>
      </c>
      <c r="K458" s="17">
        <f t="shared" si="76"/>
        <v>24.523894438349032</v>
      </c>
      <c r="L458" s="17">
        <f t="shared" si="77"/>
        <v>33.565933757486874</v>
      </c>
      <c r="M458" s="17">
        <f t="shared" si="78"/>
        <v>20.570187435450229</v>
      </c>
    </row>
    <row r="459" spans="1:13" ht="14.5" x14ac:dyDescent="0.35">
      <c r="A459">
        <v>8.97999999999994</v>
      </c>
      <c r="B459" s="21" t="s">
        <v>207</v>
      </c>
      <c r="C459" s="17">
        <f t="shared" si="80"/>
        <v>112.24999999999925</v>
      </c>
      <c r="D459" s="22">
        <f t="shared" ref="D459:D522" si="83">(C459*(1+2*$D$10))/3</f>
        <v>74.833333333332831</v>
      </c>
      <c r="E459" s="22">
        <f t="shared" ref="E459:E522" si="84">(C459*(1+2*$E$10))/3</f>
        <v>97.283333333332678</v>
      </c>
      <c r="F459" s="22">
        <f t="shared" si="79"/>
        <v>112.24999999999925</v>
      </c>
      <c r="G459" s="22">
        <f t="shared" ref="G459:G522" si="85">(C459*(1+2*$G$10))/3</f>
        <v>224.49999999999849</v>
      </c>
      <c r="H459" s="17">
        <f t="shared" si="81"/>
        <v>42.177869346069514</v>
      </c>
      <c r="I459" s="17">
        <f t="shared" ref="I459:I522" si="86">(1/$E$5)*(LN((B459*1000)/($E$3*(E459^$E$4))))*100</f>
        <v>37.611119350218992</v>
      </c>
      <c r="J459" s="17">
        <f t="shared" si="82"/>
        <v>35.120285553060512</v>
      </c>
      <c r="K459" s="17">
        <f t="shared" ref="K459:K522" si="87">(1/$E$5)*(LN((B459*1000)/($E$3*(G459^$E$4))))*100</f>
        <v>23.055266369252596</v>
      </c>
      <c r="L459" s="17">
        <f t="shared" ref="L459:L522" si="88">(1/$F$5)*LN((B459/($F$3*((C459*((1+(2*$E$10))/300))^$F$4))))</f>
        <v>32.115956742008407</v>
      </c>
      <c r="M459" s="17">
        <f t="shared" ref="M459:M522" si="89">(1/$F$5)*LN((B459/($F$3*((C459*((1+(2*$G$10))/300))^$F$4))))</f>
        <v>19.12021041997177</v>
      </c>
    </row>
    <row r="460" spans="1:13" ht="14.5" x14ac:dyDescent="0.35">
      <c r="A460">
        <v>8.9999999999999396</v>
      </c>
      <c r="B460" s="21" t="s">
        <v>208</v>
      </c>
      <c r="C460" s="17">
        <f t="shared" si="80"/>
        <v>112.49999999999925</v>
      </c>
      <c r="D460" s="22">
        <f t="shared" si="83"/>
        <v>74.999999999999503</v>
      </c>
      <c r="E460" s="22">
        <f t="shared" si="84"/>
        <v>97.499999999999361</v>
      </c>
      <c r="F460" s="22">
        <f t="shared" si="79"/>
        <v>112.49999999999925</v>
      </c>
      <c r="G460" s="22">
        <f t="shared" si="85"/>
        <v>224.99999999999849</v>
      </c>
      <c r="H460" s="17">
        <f t="shared" si="81"/>
        <v>40.164391615004384</v>
      </c>
      <c r="I460" s="17">
        <f t="shared" si="86"/>
        <v>35.597641619153848</v>
      </c>
      <c r="J460" s="17">
        <f t="shared" si="82"/>
        <v>33.106807821995361</v>
      </c>
      <c r="K460" s="17">
        <f t="shared" si="87"/>
        <v>21.041788638187462</v>
      </c>
      <c r="L460" s="17">
        <f t="shared" si="88"/>
        <v>30.126643810619804</v>
      </c>
      <c r="M460" s="17">
        <f t="shared" si="89"/>
        <v>17.130897488583152</v>
      </c>
    </row>
    <row r="461" spans="1:13" ht="14.5" x14ac:dyDescent="0.35">
      <c r="A461">
        <v>9.0199999999999392</v>
      </c>
      <c r="B461" s="21" t="s">
        <v>209</v>
      </c>
      <c r="C461" s="17">
        <f t="shared" si="80"/>
        <v>112.74999999999923</v>
      </c>
      <c r="D461" s="22">
        <f t="shared" si="83"/>
        <v>75.16666666666616</v>
      </c>
      <c r="E461" s="22">
        <f t="shared" si="84"/>
        <v>97.716666666666001</v>
      </c>
      <c r="F461" s="22">
        <f t="shared" si="79"/>
        <v>112.74999999999925</v>
      </c>
      <c r="G461" s="22">
        <f t="shared" si="85"/>
        <v>225.49999999999849</v>
      </c>
      <c r="H461" s="17">
        <f t="shared" si="81"/>
        <v>38.21986299600956</v>
      </c>
      <c r="I461" s="17">
        <f t="shared" si="86"/>
        <v>33.653113000159038</v>
      </c>
      <c r="J461" s="17">
        <f t="shared" si="82"/>
        <v>31.162279203000566</v>
      </c>
      <c r="K461" s="17">
        <f t="shared" si="87"/>
        <v>19.097260019192632</v>
      </c>
      <c r="L461" s="17">
        <f t="shared" si="88"/>
        <v>28.205572841037611</v>
      </c>
      <c r="M461" s="17">
        <f t="shared" si="89"/>
        <v>15.209826519000972</v>
      </c>
    </row>
    <row r="462" spans="1:13" ht="14.5" x14ac:dyDescent="0.35">
      <c r="A462">
        <v>9.0399999999999299</v>
      </c>
      <c r="B462" s="21" t="s">
        <v>210</v>
      </c>
      <c r="C462" s="17">
        <f t="shared" si="80"/>
        <v>112.99999999999912</v>
      </c>
      <c r="D462" s="22">
        <f t="shared" si="83"/>
        <v>75.333333333332746</v>
      </c>
      <c r="E462" s="22">
        <f t="shared" si="84"/>
        <v>97.933333333332584</v>
      </c>
      <c r="F462" s="22">
        <f t="shared" si="79"/>
        <v>112.99999999999913</v>
      </c>
      <c r="G462" s="22">
        <f t="shared" si="85"/>
        <v>225.99999999999827</v>
      </c>
      <c r="H462" s="17">
        <f t="shared" si="81"/>
        <v>36.626218803971753</v>
      </c>
      <c r="I462" s="17">
        <f t="shared" si="86"/>
        <v>32.059468808121217</v>
      </c>
      <c r="J462" s="17">
        <f t="shared" si="82"/>
        <v>29.56863501096273</v>
      </c>
      <c r="K462" s="17">
        <f t="shared" si="87"/>
        <v>17.50361582715481</v>
      </c>
      <c r="L462" s="17">
        <f t="shared" si="88"/>
        <v>26.631821732583894</v>
      </c>
      <c r="M462" s="17">
        <f t="shared" si="89"/>
        <v>13.636075410547244</v>
      </c>
    </row>
    <row r="463" spans="1:13" ht="14.5" x14ac:dyDescent="0.35">
      <c r="A463">
        <v>9.0599999999999294</v>
      </c>
      <c r="B463" s="21" t="s">
        <v>211</v>
      </c>
      <c r="C463" s="17">
        <f t="shared" si="80"/>
        <v>113.24999999999912</v>
      </c>
      <c r="D463" s="22">
        <f t="shared" si="83"/>
        <v>75.499999999999417</v>
      </c>
      <c r="E463" s="22">
        <f t="shared" si="84"/>
        <v>98.149999999999238</v>
      </c>
      <c r="F463" s="22">
        <f t="shared" ref="F463:F526" si="90">(C463*(1+2*$F$10))/3</f>
        <v>113.24999999999913</v>
      </c>
      <c r="G463" s="22">
        <f t="shared" si="85"/>
        <v>226.49999999999827</v>
      </c>
      <c r="H463" s="17">
        <f t="shared" si="81"/>
        <v>32.370283893499177</v>
      </c>
      <c r="I463" s="17">
        <f t="shared" si="86"/>
        <v>27.803533897648641</v>
      </c>
      <c r="J463" s="17">
        <f t="shared" si="82"/>
        <v>25.312700100490162</v>
      </c>
      <c r="K463" s="17">
        <f t="shared" si="87"/>
        <v>13.247680916682244</v>
      </c>
      <c r="L463" s="17">
        <f t="shared" si="88"/>
        <v>22.422754313857322</v>
      </c>
      <c r="M463" s="17">
        <f t="shared" si="89"/>
        <v>9.4270079918206768</v>
      </c>
    </row>
    <row r="464" spans="1:13" ht="14.5" x14ac:dyDescent="0.35">
      <c r="A464">
        <v>9.0799999999999308</v>
      </c>
      <c r="B464" s="21" t="s">
        <v>212</v>
      </c>
      <c r="C464" s="17">
        <f t="shared" si="80"/>
        <v>113.49999999999913</v>
      </c>
      <c r="D464" s="22">
        <f t="shared" si="83"/>
        <v>75.666666666666089</v>
      </c>
      <c r="E464" s="22">
        <f t="shared" si="84"/>
        <v>98.366666666665921</v>
      </c>
      <c r="F464" s="22">
        <f t="shared" si="90"/>
        <v>113.49999999999913</v>
      </c>
      <c r="G464" s="22">
        <f t="shared" si="85"/>
        <v>226.99999999999827</v>
      </c>
      <c r="H464" s="17">
        <f t="shared" si="81"/>
        <v>31.120129656970342</v>
      </c>
      <c r="I464" s="17">
        <f t="shared" si="86"/>
        <v>26.553379661119809</v>
      </c>
      <c r="J464" s="17">
        <f t="shared" si="82"/>
        <v>24.062545863961322</v>
      </c>
      <c r="K464" s="17">
        <f t="shared" si="87"/>
        <v>11.997526680153408</v>
      </c>
      <c r="L464" s="17">
        <f t="shared" si="88"/>
        <v>21.188995344182349</v>
      </c>
      <c r="M464" s="17">
        <f t="shared" si="89"/>
        <v>8.193249022145709</v>
      </c>
    </row>
    <row r="465" spans="1:13" ht="14.5" x14ac:dyDescent="0.35">
      <c r="A465">
        <v>9.0999999999999304</v>
      </c>
      <c r="B465" s="21" t="s">
        <v>213</v>
      </c>
      <c r="C465" s="17">
        <f t="shared" si="80"/>
        <v>113.74999999999913</v>
      </c>
      <c r="D465" s="22">
        <f t="shared" si="83"/>
        <v>75.83333333333276</v>
      </c>
      <c r="E465" s="22">
        <f t="shared" si="84"/>
        <v>98.58333333333259</v>
      </c>
      <c r="F465" s="22">
        <f t="shared" si="90"/>
        <v>113.74999999999913</v>
      </c>
      <c r="G465" s="22">
        <f t="shared" si="85"/>
        <v>227.49999999999827</v>
      </c>
      <c r="H465" s="17">
        <f t="shared" si="81"/>
        <v>29.009694615070437</v>
      </c>
      <c r="I465" s="17">
        <f t="shared" si="86"/>
        <v>24.442944619219904</v>
      </c>
      <c r="J465" s="17">
        <f t="shared" si="82"/>
        <v>21.952110822061417</v>
      </c>
      <c r="K465" s="17">
        <f t="shared" si="87"/>
        <v>9.8870916382535015</v>
      </c>
      <c r="L465" s="17">
        <f t="shared" si="88"/>
        <v>19.103666436000356</v>
      </c>
      <c r="M465" s="17">
        <f t="shared" si="89"/>
        <v>6.107920113963722</v>
      </c>
    </row>
    <row r="466" spans="1:13" ht="14.5" x14ac:dyDescent="0.35">
      <c r="A466">
        <v>9.1199999999999299</v>
      </c>
      <c r="B466" s="21" t="s">
        <v>214</v>
      </c>
      <c r="C466" s="17">
        <f t="shared" si="80"/>
        <v>113.99999999999912</v>
      </c>
      <c r="D466" s="22">
        <f t="shared" si="83"/>
        <v>75.999999999999417</v>
      </c>
      <c r="E466" s="22">
        <f t="shared" si="84"/>
        <v>98.79999999999923</v>
      </c>
      <c r="F466" s="22">
        <f t="shared" si="90"/>
        <v>113.99999999999913</v>
      </c>
      <c r="G466" s="22">
        <f t="shared" si="85"/>
        <v>227.99999999999827</v>
      </c>
      <c r="H466" s="17">
        <f t="shared" si="81"/>
        <v>27.539546763422063</v>
      </c>
      <c r="I466" s="17">
        <f t="shared" si="86"/>
        <v>22.972796767571527</v>
      </c>
      <c r="J466" s="17">
        <f t="shared" si="82"/>
        <v>20.481962970413043</v>
      </c>
      <c r="K466" s="17">
        <f t="shared" si="87"/>
        <v>8.4169437866051258</v>
      </c>
      <c r="L466" s="17">
        <f t="shared" si="88"/>
        <v>17.652127161502865</v>
      </c>
      <c r="M466" s="17">
        <f t="shared" si="89"/>
        <v>4.6563808394662267</v>
      </c>
    </row>
    <row r="467" spans="1:13" ht="14.5" x14ac:dyDescent="0.35">
      <c r="A467">
        <v>9.1399999999999295</v>
      </c>
      <c r="B467" s="21" t="s">
        <v>215</v>
      </c>
      <c r="C467" s="17">
        <f t="shared" si="80"/>
        <v>114.24999999999912</v>
      </c>
      <c r="D467" s="22">
        <f t="shared" si="83"/>
        <v>76.166666666666075</v>
      </c>
      <c r="E467" s="22">
        <f t="shared" si="84"/>
        <v>99.016666666665913</v>
      </c>
      <c r="F467" s="22">
        <f t="shared" si="90"/>
        <v>114.24999999999913</v>
      </c>
      <c r="G467" s="22">
        <f t="shared" si="85"/>
        <v>228.49999999999827</v>
      </c>
      <c r="H467" s="17">
        <f t="shared" si="81"/>
        <v>24.270047488740264</v>
      </c>
      <c r="I467" s="17">
        <f t="shared" si="86"/>
        <v>19.703297492889742</v>
      </c>
      <c r="J467" s="17">
        <f t="shared" si="82"/>
        <v>17.212463695731255</v>
      </c>
      <c r="K467" s="17">
        <f t="shared" si="87"/>
        <v>5.1474445119233279</v>
      </c>
      <c r="L467" s="17">
        <f t="shared" si="88"/>
        <v>14.41946501017903</v>
      </c>
      <c r="M467" s="17">
        <f t="shared" si="89"/>
        <v>1.4237186881423938</v>
      </c>
    </row>
    <row r="468" spans="1:13" ht="14.5" x14ac:dyDescent="0.35">
      <c r="A468">
        <v>9.1599999999999309</v>
      </c>
      <c r="B468" s="21" t="s">
        <v>216</v>
      </c>
      <c r="C468" s="17">
        <f t="shared" si="80"/>
        <v>114.49999999999913</v>
      </c>
      <c r="D468" s="22">
        <f t="shared" si="83"/>
        <v>76.33333333333276</v>
      </c>
      <c r="E468" s="22">
        <f t="shared" si="84"/>
        <v>99.233333333332595</v>
      </c>
      <c r="F468" s="22">
        <f t="shared" si="90"/>
        <v>114.49999999999913</v>
      </c>
      <c r="G468" s="22">
        <f t="shared" si="85"/>
        <v>228.99999999999827</v>
      </c>
      <c r="H468" s="17">
        <f t="shared" si="81"/>
        <v>22.830123338508194</v>
      </c>
      <c r="I468" s="17">
        <f t="shared" si="86"/>
        <v>18.263373342657673</v>
      </c>
      <c r="J468" s="17">
        <f t="shared" si="82"/>
        <v>15.772539545499207</v>
      </c>
      <c r="K468" s="17">
        <f t="shared" si="87"/>
        <v>3.7075203616912735</v>
      </c>
      <c r="L468" s="17">
        <f t="shared" si="88"/>
        <v>12.997826904070907</v>
      </c>
      <c r="M468" s="17">
        <f t="shared" si="89"/>
        <v>2.0805820342687537E-3</v>
      </c>
    </row>
    <row r="469" spans="1:13" ht="14.5" x14ac:dyDescent="0.35">
      <c r="A469">
        <v>9.1799999999999304</v>
      </c>
      <c r="B469" s="21" t="s">
        <v>217</v>
      </c>
      <c r="C469" s="17">
        <f t="shared" si="80"/>
        <v>114.74999999999913</v>
      </c>
      <c r="D469" s="22">
        <f t="shared" si="83"/>
        <v>76.499999999999417</v>
      </c>
      <c r="E469" s="22">
        <f t="shared" si="84"/>
        <v>99.44999999999925</v>
      </c>
      <c r="F469" s="22">
        <f t="shared" si="90"/>
        <v>114.74999999999913</v>
      </c>
      <c r="G469" s="22">
        <f t="shared" si="85"/>
        <v>229.49999999999827</v>
      </c>
      <c r="H469" s="17">
        <f t="shared" si="81"/>
        <v>21.542252956626907</v>
      </c>
      <c r="I469" s="17">
        <f t="shared" si="86"/>
        <v>16.975502960776371</v>
      </c>
      <c r="J469" s="17">
        <f t="shared" si="82"/>
        <v>14.484669163617889</v>
      </c>
      <c r="K469" s="17">
        <f t="shared" si="87"/>
        <v>2.4196499798099911</v>
      </c>
      <c r="L469" s="17">
        <f t="shared" si="88"/>
        <v>11.726693427996455</v>
      </c>
      <c r="M469" s="17">
        <f t="shared" si="89"/>
        <v>-1.2690528940401813</v>
      </c>
    </row>
    <row r="470" spans="1:13" ht="14.5" x14ac:dyDescent="0.35">
      <c r="A470">
        <v>9.19999999999993</v>
      </c>
      <c r="B470" s="21" t="s">
        <v>218</v>
      </c>
      <c r="C470" s="17">
        <f t="shared" si="80"/>
        <v>114.99999999999912</v>
      </c>
      <c r="D470" s="22">
        <f t="shared" si="83"/>
        <v>76.666666666666075</v>
      </c>
      <c r="E470" s="22">
        <f t="shared" si="84"/>
        <v>99.666666666665904</v>
      </c>
      <c r="F470" s="22">
        <f t="shared" si="90"/>
        <v>114.99999999999913</v>
      </c>
      <c r="G470" s="22">
        <f t="shared" si="85"/>
        <v>229.99999999999827</v>
      </c>
      <c r="H470" s="17">
        <f t="shared" si="81"/>
        <v>20.205937756160676</v>
      </c>
      <c r="I470" s="17">
        <f t="shared" si="86"/>
        <v>15.639187760310158</v>
      </c>
      <c r="J470" s="17">
        <f t="shared" si="82"/>
        <v>13.148353963151679</v>
      </c>
      <c r="K470" s="17">
        <f t="shared" si="87"/>
        <v>1.0833347793437555</v>
      </c>
      <c r="L470" s="17">
        <f t="shared" si="88"/>
        <v>10.407598110343383</v>
      </c>
      <c r="M470" s="17">
        <f t="shared" si="89"/>
        <v>-2.5881482116932548</v>
      </c>
    </row>
    <row r="471" spans="1:13" ht="14.5" x14ac:dyDescent="0.35">
      <c r="A471">
        <v>9.2199999999999296</v>
      </c>
      <c r="B471" s="21" t="s">
        <v>219</v>
      </c>
      <c r="C471" s="17">
        <f t="shared" si="80"/>
        <v>115.24999999999912</v>
      </c>
      <c r="D471" s="22">
        <f t="shared" si="83"/>
        <v>76.833333333332746</v>
      </c>
      <c r="E471" s="22">
        <f t="shared" si="84"/>
        <v>99.883333333332573</v>
      </c>
      <c r="F471" s="22">
        <f t="shared" si="90"/>
        <v>115.24999999999913</v>
      </c>
      <c r="G471" s="22">
        <f t="shared" si="85"/>
        <v>230.49999999999827</v>
      </c>
      <c r="H471" s="17">
        <f t="shared" si="81"/>
        <v>19.352722403157969</v>
      </c>
      <c r="I471" s="17">
        <f t="shared" si="86"/>
        <v>14.785972407307435</v>
      </c>
      <c r="J471" s="17">
        <f t="shared" si="82"/>
        <v>12.295138610148967</v>
      </c>
      <c r="K471" s="17">
        <f t="shared" si="87"/>
        <v>0.23011942634103449</v>
      </c>
      <c r="L471" s="17">
        <f t="shared" si="88"/>
        <v>9.5666983749615078</v>
      </c>
      <c r="M471" s="17">
        <f t="shared" si="89"/>
        <v>-3.4290479470751376</v>
      </c>
    </row>
    <row r="472" spans="1:13" ht="14.5" x14ac:dyDescent="0.35">
      <c r="A472">
        <v>9.2399999999999292</v>
      </c>
      <c r="B472" s="21" t="s">
        <v>220</v>
      </c>
      <c r="C472" s="17">
        <f t="shared" si="80"/>
        <v>115.49999999999912</v>
      </c>
      <c r="D472" s="22">
        <f t="shared" si="83"/>
        <v>76.999999999999417</v>
      </c>
      <c r="E472" s="22">
        <f t="shared" si="84"/>
        <v>100.09999999999924</v>
      </c>
      <c r="F472" s="22">
        <f t="shared" si="90"/>
        <v>115.49999999999913</v>
      </c>
      <c r="G472" s="22">
        <f t="shared" si="85"/>
        <v>230.99999999999827</v>
      </c>
      <c r="H472" s="17">
        <f t="shared" si="81"/>
        <v>18.636775712263717</v>
      </c>
      <c r="I472" s="17">
        <f t="shared" si="86"/>
        <v>14.070025716413184</v>
      </c>
      <c r="J472" s="17">
        <f t="shared" si="82"/>
        <v>11.579191919254711</v>
      </c>
      <c r="K472" s="17">
        <f t="shared" si="87"/>
        <v>-0.48582726455322078</v>
      </c>
      <c r="L472" s="17">
        <f t="shared" si="88"/>
        <v>8.8616681168889677</v>
      </c>
      <c r="M472" s="17">
        <f t="shared" si="89"/>
        <v>-4.1340782051476817</v>
      </c>
    </row>
    <row r="473" spans="1:13" ht="14.5" x14ac:dyDescent="0.35">
      <c r="A473">
        <v>9.2599999999999305</v>
      </c>
      <c r="B473" s="21" t="s">
        <v>221</v>
      </c>
      <c r="C473" s="17">
        <f t="shared" si="80"/>
        <v>115.74999999999913</v>
      </c>
      <c r="D473" s="22">
        <f t="shared" si="83"/>
        <v>77.166666666666089</v>
      </c>
      <c r="E473" s="22">
        <f t="shared" si="84"/>
        <v>100.31666666666592</v>
      </c>
      <c r="F473" s="22">
        <f t="shared" si="90"/>
        <v>115.74999999999913</v>
      </c>
      <c r="G473" s="22">
        <f t="shared" si="85"/>
        <v>231.49999999999827</v>
      </c>
      <c r="H473" s="17">
        <f t="shared" si="81"/>
        <v>17.855577535291616</v>
      </c>
      <c r="I473" s="17">
        <f t="shared" si="86"/>
        <v>13.288827539441098</v>
      </c>
      <c r="J473" s="17">
        <f t="shared" si="82"/>
        <v>10.797993742282621</v>
      </c>
      <c r="K473" s="17">
        <f t="shared" si="87"/>
        <v>-1.2670254415252988</v>
      </c>
      <c r="L473" s="17">
        <f t="shared" si="88"/>
        <v>8.0920397913802589</v>
      </c>
      <c r="M473" s="17">
        <f t="shared" si="89"/>
        <v>-4.9037065306563754</v>
      </c>
    </row>
    <row r="474" spans="1:13" ht="14.5" x14ac:dyDescent="0.35">
      <c r="A474">
        <v>9.2799999999999301</v>
      </c>
      <c r="B474" s="21" t="s">
        <v>222</v>
      </c>
      <c r="C474" s="17">
        <f t="shared" si="80"/>
        <v>115.99999999999912</v>
      </c>
      <c r="D474" s="22">
        <f t="shared" si="83"/>
        <v>77.333333333332746</v>
      </c>
      <c r="E474" s="22">
        <f t="shared" si="84"/>
        <v>100.53333333333256</v>
      </c>
      <c r="F474" s="22">
        <f t="shared" si="90"/>
        <v>115.99999999999913</v>
      </c>
      <c r="G474" s="22">
        <f t="shared" si="85"/>
        <v>231.99999999999827</v>
      </c>
      <c r="H474" s="17">
        <f t="shared" si="81"/>
        <v>17.232296791428553</v>
      </c>
      <c r="I474" s="17">
        <f t="shared" si="86"/>
        <v>12.665546795578017</v>
      </c>
      <c r="J474" s="17">
        <f t="shared" si="82"/>
        <v>10.174712998419546</v>
      </c>
      <c r="K474" s="17">
        <f t="shared" si="87"/>
        <v>-1.8903061853883902</v>
      </c>
      <c r="L474" s="17">
        <f t="shared" si="88"/>
        <v>7.4787205046171863</v>
      </c>
      <c r="M474" s="17">
        <f t="shared" si="89"/>
        <v>-5.5170258174194577</v>
      </c>
    </row>
    <row r="475" spans="1:13" ht="14.5" x14ac:dyDescent="0.35">
      <c r="A475">
        <v>9.2999999999999297</v>
      </c>
      <c r="B475" s="21" t="s">
        <v>223</v>
      </c>
      <c r="C475" s="17">
        <f t="shared" si="80"/>
        <v>116.24999999999912</v>
      </c>
      <c r="D475" s="22">
        <f t="shared" si="83"/>
        <v>77.499999999999417</v>
      </c>
      <c r="E475" s="22">
        <f t="shared" si="84"/>
        <v>100.74999999999925</v>
      </c>
      <c r="F475" s="22">
        <f t="shared" si="90"/>
        <v>116.24999999999913</v>
      </c>
      <c r="G475" s="22">
        <f t="shared" si="85"/>
        <v>232.49999999999827</v>
      </c>
      <c r="H475" s="17">
        <f t="shared" si="81"/>
        <v>16.870546250717993</v>
      </c>
      <c r="I475" s="17">
        <f t="shared" si="86"/>
        <v>12.303796254867454</v>
      </c>
      <c r="J475" s="17">
        <f t="shared" si="82"/>
        <v>9.8129624577089878</v>
      </c>
      <c r="K475" s="17">
        <f t="shared" si="87"/>
        <v>-2.2520567260989477</v>
      </c>
      <c r="L475" s="17">
        <f t="shared" si="88"/>
        <v>7.1242729311454109</v>
      </c>
      <c r="M475" s="17">
        <f t="shared" si="89"/>
        <v>-5.8714733908912278</v>
      </c>
    </row>
    <row r="476" spans="1:13" ht="14.5" x14ac:dyDescent="0.35">
      <c r="A476">
        <v>9.3199999999999292</v>
      </c>
      <c r="B476" s="21" t="s">
        <v>224</v>
      </c>
      <c r="C476" s="17">
        <f t="shared" si="80"/>
        <v>116.49999999999912</v>
      </c>
      <c r="D476" s="22">
        <f t="shared" si="83"/>
        <v>77.666666666666075</v>
      </c>
      <c r="E476" s="22">
        <f t="shared" si="84"/>
        <v>100.9666666666659</v>
      </c>
      <c r="F476" s="22">
        <f t="shared" si="90"/>
        <v>116.49999999999913</v>
      </c>
      <c r="G476" s="22">
        <f t="shared" si="85"/>
        <v>232.99999999999827</v>
      </c>
      <c r="H476" s="17">
        <f t="shared" si="81"/>
        <v>16.525832014418413</v>
      </c>
      <c r="I476" s="17">
        <f t="shared" si="86"/>
        <v>11.959082018567884</v>
      </c>
      <c r="J476" s="17">
        <f t="shared" si="82"/>
        <v>9.468248221409409</v>
      </c>
      <c r="K476" s="17">
        <f t="shared" si="87"/>
        <v>-2.5967709623985291</v>
      </c>
      <c r="L476" s="17">
        <f t="shared" si="88"/>
        <v>6.7866811846365263</v>
      </c>
      <c r="M476" s="17">
        <f t="shared" si="89"/>
        <v>-6.2090651374001187</v>
      </c>
    </row>
    <row r="477" spans="1:13" ht="14.5" x14ac:dyDescent="0.35">
      <c r="A477">
        <v>9.3399999999999306</v>
      </c>
      <c r="B477" s="21" t="s">
        <v>225</v>
      </c>
      <c r="C477" s="17">
        <f t="shared" si="80"/>
        <v>116.74999999999913</v>
      </c>
      <c r="D477" s="22">
        <f t="shared" si="83"/>
        <v>77.83333333333276</v>
      </c>
      <c r="E477" s="22">
        <f t="shared" si="84"/>
        <v>101.18333333333258</v>
      </c>
      <c r="F477" s="22">
        <f t="shared" si="90"/>
        <v>116.74999999999913</v>
      </c>
      <c r="G477" s="22">
        <f t="shared" si="85"/>
        <v>233.49999999999827</v>
      </c>
      <c r="H477" s="17">
        <f t="shared" si="81"/>
        <v>16.421585683623807</v>
      </c>
      <c r="I477" s="17">
        <f t="shared" si="86"/>
        <v>11.854835687773269</v>
      </c>
      <c r="J477" s="17">
        <f t="shared" si="82"/>
        <v>9.3640018906147997</v>
      </c>
      <c r="K477" s="17">
        <f t="shared" si="87"/>
        <v>-2.7010172931931313</v>
      </c>
      <c r="L477" s="17">
        <f t="shared" si="88"/>
        <v>6.6871123902068268</v>
      </c>
      <c r="M477" s="17">
        <f t="shared" si="89"/>
        <v>-6.3086339318298208</v>
      </c>
    </row>
    <row r="478" spans="1:13" ht="14.5" x14ac:dyDescent="0.35">
      <c r="A478">
        <v>9.3599999999999302</v>
      </c>
      <c r="B478" s="21" t="s">
        <v>226</v>
      </c>
      <c r="C478" s="17">
        <f t="shared" si="80"/>
        <v>116.99999999999913</v>
      </c>
      <c r="D478" s="22">
        <f t="shared" si="83"/>
        <v>77.999999999999417</v>
      </c>
      <c r="E478" s="22">
        <f t="shared" si="84"/>
        <v>101.39999999999925</v>
      </c>
      <c r="F478" s="22">
        <f t="shared" si="90"/>
        <v>116.99999999999913</v>
      </c>
      <c r="G478" s="22">
        <f t="shared" si="85"/>
        <v>233.99999999999827</v>
      </c>
      <c r="H478" s="17">
        <f t="shared" si="81"/>
        <v>16.401099115780902</v>
      </c>
      <c r="I478" s="17">
        <f t="shared" si="86"/>
        <v>11.834349119930382</v>
      </c>
      <c r="J478" s="17">
        <f t="shared" si="82"/>
        <v>9.3435153227719123</v>
      </c>
      <c r="K478" s="17">
        <f t="shared" si="87"/>
        <v>-2.72150386103602</v>
      </c>
      <c r="L478" s="17">
        <f t="shared" si="88"/>
        <v>6.67044669678251</v>
      </c>
      <c r="M478" s="17">
        <f t="shared" si="89"/>
        <v>-6.3252996252541296</v>
      </c>
    </row>
    <row r="479" spans="1:13" ht="14.5" x14ac:dyDescent="0.35">
      <c r="A479">
        <v>9.3799999999999297</v>
      </c>
      <c r="B479" s="21" t="s">
        <v>227</v>
      </c>
      <c r="C479" s="17">
        <f t="shared" si="80"/>
        <v>117.24999999999912</v>
      </c>
      <c r="D479" s="22">
        <f t="shared" si="83"/>
        <v>78.166666666666075</v>
      </c>
      <c r="E479" s="22">
        <f t="shared" si="84"/>
        <v>101.61666666666589</v>
      </c>
      <c r="F479" s="22">
        <f t="shared" si="90"/>
        <v>117.24999999999913</v>
      </c>
      <c r="G479" s="22">
        <f t="shared" si="85"/>
        <v>234.49999999999827</v>
      </c>
      <c r="H479" s="17">
        <f t="shared" si="81"/>
        <v>16.733603490733788</v>
      </c>
      <c r="I479" s="17">
        <f t="shared" si="86"/>
        <v>12.166853494883267</v>
      </c>
      <c r="J479" s="17">
        <f t="shared" si="82"/>
        <v>9.6760196977247865</v>
      </c>
      <c r="K479" s="17">
        <f t="shared" si="87"/>
        <v>-2.3889994860831396</v>
      </c>
      <c r="L479" s="17">
        <f t="shared" si="88"/>
        <v>7.0031866228822128</v>
      </c>
      <c r="M479" s="17">
        <f t="shared" si="89"/>
        <v>-5.9925596991544285</v>
      </c>
    </row>
    <row r="480" spans="1:13" ht="14.5" x14ac:dyDescent="0.35">
      <c r="A480">
        <v>9.3999999999999293</v>
      </c>
      <c r="B480" s="21" t="s">
        <v>228</v>
      </c>
      <c r="C480" s="17">
        <f t="shared" si="80"/>
        <v>117.49999999999912</v>
      </c>
      <c r="D480" s="22">
        <f t="shared" si="83"/>
        <v>78.333333333332746</v>
      </c>
      <c r="E480" s="22">
        <f t="shared" si="84"/>
        <v>101.83333333333258</v>
      </c>
      <c r="F480" s="22">
        <f t="shared" si="90"/>
        <v>117.49999999999913</v>
      </c>
      <c r="G480" s="22">
        <f t="shared" si="85"/>
        <v>234.99999999999827</v>
      </c>
      <c r="H480" s="17">
        <f t="shared" si="81"/>
        <v>16.893592153360746</v>
      </c>
      <c r="I480" s="17">
        <f t="shared" si="86"/>
        <v>12.32684215751021</v>
      </c>
      <c r="J480" s="17">
        <f t="shared" si="82"/>
        <v>9.8360083603517428</v>
      </c>
      <c r="K480" s="17">
        <f t="shared" si="87"/>
        <v>-2.2290108234561812</v>
      </c>
      <c r="L480" s="17">
        <f t="shared" si="88"/>
        <v>7.1651516272018396</v>
      </c>
      <c r="M480" s="17">
        <f t="shared" si="89"/>
        <v>-5.8305946948347982</v>
      </c>
    </row>
    <row r="481" spans="1:13" ht="14.5" x14ac:dyDescent="0.35">
      <c r="A481">
        <v>9.4199999999999307</v>
      </c>
      <c r="B481" s="21" t="s">
        <v>229</v>
      </c>
      <c r="C481" s="17">
        <f t="shared" si="80"/>
        <v>117.74999999999913</v>
      </c>
      <c r="D481" s="22">
        <f t="shared" si="83"/>
        <v>78.499999999999417</v>
      </c>
      <c r="E481" s="22">
        <f t="shared" si="84"/>
        <v>102.04999999999926</v>
      </c>
      <c r="F481" s="22">
        <f t="shared" si="90"/>
        <v>117.74999999999913</v>
      </c>
      <c r="G481" s="22">
        <f t="shared" si="85"/>
        <v>235.49999999999827</v>
      </c>
      <c r="H481" s="17">
        <f t="shared" si="81"/>
        <v>16.822550372974842</v>
      </c>
      <c r="I481" s="17">
        <f t="shared" si="86"/>
        <v>12.255800377124308</v>
      </c>
      <c r="J481" s="17">
        <f t="shared" si="82"/>
        <v>9.7649665799658418</v>
      </c>
      <c r="K481" s="17">
        <f t="shared" si="87"/>
        <v>-2.3000526038420932</v>
      </c>
      <c r="L481" s="17">
        <f t="shared" si="88"/>
        <v>7.0984200664014594</v>
      </c>
      <c r="M481" s="17">
        <f t="shared" si="89"/>
        <v>-5.8973262556351846</v>
      </c>
    </row>
    <row r="482" spans="1:13" ht="14.5" x14ac:dyDescent="0.35">
      <c r="A482">
        <v>9.4399999999999302</v>
      </c>
      <c r="B482" s="21" t="s">
        <v>230</v>
      </c>
      <c r="C482" s="17">
        <f t="shared" si="80"/>
        <v>117.99999999999913</v>
      </c>
      <c r="D482" s="22">
        <f t="shared" si="83"/>
        <v>78.666666666666089</v>
      </c>
      <c r="E482" s="22">
        <f t="shared" si="84"/>
        <v>102.26666666666591</v>
      </c>
      <c r="F482" s="22">
        <f t="shared" si="90"/>
        <v>117.99999999999913</v>
      </c>
      <c r="G482" s="22">
        <f t="shared" si="85"/>
        <v>235.99999999999827</v>
      </c>
      <c r="H482" s="17">
        <f t="shared" si="81"/>
        <v>16.692105154353847</v>
      </c>
      <c r="I482" s="17">
        <f t="shared" si="86"/>
        <v>12.125355158503327</v>
      </c>
      <c r="J482" s="17">
        <f t="shared" si="82"/>
        <v>9.6345213613448468</v>
      </c>
      <c r="K482" s="17">
        <f t="shared" si="87"/>
        <v>-2.4304978224630673</v>
      </c>
      <c r="L482" s="17">
        <f t="shared" si="88"/>
        <v>6.9728795148089615</v>
      </c>
      <c r="M482" s="17">
        <f t="shared" si="89"/>
        <v>-6.022866807227687</v>
      </c>
    </row>
    <row r="483" spans="1:13" ht="14.5" x14ac:dyDescent="0.35">
      <c r="A483">
        <v>9.4599999999999298</v>
      </c>
      <c r="B483" s="21" t="s">
        <v>231</v>
      </c>
      <c r="C483" s="17">
        <f t="shared" si="80"/>
        <v>118.24999999999912</v>
      </c>
      <c r="D483" s="22">
        <f t="shared" si="83"/>
        <v>78.833333333332746</v>
      </c>
      <c r="E483" s="22">
        <f t="shared" si="84"/>
        <v>102.48333333333257</v>
      </c>
      <c r="F483" s="22">
        <f t="shared" si="90"/>
        <v>118.24999999999913</v>
      </c>
      <c r="G483" s="22">
        <f t="shared" si="85"/>
        <v>236.49999999999827</v>
      </c>
      <c r="H483" s="17">
        <f t="shared" si="81"/>
        <v>16.375354892561873</v>
      </c>
      <c r="I483" s="17">
        <f t="shared" si="86"/>
        <v>11.808604896711358</v>
      </c>
      <c r="J483" s="17">
        <f t="shared" si="82"/>
        <v>9.3177710995528766</v>
      </c>
      <c r="K483" s="17">
        <f t="shared" si="87"/>
        <v>-2.7472480842550557</v>
      </c>
      <c r="L483" s="17">
        <f t="shared" si="88"/>
        <v>6.6629145646337502</v>
      </c>
      <c r="M483" s="17">
        <f t="shared" si="89"/>
        <v>-6.3328317574028912</v>
      </c>
    </row>
    <row r="484" spans="1:13" ht="14.5" x14ac:dyDescent="0.35">
      <c r="A484">
        <v>9.4799999999999294</v>
      </c>
      <c r="B484" s="21" t="s">
        <v>232</v>
      </c>
      <c r="C484" s="17">
        <f t="shared" si="80"/>
        <v>118.49999999999912</v>
      </c>
      <c r="D484" s="22">
        <f t="shared" si="83"/>
        <v>78.999999999999417</v>
      </c>
      <c r="E484" s="22">
        <f t="shared" si="84"/>
        <v>102.69999999999924</v>
      </c>
      <c r="F484" s="22">
        <f t="shared" si="90"/>
        <v>118.49999999999913</v>
      </c>
      <c r="G484" s="22">
        <f t="shared" si="85"/>
        <v>236.99999999999827</v>
      </c>
      <c r="H484" s="17">
        <f t="shared" si="81"/>
        <v>16.315256977613025</v>
      </c>
      <c r="I484" s="17">
        <f t="shared" si="86"/>
        <v>11.7485069817625</v>
      </c>
      <c r="J484" s="17">
        <f t="shared" si="82"/>
        <v>9.2576731846040072</v>
      </c>
      <c r="K484" s="17">
        <f t="shared" si="87"/>
        <v>-2.807345999203898</v>
      </c>
      <c r="L484" s="17">
        <f t="shared" si="88"/>
        <v>6.6069932049092825</v>
      </c>
      <c r="M484" s="17">
        <f t="shared" si="89"/>
        <v>-6.3887531171273526</v>
      </c>
    </row>
    <row r="485" spans="1:13" ht="14.5" x14ac:dyDescent="0.35">
      <c r="A485">
        <v>9.4999999999999201</v>
      </c>
      <c r="B485" s="21" t="s">
        <v>233</v>
      </c>
      <c r="C485" s="17">
        <f t="shared" si="80"/>
        <v>118.74999999999901</v>
      </c>
      <c r="D485" s="22">
        <f t="shared" si="83"/>
        <v>79.166666666666003</v>
      </c>
      <c r="E485" s="22">
        <f t="shared" si="84"/>
        <v>102.91666666666582</v>
      </c>
      <c r="F485" s="22">
        <f t="shared" si="90"/>
        <v>118.74999999999902</v>
      </c>
      <c r="G485" s="22">
        <f t="shared" si="85"/>
        <v>237.49999999999804</v>
      </c>
      <c r="H485" s="17">
        <f t="shared" si="81"/>
        <v>16.298578217223064</v>
      </c>
      <c r="I485" s="17">
        <f t="shared" si="86"/>
        <v>11.731828221372528</v>
      </c>
      <c r="J485" s="17">
        <f t="shared" si="82"/>
        <v>9.24099442421406</v>
      </c>
      <c r="K485" s="17">
        <f t="shared" si="87"/>
        <v>-2.8240247595938661</v>
      </c>
      <c r="L485" s="17">
        <f t="shared" si="88"/>
        <v>6.5940434223941695</v>
      </c>
      <c r="M485" s="17">
        <f t="shared" si="89"/>
        <v>-6.4017028996424736</v>
      </c>
    </row>
    <row r="486" spans="1:13" ht="14.5" x14ac:dyDescent="0.35">
      <c r="A486">
        <v>9.5199999999999196</v>
      </c>
      <c r="B486" s="21" t="s">
        <v>234</v>
      </c>
      <c r="C486" s="17">
        <f t="shared" si="80"/>
        <v>118.99999999999899</v>
      </c>
      <c r="D486" s="22">
        <f t="shared" si="83"/>
        <v>79.333333333332661</v>
      </c>
      <c r="E486" s="22">
        <f t="shared" si="84"/>
        <v>103.13333333333246</v>
      </c>
      <c r="F486" s="22">
        <f t="shared" si="90"/>
        <v>118.99999999999899</v>
      </c>
      <c r="G486" s="22">
        <f t="shared" si="85"/>
        <v>237.99999999999798</v>
      </c>
      <c r="H486" s="17">
        <f t="shared" si="81"/>
        <v>16.450326415297667</v>
      </c>
      <c r="I486" s="17">
        <f t="shared" si="86"/>
        <v>11.883576419447129</v>
      </c>
      <c r="J486" s="17">
        <f t="shared" si="82"/>
        <v>9.3927426222886652</v>
      </c>
      <c r="K486" s="17">
        <f t="shared" si="87"/>
        <v>-2.6722765615192658</v>
      </c>
      <c r="L486" s="17">
        <f t="shared" si="88"/>
        <v>6.747806081631488</v>
      </c>
      <c r="M486" s="17">
        <f t="shared" si="89"/>
        <v>-6.2479402404051543</v>
      </c>
    </row>
    <row r="487" spans="1:13" ht="14.5" x14ac:dyDescent="0.35">
      <c r="A487">
        <v>9.5399999999999192</v>
      </c>
      <c r="B487" s="21" t="s">
        <v>235</v>
      </c>
      <c r="C487" s="17">
        <f t="shared" si="80"/>
        <v>119.24999999999899</v>
      </c>
      <c r="D487" s="22">
        <f t="shared" si="83"/>
        <v>79.499999999999332</v>
      </c>
      <c r="E487" s="22">
        <f t="shared" si="84"/>
        <v>103.34999999999913</v>
      </c>
      <c r="F487" s="22">
        <f t="shared" si="90"/>
        <v>119.24999999999899</v>
      </c>
      <c r="G487" s="22">
        <f t="shared" si="85"/>
        <v>238.49999999999798</v>
      </c>
      <c r="H487" s="17">
        <f t="shared" si="81"/>
        <v>16.492156127114946</v>
      </c>
      <c r="I487" s="17">
        <f t="shared" si="86"/>
        <v>11.925406131264422</v>
      </c>
      <c r="J487" s="17">
        <f t="shared" si="82"/>
        <v>9.4345723341059387</v>
      </c>
      <c r="K487" s="17">
        <f t="shared" si="87"/>
        <v>-2.6304468497019764</v>
      </c>
      <c r="L487" s="17">
        <f t="shared" si="88"/>
        <v>6.7927568380197414</v>
      </c>
      <c r="M487" s="17">
        <f t="shared" si="89"/>
        <v>-6.2029894840169026</v>
      </c>
    </row>
    <row r="488" spans="1:13" ht="14.5" x14ac:dyDescent="0.35">
      <c r="A488">
        <v>9.5599999999999206</v>
      </c>
      <c r="B488" s="21" t="s">
        <v>236</v>
      </c>
      <c r="C488" s="17">
        <f t="shared" si="80"/>
        <v>119.49999999999901</v>
      </c>
      <c r="D488" s="22">
        <f t="shared" si="83"/>
        <v>79.666666666666003</v>
      </c>
      <c r="E488" s="22">
        <f t="shared" si="84"/>
        <v>103.56666666666581</v>
      </c>
      <c r="F488" s="22">
        <f t="shared" si="90"/>
        <v>119.49999999999902</v>
      </c>
      <c r="G488" s="22">
        <f t="shared" si="85"/>
        <v>238.99999999999804</v>
      </c>
      <c r="H488" s="17">
        <f t="shared" si="81"/>
        <v>16.02974232366109</v>
      </c>
      <c r="I488" s="17">
        <f t="shared" si="86"/>
        <v>11.462992327810571</v>
      </c>
      <c r="J488" s="17">
        <f t="shared" si="82"/>
        <v>8.9721585306520844</v>
      </c>
      <c r="K488" s="17">
        <f t="shared" si="87"/>
        <v>-3.0928606531558223</v>
      </c>
      <c r="L488" s="17">
        <f t="shared" si="88"/>
        <v>6.338567231227775</v>
      </c>
      <c r="M488" s="17">
        <f t="shared" si="89"/>
        <v>-6.6571790908088637</v>
      </c>
    </row>
    <row r="489" spans="1:13" ht="14.5" x14ac:dyDescent="0.35">
      <c r="A489">
        <v>9.5799999999999201</v>
      </c>
      <c r="B489" s="21" t="s">
        <v>237</v>
      </c>
      <c r="C489" s="17">
        <f t="shared" si="80"/>
        <v>119.74999999999901</v>
      </c>
      <c r="D489" s="22">
        <f t="shared" si="83"/>
        <v>79.833333333332675</v>
      </c>
      <c r="E489" s="22">
        <f t="shared" si="84"/>
        <v>103.78333333333246</v>
      </c>
      <c r="F489" s="22">
        <f t="shared" si="90"/>
        <v>119.74999999999902</v>
      </c>
      <c r="G489" s="22">
        <f t="shared" si="85"/>
        <v>239.49999999999804</v>
      </c>
      <c r="H489" s="17">
        <f t="shared" si="81"/>
        <v>15.680509528633383</v>
      </c>
      <c r="I489" s="17">
        <f t="shared" si="86"/>
        <v>11.11375953278286</v>
      </c>
      <c r="J489" s="17">
        <f t="shared" si="82"/>
        <v>8.6229257356243902</v>
      </c>
      <c r="K489" s="17">
        <f t="shared" si="87"/>
        <v>-3.4420934481835328</v>
      </c>
      <c r="L489" s="17">
        <f t="shared" si="88"/>
        <v>5.9964041350001134</v>
      </c>
      <c r="M489" s="17">
        <f t="shared" si="89"/>
        <v>-6.9993421870365253</v>
      </c>
    </row>
    <row r="490" spans="1:13" ht="14.5" x14ac:dyDescent="0.35">
      <c r="A490">
        <v>9.5999999999999197</v>
      </c>
      <c r="B490" s="21" t="s">
        <v>238</v>
      </c>
      <c r="C490" s="17">
        <f t="shared" si="80"/>
        <v>119.99999999999899</v>
      </c>
      <c r="D490" s="22">
        <f t="shared" si="83"/>
        <v>79.999999999999332</v>
      </c>
      <c r="E490" s="22">
        <f t="shared" si="84"/>
        <v>103.99999999999913</v>
      </c>
      <c r="F490" s="22">
        <f t="shared" si="90"/>
        <v>119.99999999999899</v>
      </c>
      <c r="G490" s="22">
        <f t="shared" si="85"/>
        <v>239.99999999999798</v>
      </c>
      <c r="H490" s="17">
        <f t="shared" si="81"/>
        <v>15.791462808909992</v>
      </c>
      <c r="I490" s="17">
        <f t="shared" si="86"/>
        <v>11.224712813059458</v>
      </c>
      <c r="J490" s="17">
        <f t="shared" si="82"/>
        <v>8.7338790159009747</v>
      </c>
      <c r="K490" s="17">
        <f t="shared" si="87"/>
        <v>-3.3311401679069492</v>
      </c>
      <c r="L490" s="17">
        <f t="shared" si="88"/>
        <v>6.1097557038060453</v>
      </c>
      <c r="M490" s="17">
        <f t="shared" si="89"/>
        <v>-6.8859906182306041</v>
      </c>
    </row>
    <row r="491" spans="1:13" ht="14.5" x14ac:dyDescent="0.35">
      <c r="A491">
        <v>9.6199999999999193</v>
      </c>
      <c r="B491" s="21" t="s">
        <v>239</v>
      </c>
      <c r="C491" s="17">
        <f t="shared" si="80"/>
        <v>120.24999999999899</v>
      </c>
      <c r="D491" s="22">
        <f t="shared" si="83"/>
        <v>80.166666666665989</v>
      </c>
      <c r="E491" s="22">
        <f t="shared" si="84"/>
        <v>104.21666666666579</v>
      </c>
      <c r="F491" s="22">
        <f t="shared" si="90"/>
        <v>120.24999999999899</v>
      </c>
      <c r="G491" s="22">
        <f t="shared" si="85"/>
        <v>240.49999999999798</v>
      </c>
      <c r="H491" s="17">
        <f t="shared" si="81"/>
        <v>15.7899913102134</v>
      </c>
      <c r="I491" s="17">
        <f t="shared" si="86"/>
        <v>11.223241314362875</v>
      </c>
      <c r="J491" s="17">
        <f t="shared" si="82"/>
        <v>8.732407517204388</v>
      </c>
      <c r="K491" s="17">
        <f t="shared" si="87"/>
        <v>-3.3326116666035217</v>
      </c>
      <c r="L491" s="17">
        <f t="shared" si="88"/>
        <v>6.1118146024000035</v>
      </c>
      <c r="M491" s="17">
        <f t="shared" si="89"/>
        <v>-6.883931719636637</v>
      </c>
    </row>
    <row r="492" spans="1:13" ht="14.5" x14ac:dyDescent="0.35">
      <c r="A492">
        <v>9.6399999999999206</v>
      </c>
      <c r="B492" s="21" t="s">
        <v>239</v>
      </c>
      <c r="C492" s="17">
        <f t="shared" si="80"/>
        <v>120.49999999999901</v>
      </c>
      <c r="D492" s="22">
        <f t="shared" si="83"/>
        <v>80.333333333332675</v>
      </c>
      <c r="E492" s="22">
        <f t="shared" si="84"/>
        <v>104.43333333333247</v>
      </c>
      <c r="F492" s="22">
        <f t="shared" si="90"/>
        <v>120.49999999999902</v>
      </c>
      <c r="G492" s="22">
        <f t="shared" si="85"/>
        <v>240.99999999999804</v>
      </c>
      <c r="H492" s="17">
        <f t="shared" si="81"/>
        <v>15.753841466804937</v>
      </c>
      <c r="I492" s="17">
        <f t="shared" si="86"/>
        <v>11.187091470954403</v>
      </c>
      <c r="J492" s="17">
        <f t="shared" si="82"/>
        <v>8.6962576737959374</v>
      </c>
      <c r="K492" s="17">
        <f t="shared" si="87"/>
        <v>-3.3687615100119994</v>
      </c>
      <c r="L492" s="17">
        <f t="shared" si="88"/>
        <v>6.0795393248788523</v>
      </c>
      <c r="M492" s="17">
        <f t="shared" si="89"/>
        <v>-6.9162069971577926</v>
      </c>
    </row>
    <row r="493" spans="1:13" ht="14.5" x14ac:dyDescent="0.35">
      <c r="A493">
        <v>9.6599999999999202</v>
      </c>
      <c r="B493" s="21" t="s">
        <v>240</v>
      </c>
      <c r="C493" s="17">
        <f t="shared" si="80"/>
        <v>120.74999999999901</v>
      </c>
      <c r="D493" s="22">
        <f t="shared" si="83"/>
        <v>80.499999999999332</v>
      </c>
      <c r="E493" s="22">
        <f t="shared" si="84"/>
        <v>104.64999999999914</v>
      </c>
      <c r="F493" s="22">
        <f t="shared" si="90"/>
        <v>120.74999999999902</v>
      </c>
      <c r="G493" s="22">
        <f t="shared" si="85"/>
        <v>241.49999999999804</v>
      </c>
      <c r="H493" s="17">
        <f t="shared" si="81"/>
        <v>14.949476077436094</v>
      </c>
      <c r="I493" s="17">
        <f t="shared" si="86"/>
        <v>10.38272608158559</v>
      </c>
      <c r="J493" s="17">
        <f t="shared" si="82"/>
        <v>7.8918922844270867</v>
      </c>
      <c r="K493" s="17">
        <f t="shared" si="87"/>
        <v>-4.1731268993808133</v>
      </c>
      <c r="L493" s="17">
        <f t="shared" si="88"/>
        <v>5.2868271989191191</v>
      </c>
      <c r="M493" s="17">
        <f t="shared" si="89"/>
        <v>-7.7089191231175285</v>
      </c>
    </row>
    <row r="494" spans="1:13" ht="14.5" x14ac:dyDescent="0.35">
      <c r="A494">
        <v>9.6799999999999198</v>
      </c>
      <c r="B494" s="21" t="s">
        <v>241</v>
      </c>
      <c r="C494" s="17">
        <f t="shared" si="80"/>
        <v>120.99999999999899</v>
      </c>
      <c r="D494" s="22">
        <f t="shared" si="83"/>
        <v>80.666666666665989</v>
      </c>
      <c r="E494" s="22">
        <f t="shared" si="84"/>
        <v>104.86666666666581</v>
      </c>
      <c r="F494" s="22">
        <f t="shared" si="90"/>
        <v>120.99999999999899</v>
      </c>
      <c r="G494" s="22">
        <f t="shared" si="85"/>
        <v>241.99999999999798</v>
      </c>
      <c r="H494" s="17">
        <f t="shared" si="81"/>
        <v>14.654641728904918</v>
      </c>
      <c r="I494" s="17">
        <f t="shared" si="86"/>
        <v>10.087891733054413</v>
      </c>
      <c r="J494" s="17">
        <f t="shared" si="82"/>
        <v>7.5970579358959291</v>
      </c>
      <c r="K494" s="17">
        <f t="shared" si="87"/>
        <v>-4.4679612479119877</v>
      </c>
      <c r="L494" s="17">
        <f t="shared" si="88"/>
        <v>4.9984747070690965</v>
      </c>
      <c r="M494" s="17">
        <f t="shared" si="89"/>
        <v>-7.9972716149675422</v>
      </c>
    </row>
    <row r="495" spans="1:13" ht="14.5" x14ac:dyDescent="0.35">
      <c r="A495">
        <v>9.6999999999999194</v>
      </c>
      <c r="B495" s="21" t="s">
        <v>242</v>
      </c>
      <c r="C495" s="17">
        <f t="shared" si="80"/>
        <v>121.24999999999899</v>
      </c>
      <c r="D495" s="22">
        <f t="shared" si="83"/>
        <v>80.833333333332661</v>
      </c>
      <c r="E495" s="22">
        <f t="shared" si="84"/>
        <v>105.08333333333246</v>
      </c>
      <c r="F495" s="22">
        <f t="shared" si="90"/>
        <v>121.24999999999899</v>
      </c>
      <c r="G495" s="22">
        <f t="shared" si="85"/>
        <v>242.49999999999798</v>
      </c>
      <c r="H495" s="17">
        <f t="shared" si="81"/>
        <v>14.685625401515573</v>
      </c>
      <c r="I495" s="17">
        <f t="shared" si="86"/>
        <v>10.118875405665026</v>
      </c>
      <c r="J495" s="17">
        <f t="shared" si="82"/>
        <v>7.6280416085065497</v>
      </c>
      <c r="K495" s="17">
        <f t="shared" si="87"/>
        <v>-4.4369775753013618</v>
      </c>
      <c r="L495" s="17">
        <f t="shared" si="88"/>
        <v>5.0326308158033681</v>
      </c>
      <c r="M495" s="17">
        <f t="shared" si="89"/>
        <v>-7.9631155062332786</v>
      </c>
    </row>
    <row r="496" spans="1:13" ht="14.5" x14ac:dyDescent="0.35">
      <c r="A496">
        <v>9.7199999999999207</v>
      </c>
      <c r="B496" s="21" t="s">
        <v>243</v>
      </c>
      <c r="C496" s="17">
        <f t="shared" si="80"/>
        <v>121.49999999999901</v>
      </c>
      <c r="D496" s="22">
        <f t="shared" si="83"/>
        <v>80.999999999999332</v>
      </c>
      <c r="E496" s="22">
        <f t="shared" si="84"/>
        <v>105.29999999999914</v>
      </c>
      <c r="F496" s="22">
        <f t="shared" si="90"/>
        <v>121.49999999999902</v>
      </c>
      <c r="G496" s="22">
        <f t="shared" si="85"/>
        <v>242.99999999999804</v>
      </c>
      <c r="H496" s="17">
        <f t="shared" si="81"/>
        <v>14.740698490116005</v>
      </c>
      <c r="I496" s="17">
        <f t="shared" si="86"/>
        <v>10.173948494265481</v>
      </c>
      <c r="J496" s="17">
        <f t="shared" si="82"/>
        <v>7.683114697106995</v>
      </c>
      <c r="K496" s="17">
        <f t="shared" si="87"/>
        <v>-4.381904486700936</v>
      </c>
      <c r="L496" s="17">
        <f t="shared" si="88"/>
        <v>5.0906250098622552</v>
      </c>
      <c r="M496" s="17">
        <f t="shared" si="89"/>
        <v>-7.905121312174388</v>
      </c>
    </row>
    <row r="497" spans="1:13" ht="14.5" x14ac:dyDescent="0.35">
      <c r="A497">
        <v>9.7399999999999203</v>
      </c>
      <c r="B497" s="21" t="s">
        <v>244</v>
      </c>
      <c r="C497" s="17">
        <f t="shared" si="80"/>
        <v>121.74999999999901</v>
      </c>
      <c r="D497" s="22">
        <f t="shared" si="83"/>
        <v>81.166666666666003</v>
      </c>
      <c r="E497" s="22">
        <f t="shared" si="84"/>
        <v>105.5166666666658</v>
      </c>
      <c r="F497" s="22">
        <f t="shared" si="90"/>
        <v>121.74999999999902</v>
      </c>
      <c r="G497" s="22">
        <f t="shared" si="85"/>
        <v>243.49999999999804</v>
      </c>
      <c r="H497" s="17">
        <f t="shared" si="81"/>
        <v>14.719859351236023</v>
      </c>
      <c r="I497" s="17">
        <f t="shared" si="86"/>
        <v>10.153109355385505</v>
      </c>
      <c r="J497" s="17">
        <f t="shared" si="82"/>
        <v>7.6622755582270248</v>
      </c>
      <c r="K497" s="17">
        <f t="shared" si="87"/>
        <v>-4.4027436255808929</v>
      </c>
      <c r="L497" s="17">
        <f t="shared" si="88"/>
        <v>5.0734692054677168</v>
      </c>
      <c r="M497" s="17">
        <f t="shared" si="89"/>
        <v>-7.9222771165689174</v>
      </c>
    </row>
    <row r="498" spans="1:13" ht="14.5" x14ac:dyDescent="0.35">
      <c r="A498">
        <v>9.7599999999999199</v>
      </c>
      <c r="B498" s="21" t="s">
        <v>245</v>
      </c>
      <c r="C498" s="17">
        <f t="shared" si="80"/>
        <v>121.99999999999901</v>
      </c>
      <c r="D498" s="22">
        <f t="shared" si="83"/>
        <v>81.333333333332675</v>
      </c>
      <c r="E498" s="22">
        <f t="shared" si="84"/>
        <v>105.73333333333248</v>
      </c>
      <c r="F498" s="22">
        <f t="shared" si="90"/>
        <v>121.99999999999902</v>
      </c>
      <c r="G498" s="22">
        <f t="shared" si="85"/>
        <v>243.99999999999804</v>
      </c>
      <c r="H498" s="17">
        <f t="shared" si="81"/>
        <v>14.957646583184847</v>
      </c>
      <c r="I498" s="17">
        <f t="shared" si="86"/>
        <v>10.390896587334312</v>
      </c>
      <c r="J498" s="17">
        <f t="shared" si="82"/>
        <v>7.9000627901758369</v>
      </c>
      <c r="K498" s="17">
        <f t="shared" si="87"/>
        <v>-4.1649563936320915</v>
      </c>
      <c r="L498" s="17">
        <f t="shared" si="88"/>
        <v>5.3123114363673212</v>
      </c>
      <c r="M498" s="17">
        <f t="shared" si="89"/>
        <v>-7.6834348856693193</v>
      </c>
    </row>
    <row r="499" spans="1:13" ht="14.5" x14ac:dyDescent="0.35">
      <c r="A499">
        <v>9.7799999999999194</v>
      </c>
      <c r="B499" s="21" t="s">
        <v>246</v>
      </c>
      <c r="C499" s="17">
        <f t="shared" si="80"/>
        <v>122.24999999999899</v>
      </c>
      <c r="D499" s="22">
        <f t="shared" si="83"/>
        <v>81.499999999999332</v>
      </c>
      <c r="E499" s="22">
        <f t="shared" si="84"/>
        <v>105.94999999999914</v>
      </c>
      <c r="F499" s="22">
        <f t="shared" si="90"/>
        <v>122.24999999999899</v>
      </c>
      <c r="G499" s="22">
        <f t="shared" si="85"/>
        <v>244.49999999999798</v>
      </c>
      <c r="H499" s="17">
        <f t="shared" si="81"/>
        <v>15.974694103094627</v>
      </c>
      <c r="I499" s="17">
        <f t="shared" si="86"/>
        <v>11.40794410724409</v>
      </c>
      <c r="J499" s="17">
        <f t="shared" si="82"/>
        <v>8.9171103100856204</v>
      </c>
      <c r="K499" s="17">
        <f t="shared" si="87"/>
        <v>-3.1479088737222978</v>
      </c>
      <c r="L499" s="17">
        <f t="shared" si="88"/>
        <v>6.3225089537471515</v>
      </c>
      <c r="M499" s="17">
        <f t="shared" si="89"/>
        <v>-6.6732373682894961</v>
      </c>
    </row>
    <row r="500" spans="1:13" ht="14.5" x14ac:dyDescent="0.35">
      <c r="A500">
        <v>9.7999999999999208</v>
      </c>
      <c r="B500" s="21" t="s">
        <v>247</v>
      </c>
      <c r="C500" s="17">
        <f t="shared" si="80"/>
        <v>122.49999999999901</v>
      </c>
      <c r="D500" s="22">
        <f t="shared" si="83"/>
        <v>81.666666666666003</v>
      </c>
      <c r="E500" s="22">
        <f t="shared" si="84"/>
        <v>106.16666666666582</v>
      </c>
      <c r="F500" s="22">
        <f t="shared" si="90"/>
        <v>122.49999999999902</v>
      </c>
      <c r="G500" s="22">
        <f t="shared" si="85"/>
        <v>244.99999999999804</v>
      </c>
      <c r="H500" s="17">
        <f t="shared" si="81"/>
        <v>14.969555919001195</v>
      </c>
      <c r="I500" s="17">
        <f t="shared" si="86"/>
        <v>10.402805923150673</v>
      </c>
      <c r="J500" s="17">
        <f t="shared" si="82"/>
        <v>7.9119721259921896</v>
      </c>
      <c r="K500" s="17">
        <f t="shared" si="87"/>
        <v>-4.1530470578157317</v>
      </c>
      <c r="L500" s="17">
        <f t="shared" si="88"/>
        <v>5.3310088283266364</v>
      </c>
      <c r="M500" s="17">
        <f t="shared" si="89"/>
        <v>-7.6647374937100095</v>
      </c>
    </row>
    <row r="501" spans="1:13" ht="14.5" x14ac:dyDescent="0.35">
      <c r="A501">
        <v>9.8199999999999203</v>
      </c>
      <c r="B501" s="21" t="s">
        <v>248</v>
      </c>
      <c r="C501" s="17">
        <f t="shared" si="80"/>
        <v>122.74999999999901</v>
      </c>
      <c r="D501" s="22">
        <f t="shared" si="83"/>
        <v>81.833333333332675</v>
      </c>
      <c r="E501" s="22">
        <f t="shared" si="84"/>
        <v>106.38333333333247</v>
      </c>
      <c r="F501" s="22">
        <f t="shared" si="90"/>
        <v>122.74999999999902</v>
      </c>
      <c r="G501" s="22">
        <f t="shared" si="85"/>
        <v>245.49999999999804</v>
      </c>
      <c r="H501" s="17">
        <f t="shared" si="81"/>
        <v>13.318298637911724</v>
      </c>
      <c r="I501" s="17">
        <f t="shared" si="86"/>
        <v>8.7515486420612003</v>
      </c>
      <c r="J501" s="17">
        <f t="shared" si="82"/>
        <v>6.2607148449027177</v>
      </c>
      <c r="K501" s="17">
        <f t="shared" si="87"/>
        <v>-5.8043043389052027</v>
      </c>
      <c r="L501" s="17">
        <f t="shared" si="88"/>
        <v>3.6999310748999625</v>
      </c>
      <c r="M501" s="17">
        <f t="shared" si="89"/>
        <v>-9.2958152471366819</v>
      </c>
    </row>
    <row r="502" spans="1:13" ht="14.5" x14ac:dyDescent="0.35">
      <c r="A502">
        <v>9.8399999999999199</v>
      </c>
      <c r="B502" s="21" t="s">
        <v>249</v>
      </c>
      <c r="C502" s="17">
        <f t="shared" si="80"/>
        <v>122.99999999999901</v>
      </c>
      <c r="D502" s="22">
        <f t="shared" si="83"/>
        <v>81.999999999999332</v>
      </c>
      <c r="E502" s="22">
        <f t="shared" si="84"/>
        <v>106.59999999999913</v>
      </c>
      <c r="F502" s="22">
        <f t="shared" si="90"/>
        <v>122.99999999999902</v>
      </c>
      <c r="G502" s="22">
        <f t="shared" si="85"/>
        <v>245.99999999999804</v>
      </c>
      <c r="H502" s="17">
        <f t="shared" si="81"/>
        <v>12.722797180948969</v>
      </c>
      <c r="I502" s="17">
        <f t="shared" si="86"/>
        <v>8.1560471850984477</v>
      </c>
      <c r="J502" s="17">
        <f t="shared" si="82"/>
        <v>5.6652133879399509</v>
      </c>
      <c r="K502" s="17">
        <f t="shared" si="87"/>
        <v>-6.3998057958679491</v>
      </c>
      <c r="L502" s="17">
        <f t="shared" si="88"/>
        <v>3.1139019109094499</v>
      </c>
      <c r="M502" s="17">
        <f t="shared" si="89"/>
        <v>-9.8818444111271937</v>
      </c>
    </row>
    <row r="503" spans="1:13" ht="14.5" x14ac:dyDescent="0.35">
      <c r="A503">
        <v>9.8599999999999195</v>
      </c>
      <c r="B503" s="21" t="s">
        <v>250</v>
      </c>
      <c r="C503" s="17">
        <f t="shared" si="80"/>
        <v>123.24999999999899</v>
      </c>
      <c r="D503" s="22">
        <f t="shared" si="83"/>
        <v>82.166666666665989</v>
      </c>
      <c r="E503" s="22">
        <f t="shared" si="84"/>
        <v>106.8166666666658</v>
      </c>
      <c r="F503" s="22">
        <f t="shared" si="90"/>
        <v>123.24999999999899</v>
      </c>
      <c r="G503" s="22">
        <f t="shared" si="85"/>
        <v>246.49999999999798</v>
      </c>
      <c r="H503" s="17">
        <f t="shared" si="81"/>
        <v>12.818080988790584</v>
      </c>
      <c r="I503" s="17">
        <f t="shared" si="86"/>
        <v>8.2513309929400602</v>
      </c>
      <c r="J503" s="17">
        <f t="shared" si="82"/>
        <v>5.760497195781582</v>
      </c>
      <c r="K503" s="17">
        <f t="shared" si="87"/>
        <v>-6.3045219880263499</v>
      </c>
      <c r="L503" s="17">
        <f t="shared" si="88"/>
        <v>3.2116498314256128</v>
      </c>
      <c r="M503" s="17">
        <f t="shared" si="89"/>
        <v>-9.7840964906110397</v>
      </c>
    </row>
    <row r="504" spans="1:13" ht="14.5" x14ac:dyDescent="0.35">
      <c r="A504">
        <v>9.8799999999999208</v>
      </c>
      <c r="B504" s="21" t="s">
        <v>251</v>
      </c>
      <c r="C504" s="17">
        <f t="shared" si="80"/>
        <v>123.49999999999901</v>
      </c>
      <c r="D504" s="22">
        <f t="shared" si="83"/>
        <v>82.333333333332675</v>
      </c>
      <c r="E504" s="22">
        <f t="shared" si="84"/>
        <v>107.03333333333246</v>
      </c>
      <c r="F504" s="22">
        <f t="shared" si="90"/>
        <v>123.49999999999902</v>
      </c>
      <c r="G504" s="22">
        <f t="shared" si="85"/>
        <v>246.99999999999804</v>
      </c>
      <c r="H504" s="17">
        <f t="shared" si="81"/>
        <v>12.665511341842823</v>
      </c>
      <c r="I504" s="17">
        <f t="shared" si="86"/>
        <v>8.0987613459923011</v>
      </c>
      <c r="J504" s="17">
        <f t="shared" si="82"/>
        <v>5.6079275488338203</v>
      </c>
      <c r="K504" s="17">
        <f t="shared" si="87"/>
        <v>-6.4570916349741072</v>
      </c>
      <c r="L504" s="17">
        <f t="shared" si="88"/>
        <v>3.0640493754017011</v>
      </c>
      <c r="M504" s="17">
        <f t="shared" si="89"/>
        <v>-9.9316969466349452</v>
      </c>
    </row>
    <row r="505" spans="1:13" ht="14.5" x14ac:dyDescent="0.35">
      <c r="A505">
        <v>9.8999999999999204</v>
      </c>
      <c r="B505" s="21" t="s">
        <v>252</v>
      </c>
      <c r="C505" s="17">
        <f t="shared" si="80"/>
        <v>123.74999999999901</v>
      </c>
      <c r="D505" s="22">
        <f t="shared" si="83"/>
        <v>82.499999999999332</v>
      </c>
      <c r="E505" s="22">
        <f t="shared" si="84"/>
        <v>107.24999999999915</v>
      </c>
      <c r="F505" s="22">
        <f t="shared" si="90"/>
        <v>123.74999999999902</v>
      </c>
      <c r="G505" s="22">
        <f t="shared" si="85"/>
        <v>247.49999999999804</v>
      </c>
      <c r="H505" s="17">
        <f t="shared" si="81"/>
        <v>12.066030526459743</v>
      </c>
      <c r="I505" s="17">
        <f t="shared" si="86"/>
        <v>7.4992805306092007</v>
      </c>
      <c r="J505" s="17">
        <f t="shared" si="82"/>
        <v>5.0084467334507359</v>
      </c>
      <c r="K505" s="17">
        <f t="shared" si="87"/>
        <v>-7.0565724503571916</v>
      </c>
      <c r="L505" s="17">
        <f t="shared" si="88"/>
        <v>2.4740603341285183</v>
      </c>
      <c r="M505" s="17">
        <f t="shared" si="89"/>
        <v>-10.521685987908125</v>
      </c>
    </row>
    <row r="506" spans="1:13" ht="14.5" x14ac:dyDescent="0.35">
      <c r="A506">
        <v>9.91999999999992</v>
      </c>
      <c r="B506" s="21" t="s">
        <v>253</v>
      </c>
      <c r="C506" s="17">
        <f t="shared" si="80"/>
        <v>123.99999999999901</v>
      </c>
      <c r="D506" s="22">
        <f t="shared" si="83"/>
        <v>82.666666666666003</v>
      </c>
      <c r="E506" s="22">
        <f t="shared" si="84"/>
        <v>107.4666666666658</v>
      </c>
      <c r="F506" s="22">
        <f t="shared" si="90"/>
        <v>123.99999999999902</v>
      </c>
      <c r="G506" s="22">
        <f t="shared" si="85"/>
        <v>247.99999999999804</v>
      </c>
      <c r="H506" s="17">
        <f t="shared" si="81"/>
        <v>11.757640504629396</v>
      </c>
      <c r="I506" s="17">
        <f t="shared" si="86"/>
        <v>7.1908905087788506</v>
      </c>
      <c r="J506" s="17">
        <f t="shared" si="82"/>
        <v>4.7000567116203964</v>
      </c>
      <c r="K506" s="17">
        <f t="shared" si="87"/>
        <v>-7.3649624721875364</v>
      </c>
      <c r="L506" s="17">
        <f t="shared" si="88"/>
        <v>2.1722049479184777</v>
      </c>
      <c r="M506" s="17">
        <f t="shared" si="89"/>
        <v>-10.82354137411817</v>
      </c>
    </row>
    <row r="507" spans="1:13" ht="14.5" x14ac:dyDescent="0.35">
      <c r="A507">
        <v>9.9399999999999196</v>
      </c>
      <c r="B507" s="21" t="s">
        <v>254</v>
      </c>
      <c r="C507" s="17">
        <f t="shared" si="80"/>
        <v>124.24999999999899</v>
      </c>
      <c r="D507" s="22">
        <f t="shared" si="83"/>
        <v>82.833333333332661</v>
      </c>
      <c r="E507" s="22">
        <f t="shared" si="84"/>
        <v>107.68333333333247</v>
      </c>
      <c r="F507" s="22">
        <f t="shared" si="90"/>
        <v>124.24999999999899</v>
      </c>
      <c r="G507" s="22">
        <f t="shared" si="85"/>
        <v>248.49999999999798</v>
      </c>
      <c r="H507" s="17">
        <f t="shared" si="81"/>
        <v>11.62685773729441</v>
      </c>
      <c r="I507" s="17">
        <f t="shared" si="86"/>
        <v>7.0601077414438871</v>
      </c>
      <c r="J507" s="17">
        <f t="shared" si="82"/>
        <v>4.5692739442854116</v>
      </c>
      <c r="K507" s="17">
        <f t="shared" si="87"/>
        <v>-7.4957452395225079</v>
      </c>
      <c r="L507" s="17">
        <f t="shared" si="88"/>
        <v>2.0461498764884221</v>
      </c>
      <c r="M507" s="17">
        <f t="shared" si="89"/>
        <v>-10.949596445548224</v>
      </c>
    </row>
    <row r="508" spans="1:13" ht="14.5" x14ac:dyDescent="0.35">
      <c r="A508">
        <v>9.9599999999999191</v>
      </c>
      <c r="B508" s="21" t="s">
        <v>255</v>
      </c>
      <c r="C508" s="17">
        <f t="shared" si="80"/>
        <v>124.49999999999899</v>
      </c>
      <c r="D508" s="22">
        <f t="shared" si="83"/>
        <v>82.999999999999332</v>
      </c>
      <c r="E508" s="22">
        <f t="shared" si="84"/>
        <v>107.89999999999912</v>
      </c>
      <c r="F508" s="22">
        <f t="shared" si="90"/>
        <v>124.49999999999899</v>
      </c>
      <c r="G508" s="22">
        <f t="shared" si="85"/>
        <v>248.99999999999798</v>
      </c>
      <c r="H508" s="17">
        <f t="shared" si="81"/>
        <v>11.4446519766582</v>
      </c>
      <c r="I508" s="17">
        <f t="shared" si="86"/>
        <v>6.8779019808076951</v>
      </c>
      <c r="J508" s="17">
        <f t="shared" si="82"/>
        <v>4.3870681836492187</v>
      </c>
      <c r="K508" s="17">
        <f t="shared" si="87"/>
        <v>-7.6779510001587159</v>
      </c>
      <c r="L508" s="17">
        <f t="shared" si="88"/>
        <v>1.8691861521560067</v>
      </c>
      <c r="M508" s="17">
        <f t="shared" si="89"/>
        <v>-11.126560169880637</v>
      </c>
    </row>
    <row r="509" spans="1:13" ht="14.5" x14ac:dyDescent="0.35">
      <c r="A509">
        <v>9.9799999999999098</v>
      </c>
      <c r="B509" s="21" t="s">
        <v>256</v>
      </c>
      <c r="C509" s="17">
        <f t="shared" si="80"/>
        <v>124.74999999999888</v>
      </c>
      <c r="D509" s="22">
        <f t="shared" si="83"/>
        <v>83.166666666665918</v>
      </c>
      <c r="E509" s="22">
        <f t="shared" si="84"/>
        <v>108.11666666666569</v>
      </c>
      <c r="F509" s="22">
        <f t="shared" si="90"/>
        <v>124.74999999999888</v>
      </c>
      <c r="G509" s="22">
        <f t="shared" si="85"/>
        <v>249.49999999999775</v>
      </c>
      <c r="H509" s="17">
        <f t="shared" si="81"/>
        <v>11.255599355797036</v>
      </c>
      <c r="I509" s="17">
        <f t="shared" si="86"/>
        <v>6.6888493599465164</v>
      </c>
      <c r="J509" s="17">
        <f t="shared" si="82"/>
        <v>4.1980155627880293</v>
      </c>
      <c r="K509" s="17">
        <f t="shared" si="87"/>
        <v>-7.8670036210198981</v>
      </c>
      <c r="L509" s="17">
        <f t="shared" si="88"/>
        <v>1.6854381503016382</v>
      </c>
      <c r="M509" s="17">
        <f t="shared" si="89"/>
        <v>-11.310308171735011</v>
      </c>
    </row>
    <row r="510" spans="1:13" ht="14.5" x14ac:dyDescent="0.35">
      <c r="A510">
        <v>9.9999999999999094</v>
      </c>
      <c r="B510" s="21" t="s">
        <v>257</v>
      </c>
      <c r="C510" s="17">
        <f t="shared" si="80"/>
        <v>124.99999999999886</v>
      </c>
      <c r="D510" s="22">
        <f t="shared" si="83"/>
        <v>83.333333333332575</v>
      </c>
      <c r="E510" s="22">
        <f t="shared" si="84"/>
        <v>108.33333333333235</v>
      </c>
      <c r="F510" s="22">
        <f t="shared" si="90"/>
        <v>124.99999999999886</v>
      </c>
      <c r="G510" s="22">
        <f t="shared" si="85"/>
        <v>249.99999999999773</v>
      </c>
      <c r="H510" s="17">
        <f t="shared" si="81"/>
        <v>11.079793030789427</v>
      </c>
      <c r="I510" s="17">
        <f t="shared" si="86"/>
        <v>6.5130430349389119</v>
      </c>
      <c r="J510" s="17">
        <f t="shared" si="82"/>
        <v>4.0222092377804479</v>
      </c>
      <c r="K510" s="17">
        <f t="shared" si="87"/>
        <v>-8.0428099460274911</v>
      </c>
      <c r="L510" s="17">
        <f t="shared" si="88"/>
        <v>1.5147954074236287</v>
      </c>
      <c r="M510" s="17">
        <f t="shared" si="89"/>
        <v>-11.480950914613013</v>
      </c>
    </row>
    <row r="511" spans="1:13" ht="14.5" x14ac:dyDescent="0.35">
      <c r="A511">
        <v>10.0199999999999</v>
      </c>
      <c r="B511" s="21" t="s">
        <v>258</v>
      </c>
      <c r="C511" s="17">
        <f t="shared" si="80"/>
        <v>125.24999999999875</v>
      </c>
      <c r="D511" s="22">
        <f t="shared" si="83"/>
        <v>83.499999999999162</v>
      </c>
      <c r="E511" s="22">
        <f t="shared" si="84"/>
        <v>108.54999999999892</v>
      </c>
      <c r="F511" s="22">
        <f t="shared" si="90"/>
        <v>125.24999999999875</v>
      </c>
      <c r="G511" s="22">
        <f t="shared" si="85"/>
        <v>250.4999999999975</v>
      </c>
      <c r="H511" s="17">
        <f t="shared" si="81"/>
        <v>10.976844471544785</v>
      </c>
      <c r="I511" s="17">
        <f t="shared" si="86"/>
        <v>6.4100944756942475</v>
      </c>
      <c r="J511" s="17">
        <f t="shared" si="82"/>
        <v>3.9192606785357755</v>
      </c>
      <c r="K511" s="17">
        <f t="shared" si="87"/>
        <v>-8.1457585052721431</v>
      </c>
      <c r="L511" s="17">
        <f t="shared" si="88"/>
        <v>1.4162652502366317</v>
      </c>
      <c r="M511" s="17">
        <f t="shared" si="89"/>
        <v>-11.579481071800011</v>
      </c>
    </row>
    <row r="512" spans="1:13" ht="14.5" x14ac:dyDescent="0.35">
      <c r="A512">
        <v>10.0399999999999</v>
      </c>
      <c r="B512" s="21" t="s">
        <v>259</v>
      </c>
      <c r="C512" s="17">
        <f t="shared" si="80"/>
        <v>125.49999999999875</v>
      </c>
      <c r="D512" s="22">
        <f t="shared" si="83"/>
        <v>83.666666666665833</v>
      </c>
      <c r="E512" s="22">
        <f t="shared" si="84"/>
        <v>108.76666666666559</v>
      </c>
      <c r="F512" s="22">
        <f t="shared" si="90"/>
        <v>125.49999999999875</v>
      </c>
      <c r="G512" s="22">
        <f t="shared" si="85"/>
        <v>250.9999999999975</v>
      </c>
      <c r="H512" s="17">
        <f t="shared" si="81"/>
        <v>11.417744824719026</v>
      </c>
      <c r="I512" s="17">
        <f t="shared" si="86"/>
        <v>6.8509948288685205</v>
      </c>
      <c r="J512" s="17">
        <f t="shared" si="82"/>
        <v>4.3601610317100423</v>
      </c>
      <c r="K512" s="17">
        <f t="shared" si="87"/>
        <v>-7.7048581520978754</v>
      </c>
      <c r="L512" s="17">
        <f t="shared" si="88"/>
        <v>1.8560652934241129</v>
      </c>
      <c r="M512" s="17">
        <f t="shared" si="89"/>
        <v>-11.139681028612538</v>
      </c>
    </row>
    <row r="513" spans="1:13" ht="14.5" x14ac:dyDescent="0.35">
      <c r="A513">
        <v>10.059999999999899</v>
      </c>
      <c r="B513" s="21" t="s">
        <v>259</v>
      </c>
      <c r="C513" s="17">
        <f t="shared" si="80"/>
        <v>125.74999999999874</v>
      </c>
      <c r="D513" s="22">
        <f t="shared" si="83"/>
        <v>83.83333333333249</v>
      </c>
      <c r="E513" s="22">
        <f t="shared" si="84"/>
        <v>108.98333333333225</v>
      </c>
      <c r="F513" s="22">
        <f t="shared" si="90"/>
        <v>125.74999999999874</v>
      </c>
      <c r="G513" s="22">
        <f t="shared" si="85"/>
        <v>251.49999999999747</v>
      </c>
      <c r="H513" s="17">
        <f t="shared" si="81"/>
        <v>11.383105722054013</v>
      </c>
      <c r="I513" s="17">
        <f t="shared" si="86"/>
        <v>6.8163557262034935</v>
      </c>
      <c r="J513" s="17">
        <f t="shared" si="82"/>
        <v>4.3255219290450091</v>
      </c>
      <c r="K513" s="17">
        <f t="shared" si="87"/>
        <v>-7.7394972547629033</v>
      </c>
      <c r="L513" s="17">
        <f t="shared" si="88"/>
        <v>1.8251388343807107</v>
      </c>
      <c r="M513" s="17">
        <f t="shared" si="89"/>
        <v>-11.17060748765593</v>
      </c>
    </row>
    <row r="514" spans="1:13" ht="14.5" x14ac:dyDescent="0.35">
      <c r="A514">
        <v>10.079999999999901</v>
      </c>
      <c r="B514" s="21" t="s">
        <v>260</v>
      </c>
      <c r="C514" s="17">
        <f t="shared" si="80"/>
        <v>125.99999999999876</v>
      </c>
      <c r="D514" s="22">
        <f t="shared" si="83"/>
        <v>83.999999999999176</v>
      </c>
      <c r="E514" s="22">
        <f t="shared" si="84"/>
        <v>109.19999999999892</v>
      </c>
      <c r="F514" s="22">
        <f t="shared" si="90"/>
        <v>125.99999999999876</v>
      </c>
      <c r="G514" s="22">
        <f t="shared" si="85"/>
        <v>251.99999999999753</v>
      </c>
      <c r="H514" s="17">
        <f t="shared" si="81"/>
        <v>12.300928018249767</v>
      </c>
      <c r="I514" s="17">
        <f t="shared" si="86"/>
        <v>7.734178022399238</v>
      </c>
      <c r="J514" s="17">
        <f t="shared" si="82"/>
        <v>5.2433442252407554</v>
      </c>
      <c r="K514" s="17">
        <f t="shared" si="87"/>
        <v>-6.8216749585671703</v>
      </c>
      <c r="L514" s="17">
        <f t="shared" si="88"/>
        <v>2.7370137727968213</v>
      </c>
      <c r="M514" s="17">
        <f t="shared" si="89"/>
        <v>-10.258732549239827</v>
      </c>
    </row>
    <row r="515" spans="1:13" ht="14.5" x14ac:dyDescent="0.35">
      <c r="A515">
        <v>10.0999999999999</v>
      </c>
      <c r="B515" s="21" t="s">
        <v>261</v>
      </c>
      <c r="C515" s="17">
        <f t="shared" si="80"/>
        <v>126.24999999999875</v>
      </c>
      <c r="D515" s="22">
        <f t="shared" si="83"/>
        <v>84.166666666665833</v>
      </c>
      <c r="E515" s="22">
        <f t="shared" si="84"/>
        <v>109.41666666666559</v>
      </c>
      <c r="F515" s="22">
        <f t="shared" si="90"/>
        <v>126.24999999999875</v>
      </c>
      <c r="G515" s="22">
        <f t="shared" si="85"/>
        <v>252.4999999999975</v>
      </c>
      <c r="H515" s="17">
        <f t="shared" si="81"/>
        <v>12.501933464212605</v>
      </c>
      <c r="I515" s="17">
        <f t="shared" si="86"/>
        <v>7.9351834683620863</v>
      </c>
      <c r="J515" s="17">
        <f t="shared" si="82"/>
        <v>5.4443496712036072</v>
      </c>
      <c r="K515" s="17">
        <f t="shared" si="87"/>
        <v>-6.6206695126043105</v>
      </c>
      <c r="L515" s="17">
        <f t="shared" si="88"/>
        <v>2.9393302466789439</v>
      </c>
      <c r="M515" s="17">
        <f t="shared" si="89"/>
        <v>-10.056416075357696</v>
      </c>
    </row>
    <row r="516" spans="1:13" ht="14.5" x14ac:dyDescent="0.35">
      <c r="A516">
        <v>10.1199999999999</v>
      </c>
      <c r="B516" s="21" t="s">
        <v>262</v>
      </c>
      <c r="C516" s="17">
        <f t="shared" si="80"/>
        <v>126.49999999999875</v>
      </c>
      <c r="D516" s="22">
        <f t="shared" si="83"/>
        <v>84.333333333332504</v>
      </c>
      <c r="E516" s="22">
        <f t="shared" si="84"/>
        <v>109.63333333333225</v>
      </c>
      <c r="F516" s="22">
        <f t="shared" si="90"/>
        <v>126.49999999999875</v>
      </c>
      <c r="G516" s="22">
        <f t="shared" si="85"/>
        <v>252.9999999999975</v>
      </c>
      <c r="H516" s="17">
        <f t="shared" si="81"/>
        <v>12.721708146737445</v>
      </c>
      <c r="I516" s="17">
        <f t="shared" si="86"/>
        <v>8.1549581508869267</v>
      </c>
      <c r="J516" s="17">
        <f t="shared" si="82"/>
        <v>5.6641243537284449</v>
      </c>
      <c r="K516" s="17">
        <f t="shared" si="87"/>
        <v>-6.4008948300794666</v>
      </c>
      <c r="L516" s="17">
        <f t="shared" si="88"/>
        <v>3.1602191047391899</v>
      </c>
      <c r="M516" s="17">
        <f t="shared" si="89"/>
        <v>-9.8355272172974519</v>
      </c>
    </row>
    <row r="517" spans="1:13" ht="14.5" x14ac:dyDescent="0.35">
      <c r="A517">
        <v>10.139999999999899</v>
      </c>
      <c r="B517" s="21" t="s">
        <v>263</v>
      </c>
      <c r="C517" s="17">
        <f t="shared" si="80"/>
        <v>126.74999999999874</v>
      </c>
      <c r="D517" s="22">
        <f t="shared" si="83"/>
        <v>84.499999999999162</v>
      </c>
      <c r="E517" s="22">
        <f t="shared" si="84"/>
        <v>109.8499999999989</v>
      </c>
      <c r="F517" s="22">
        <f t="shared" si="90"/>
        <v>126.74999999999874</v>
      </c>
      <c r="G517" s="22">
        <f t="shared" si="85"/>
        <v>253.49999999999747</v>
      </c>
      <c r="H517" s="17">
        <f t="shared" si="81"/>
        <v>13.152458076197568</v>
      </c>
      <c r="I517" s="17">
        <f t="shared" si="86"/>
        <v>8.5857080803470254</v>
      </c>
      <c r="J517" s="17">
        <f t="shared" si="82"/>
        <v>6.0948742831885525</v>
      </c>
      <c r="K517" s="17">
        <f t="shared" si="87"/>
        <v>-5.9701449006193679</v>
      </c>
      <c r="L517" s="17">
        <f t="shared" si="88"/>
        <v>3.5899383496164594</v>
      </c>
      <c r="M517" s="17">
        <f t="shared" si="89"/>
        <v>-9.4058079724201811</v>
      </c>
    </row>
    <row r="518" spans="1:13" ht="14.5" x14ac:dyDescent="0.35">
      <c r="A518">
        <v>10.159999999999901</v>
      </c>
      <c r="B518" s="21" t="s">
        <v>264</v>
      </c>
      <c r="C518" s="17">
        <f t="shared" si="80"/>
        <v>126.99999999999876</v>
      </c>
      <c r="D518" s="22">
        <f t="shared" si="83"/>
        <v>84.666666666665847</v>
      </c>
      <c r="E518" s="22">
        <f t="shared" si="84"/>
        <v>110.0666666666656</v>
      </c>
      <c r="F518" s="22">
        <f t="shared" si="90"/>
        <v>126.99999999999876</v>
      </c>
      <c r="G518" s="22">
        <f t="shared" si="85"/>
        <v>253.99999999999753</v>
      </c>
      <c r="H518" s="17">
        <f t="shared" si="81"/>
        <v>14.130619838119193</v>
      </c>
      <c r="I518" s="17">
        <f t="shared" si="86"/>
        <v>9.5638698422686588</v>
      </c>
      <c r="J518" s="17">
        <f t="shared" si="82"/>
        <v>7.0730360451101939</v>
      </c>
      <c r="K518" s="17">
        <f t="shared" si="87"/>
        <v>-4.9919831386977354</v>
      </c>
      <c r="L518" s="17">
        <f t="shared" si="88"/>
        <v>4.5615147625782324</v>
      </c>
      <c r="M518" s="17">
        <f t="shared" si="89"/>
        <v>-8.4342315594584072</v>
      </c>
    </row>
    <row r="519" spans="1:13" ht="14.5" x14ac:dyDescent="0.35">
      <c r="A519">
        <v>10.1799999999999</v>
      </c>
      <c r="B519" s="21" t="s">
        <v>265</v>
      </c>
      <c r="C519" s="17">
        <f t="shared" si="80"/>
        <v>127.24999999999875</v>
      </c>
      <c r="D519" s="22">
        <f t="shared" si="83"/>
        <v>84.833333333332504</v>
      </c>
      <c r="E519" s="22">
        <f t="shared" si="84"/>
        <v>110.28333333333227</v>
      </c>
      <c r="F519" s="22">
        <f t="shared" si="90"/>
        <v>127.24999999999875</v>
      </c>
      <c r="G519" s="22">
        <f t="shared" si="85"/>
        <v>254.4999999999975</v>
      </c>
      <c r="H519" s="17">
        <f t="shared" si="81"/>
        <v>11.973621397818963</v>
      </c>
      <c r="I519" s="17">
        <f t="shared" si="86"/>
        <v>7.4068714019684236</v>
      </c>
      <c r="J519" s="17">
        <f t="shared" si="82"/>
        <v>4.916037604809965</v>
      </c>
      <c r="K519" s="17">
        <f t="shared" si="87"/>
        <v>-7.1489815789979625</v>
      </c>
      <c r="L519" s="17">
        <f t="shared" si="88"/>
        <v>2.4296997000040883</v>
      </c>
      <c r="M519" s="17">
        <f t="shared" si="89"/>
        <v>-10.566046622032554</v>
      </c>
    </row>
    <row r="520" spans="1:13" ht="14.5" x14ac:dyDescent="0.35">
      <c r="A520">
        <v>10.1999999999999</v>
      </c>
      <c r="B520" s="21" t="s">
        <v>266</v>
      </c>
      <c r="C520" s="17">
        <f t="shared" si="80"/>
        <v>127.49999999999875</v>
      </c>
      <c r="D520" s="22">
        <f t="shared" si="83"/>
        <v>84.999999999999162</v>
      </c>
      <c r="E520" s="22">
        <f t="shared" si="84"/>
        <v>110.49999999999892</v>
      </c>
      <c r="F520" s="22">
        <f t="shared" si="90"/>
        <v>127.49999999999875</v>
      </c>
      <c r="G520" s="22">
        <f t="shared" si="85"/>
        <v>254.9999999999975</v>
      </c>
      <c r="H520" s="17">
        <f t="shared" si="81"/>
        <v>9.6407090003510501</v>
      </c>
      <c r="I520" s="17">
        <f t="shared" si="86"/>
        <v>5.0739590045005283</v>
      </c>
      <c r="J520" s="17">
        <f t="shared" si="82"/>
        <v>2.5831252073420585</v>
      </c>
      <c r="K520" s="17">
        <f t="shared" si="87"/>
        <v>-9.481893976465873</v>
      </c>
      <c r="L520" s="17">
        <f t="shared" si="88"/>
        <v>0.12374707205079805</v>
      </c>
      <c r="M520" s="17">
        <f t="shared" si="89"/>
        <v>-12.871999249985846</v>
      </c>
    </row>
    <row r="521" spans="1:13" ht="14.5" x14ac:dyDescent="0.35">
      <c r="A521">
        <v>10.219999999999899</v>
      </c>
      <c r="B521" s="21" t="s">
        <v>267</v>
      </c>
      <c r="C521" s="17">
        <f t="shared" si="80"/>
        <v>127.74999999999875</v>
      </c>
      <c r="D521" s="22">
        <f t="shared" si="83"/>
        <v>85.166666666665833</v>
      </c>
      <c r="E521" s="22">
        <f t="shared" si="84"/>
        <v>110.71666666666557</v>
      </c>
      <c r="F521" s="22">
        <f t="shared" si="90"/>
        <v>127.74999999999875</v>
      </c>
      <c r="G521" s="22">
        <f t="shared" si="85"/>
        <v>255.4999999999975</v>
      </c>
      <c r="H521" s="17">
        <f t="shared" si="81"/>
        <v>8.2720846485640678</v>
      </c>
      <c r="I521" s="17">
        <f t="shared" si="86"/>
        <v>3.7053346527135247</v>
      </c>
      <c r="J521" s="17">
        <f t="shared" si="82"/>
        <v>1.2145008555550441</v>
      </c>
      <c r="K521" s="17">
        <f t="shared" si="87"/>
        <v>-10.850518328252869</v>
      </c>
      <c r="L521" s="17">
        <f t="shared" si="88"/>
        <v>-1.22769719426988</v>
      </c>
      <c r="M521" s="17">
        <f t="shared" si="89"/>
        <v>-14.22344351630653</v>
      </c>
    </row>
    <row r="522" spans="1:13" ht="14.5" x14ac:dyDescent="0.35">
      <c r="A522">
        <v>10.239999999999901</v>
      </c>
      <c r="B522" s="21" t="s">
        <v>268</v>
      </c>
      <c r="C522" s="17">
        <f t="shared" ref="C522:C585" si="91">A522*$E$6</f>
        <v>127.99999999999876</v>
      </c>
      <c r="D522" s="22">
        <f t="shared" si="83"/>
        <v>85.333333333332504</v>
      </c>
      <c r="E522" s="22">
        <f t="shared" si="84"/>
        <v>110.93333333333226</v>
      </c>
      <c r="F522" s="22">
        <f t="shared" si="90"/>
        <v>127.99999999999876</v>
      </c>
      <c r="G522" s="22">
        <f t="shared" si="85"/>
        <v>255.99999999999753</v>
      </c>
      <c r="H522" s="17">
        <f t="shared" ref="H522:H585" si="92">(1/$E$5)*(LN((B522*1000)/($E$3*(D522^$E$4))))*100</f>
        <v>7.8540204406447645</v>
      </c>
      <c r="I522" s="17">
        <f t="shared" si="86"/>
        <v>3.2872704447942387</v>
      </c>
      <c r="J522" s="17">
        <f t="shared" ref="J522:J585" si="93">(1/$E$5)*(LN((B522*1000)/($E$3*(F522^$E$4))))*100</f>
        <v>0.7964366476357575</v>
      </c>
      <c r="K522" s="17">
        <f t="shared" si="87"/>
        <v>-11.268582536172158</v>
      </c>
      <c r="L522" s="17">
        <f t="shared" si="88"/>
        <v>-1.6382218412376273</v>
      </c>
      <c r="M522" s="17">
        <f t="shared" si="89"/>
        <v>-14.63396816327427</v>
      </c>
    </row>
    <row r="523" spans="1:13" ht="14.5" x14ac:dyDescent="0.35">
      <c r="A523">
        <v>10.2599999999999</v>
      </c>
      <c r="B523" s="21" t="s">
        <v>269</v>
      </c>
      <c r="C523" s="17">
        <f t="shared" si="91"/>
        <v>128.24999999999875</v>
      </c>
      <c r="D523" s="22">
        <f t="shared" ref="D523:D586" si="94">(C523*(1+2*$D$10))/3</f>
        <v>85.499999999999162</v>
      </c>
      <c r="E523" s="22">
        <f t="shared" ref="E523:E586" si="95">(C523*(1+2*$E$10))/3</f>
        <v>111.14999999999891</v>
      </c>
      <c r="F523" s="22">
        <f t="shared" si="90"/>
        <v>128.24999999999875</v>
      </c>
      <c r="G523" s="22">
        <f t="shared" ref="G523:G586" si="96">(C523*(1+2*$G$10))/3</f>
        <v>256.4999999999975</v>
      </c>
      <c r="H523" s="17">
        <f t="shared" si="92"/>
        <v>7.7103197618709016</v>
      </c>
      <c r="I523" s="17">
        <f t="shared" ref="I523:I586" si="97">(1/$E$5)*(LN((B523*1000)/($E$3*(E523^$E$4))))*100</f>
        <v>3.1435697660203958</v>
      </c>
      <c r="J523" s="17">
        <f t="shared" si="93"/>
        <v>0.65273596886191487</v>
      </c>
      <c r="K523" s="17">
        <f t="shared" ref="K523:K586" si="98">(1/$E$5)*(LN((B523*1000)/($E$3*(G523^$E$4))))*100</f>
        <v>-11.412283214946005</v>
      </c>
      <c r="L523" s="17">
        <f t="shared" ref="L523:L586" si="99">(1/$F$5)*LN((B523/($F$3*((C523*((1+(2*$E$10))/300))^$F$4))))</f>
        <v>-1.7771701142616354</v>
      </c>
      <c r="M523" s="17">
        <f t="shared" ref="M523:M586" si="100">(1/$F$5)*LN((B523/($F$3*((C523*((1+(2*$G$10))/300))^$F$4))))</f>
        <v>-14.772916436298281</v>
      </c>
    </row>
    <row r="524" spans="1:13" ht="14.5" x14ac:dyDescent="0.35">
      <c r="A524">
        <v>10.2799999999999</v>
      </c>
      <c r="B524" s="21" t="s">
        <v>270</v>
      </c>
      <c r="C524" s="17">
        <f t="shared" si="91"/>
        <v>128.49999999999875</v>
      </c>
      <c r="D524" s="22">
        <f t="shared" si="94"/>
        <v>85.666666666665833</v>
      </c>
      <c r="E524" s="22">
        <f t="shared" si="95"/>
        <v>111.36666666666559</v>
      </c>
      <c r="F524" s="22">
        <f t="shared" si="90"/>
        <v>128.49999999999875</v>
      </c>
      <c r="G524" s="22">
        <f t="shared" si="96"/>
        <v>256.9999999999975</v>
      </c>
      <c r="H524" s="17">
        <f t="shared" si="92"/>
        <v>7.4088348123580543</v>
      </c>
      <c r="I524" s="17">
        <f t="shared" si="97"/>
        <v>2.8420848165075179</v>
      </c>
      <c r="J524" s="17">
        <f t="shared" si="93"/>
        <v>0.35125101934903935</v>
      </c>
      <c r="K524" s="17">
        <f t="shared" si="98"/>
        <v>-11.713768164458878</v>
      </c>
      <c r="L524" s="17">
        <f t="shared" si="99"/>
        <v>-2.0723099117787691</v>
      </c>
      <c r="M524" s="17">
        <f t="shared" si="100"/>
        <v>-15.068056233815415</v>
      </c>
    </row>
    <row r="525" spans="1:13" ht="14.5" x14ac:dyDescent="0.35">
      <c r="A525">
        <v>10.299999999999899</v>
      </c>
      <c r="B525" s="21" t="s">
        <v>271</v>
      </c>
      <c r="C525" s="17">
        <f t="shared" si="91"/>
        <v>128.74999999999875</v>
      </c>
      <c r="D525" s="22">
        <f t="shared" si="94"/>
        <v>85.833333333332504</v>
      </c>
      <c r="E525" s="22">
        <f t="shared" si="95"/>
        <v>111.58333333333225</v>
      </c>
      <c r="F525" s="22">
        <f t="shared" si="90"/>
        <v>128.74999999999875</v>
      </c>
      <c r="G525" s="22">
        <f t="shared" si="96"/>
        <v>257.4999999999975</v>
      </c>
      <c r="H525" s="17">
        <f t="shared" si="92"/>
        <v>6.5125833583349753</v>
      </c>
      <c r="I525" s="17">
        <f t="shared" si="97"/>
        <v>1.9458333624844577</v>
      </c>
      <c r="J525" s="17">
        <f t="shared" si="93"/>
        <v>-0.54500043467402193</v>
      </c>
      <c r="K525" s="17">
        <f t="shared" si="98"/>
        <v>-12.610019618481935</v>
      </c>
      <c r="L525" s="17">
        <f t="shared" si="99"/>
        <v>-2.9561945686182054</v>
      </c>
      <c r="M525" s="17">
        <f t="shared" si="100"/>
        <v>-15.95194089065485</v>
      </c>
    </row>
    <row r="526" spans="1:13" ht="14.5" x14ac:dyDescent="0.35">
      <c r="A526">
        <v>10.319999999999901</v>
      </c>
      <c r="B526" s="21" t="s">
        <v>272</v>
      </c>
      <c r="C526" s="17">
        <f t="shared" si="91"/>
        <v>128.99999999999875</v>
      </c>
      <c r="D526" s="22">
        <f t="shared" si="94"/>
        <v>85.999999999999162</v>
      </c>
      <c r="E526" s="22">
        <f t="shared" si="95"/>
        <v>111.79999999999892</v>
      </c>
      <c r="F526" s="22">
        <f t="shared" si="90"/>
        <v>128.99999999999875</v>
      </c>
      <c r="G526" s="22">
        <f t="shared" si="96"/>
        <v>257.9999999999975</v>
      </c>
      <c r="H526" s="17">
        <f t="shared" si="92"/>
        <v>6.3393559014240308</v>
      </c>
      <c r="I526" s="17">
        <f t="shared" si="97"/>
        <v>1.7726059055734928</v>
      </c>
      <c r="J526" s="17">
        <f t="shared" si="93"/>
        <v>-0.71822789158498368</v>
      </c>
      <c r="K526" s="17">
        <f t="shared" si="98"/>
        <v>-12.783247075392904</v>
      </c>
      <c r="L526" s="17">
        <f t="shared" si="99"/>
        <v>-3.1243895431654911</v>
      </c>
      <c r="M526" s="17">
        <f t="shared" si="100"/>
        <v>-16.120135865202144</v>
      </c>
    </row>
    <row r="527" spans="1:13" ht="14.5" x14ac:dyDescent="0.35">
      <c r="A527">
        <v>10.3399999999999</v>
      </c>
      <c r="B527" s="21" t="s">
        <v>273</v>
      </c>
      <c r="C527" s="17">
        <f t="shared" si="91"/>
        <v>129.24999999999875</v>
      </c>
      <c r="D527" s="22">
        <f t="shared" si="94"/>
        <v>86.166666666665833</v>
      </c>
      <c r="E527" s="22">
        <f t="shared" si="95"/>
        <v>112.01666666666559</v>
      </c>
      <c r="F527" s="22">
        <f t="shared" ref="F527:F590" si="101">(C527*(1+2*$F$10))/3</f>
        <v>129.24999999999875</v>
      </c>
      <c r="G527" s="22">
        <f t="shared" si="96"/>
        <v>258.4999999999975</v>
      </c>
      <c r="H527" s="17">
        <f t="shared" si="92"/>
        <v>6.4806035716620567</v>
      </c>
      <c r="I527" s="17">
        <f t="shared" si="97"/>
        <v>1.9138535758115354</v>
      </c>
      <c r="J527" s="17">
        <f t="shared" si="93"/>
        <v>-0.57698022134692639</v>
      </c>
      <c r="K527" s="17">
        <f t="shared" si="98"/>
        <v>-12.641999405154863</v>
      </c>
      <c r="L527" s="17">
        <f t="shared" si="99"/>
        <v>-2.9813029827155582</v>
      </c>
      <c r="M527" s="17">
        <f t="shared" si="100"/>
        <v>-15.977049304752205</v>
      </c>
    </row>
    <row r="528" spans="1:13" ht="14.5" x14ac:dyDescent="0.35">
      <c r="A528">
        <v>10.3599999999999</v>
      </c>
      <c r="B528" s="21" t="s">
        <v>274</v>
      </c>
      <c r="C528" s="17">
        <f t="shared" si="91"/>
        <v>129.49999999999875</v>
      </c>
      <c r="D528" s="22">
        <f t="shared" si="94"/>
        <v>86.333333333332504</v>
      </c>
      <c r="E528" s="22">
        <f t="shared" si="95"/>
        <v>112.23333333333225</v>
      </c>
      <c r="F528" s="22">
        <f t="shared" si="101"/>
        <v>129.49999999999875</v>
      </c>
      <c r="G528" s="22">
        <f t="shared" si="96"/>
        <v>258.9999999999975</v>
      </c>
      <c r="H528" s="17">
        <f t="shared" si="92"/>
        <v>6.6929340522842553</v>
      </c>
      <c r="I528" s="17">
        <f t="shared" si="97"/>
        <v>2.1261840564337153</v>
      </c>
      <c r="J528" s="17">
        <f t="shared" si="93"/>
        <v>-0.36464974072475131</v>
      </c>
      <c r="K528" s="17">
        <f t="shared" si="98"/>
        <v>-12.429668924532685</v>
      </c>
      <c r="L528" s="17">
        <f t="shared" si="99"/>
        <v>-2.7678603654931782</v>
      </c>
      <c r="M528" s="17">
        <f t="shared" si="100"/>
        <v>-15.763606687529819</v>
      </c>
    </row>
    <row r="529" spans="1:13" ht="14.5" x14ac:dyDescent="0.35">
      <c r="A529">
        <v>10.3799999999999</v>
      </c>
      <c r="B529" s="21" t="s">
        <v>275</v>
      </c>
      <c r="C529" s="17">
        <f t="shared" si="91"/>
        <v>129.74999999999875</v>
      </c>
      <c r="D529" s="22">
        <f t="shared" si="94"/>
        <v>86.499999999999162</v>
      </c>
      <c r="E529" s="22">
        <f t="shared" si="95"/>
        <v>112.44999999999892</v>
      </c>
      <c r="F529" s="22">
        <f t="shared" si="101"/>
        <v>129.74999999999875</v>
      </c>
      <c r="G529" s="22">
        <f t="shared" si="96"/>
        <v>259.4999999999975</v>
      </c>
      <c r="H529" s="17">
        <f t="shared" si="92"/>
        <v>6.7507946581856899</v>
      </c>
      <c r="I529" s="17">
        <f t="shared" si="97"/>
        <v>2.184044662335149</v>
      </c>
      <c r="J529" s="17">
        <f t="shared" si="93"/>
        <v>-0.30678913482331349</v>
      </c>
      <c r="K529" s="17">
        <f t="shared" si="98"/>
        <v>-12.371808318631247</v>
      </c>
      <c r="L529" s="17">
        <f t="shared" si="99"/>
        <v>-2.7073283452826264</v>
      </c>
      <c r="M529" s="17">
        <f t="shared" si="100"/>
        <v>-15.703074667319264</v>
      </c>
    </row>
    <row r="530" spans="1:13" ht="14.5" x14ac:dyDescent="0.35">
      <c r="A530">
        <v>10.399999999999901</v>
      </c>
      <c r="B530" s="21" t="s">
        <v>276</v>
      </c>
      <c r="C530" s="17">
        <f t="shared" si="91"/>
        <v>129.99999999999875</v>
      </c>
      <c r="D530" s="22">
        <f t="shared" si="94"/>
        <v>86.666666666665833</v>
      </c>
      <c r="E530" s="22">
        <f t="shared" si="95"/>
        <v>112.66666666666559</v>
      </c>
      <c r="F530" s="22">
        <f t="shared" si="101"/>
        <v>129.99999999999875</v>
      </c>
      <c r="G530" s="22">
        <f t="shared" si="96"/>
        <v>259.9999999999975</v>
      </c>
      <c r="H530" s="17">
        <f t="shared" si="92"/>
        <v>6.6371245214071974</v>
      </c>
      <c r="I530" s="17">
        <f t="shared" si="97"/>
        <v>2.0703745255566761</v>
      </c>
      <c r="J530" s="17">
        <f t="shared" si="93"/>
        <v>-0.42045927160178476</v>
      </c>
      <c r="K530" s="17">
        <f t="shared" si="98"/>
        <v>-12.485478455409707</v>
      </c>
      <c r="L530" s="17">
        <f t="shared" si="99"/>
        <v>-2.8165948516045907</v>
      </c>
      <c r="M530" s="17">
        <f t="shared" si="100"/>
        <v>-15.812341173641229</v>
      </c>
    </row>
    <row r="531" spans="1:13" ht="14.5" x14ac:dyDescent="0.35">
      <c r="A531">
        <v>10.4199999999999</v>
      </c>
      <c r="B531" s="21" t="s">
        <v>277</v>
      </c>
      <c r="C531" s="17">
        <f t="shared" si="91"/>
        <v>130.24999999999875</v>
      </c>
      <c r="D531" s="22">
        <f t="shared" si="94"/>
        <v>86.833333333332504</v>
      </c>
      <c r="E531" s="22">
        <f t="shared" si="95"/>
        <v>112.88333333333225</v>
      </c>
      <c r="F531" s="22">
        <f t="shared" si="101"/>
        <v>130.24999999999875</v>
      </c>
      <c r="G531" s="22">
        <f t="shared" si="96"/>
        <v>260.4999999999975</v>
      </c>
      <c r="H531" s="17">
        <f t="shared" si="92"/>
        <v>6.4640010420192562</v>
      </c>
      <c r="I531" s="17">
        <f t="shared" si="97"/>
        <v>1.8972510461687315</v>
      </c>
      <c r="J531" s="17">
        <f t="shared" si="93"/>
        <v>-0.59358275098972935</v>
      </c>
      <c r="K531" s="17">
        <f t="shared" si="98"/>
        <v>-12.658601934797661</v>
      </c>
      <c r="L531" s="17">
        <f t="shared" si="99"/>
        <v>-2.9847183798874273</v>
      </c>
      <c r="M531" s="17">
        <f t="shared" si="100"/>
        <v>-15.980464701924074</v>
      </c>
    </row>
    <row r="532" spans="1:13" ht="14.5" x14ac:dyDescent="0.35">
      <c r="A532">
        <v>10.4399999999999</v>
      </c>
      <c r="B532" s="21" t="s">
        <v>278</v>
      </c>
      <c r="C532" s="17">
        <f t="shared" si="91"/>
        <v>130.49999999999875</v>
      </c>
      <c r="D532" s="22">
        <f t="shared" si="94"/>
        <v>86.999999999999162</v>
      </c>
      <c r="E532" s="22">
        <f t="shared" si="95"/>
        <v>113.09999999999893</v>
      </c>
      <c r="F532" s="22">
        <f t="shared" si="101"/>
        <v>130.49999999999875</v>
      </c>
      <c r="G532" s="22">
        <f t="shared" si="96"/>
        <v>260.9999999999975</v>
      </c>
      <c r="H532" s="17">
        <f t="shared" si="92"/>
        <v>6.1552341853413788</v>
      </c>
      <c r="I532" s="17">
        <f t="shared" si="97"/>
        <v>1.5884841894908408</v>
      </c>
      <c r="J532" s="17">
        <f t="shared" si="93"/>
        <v>-0.90234960766762895</v>
      </c>
      <c r="K532" s="17">
        <f t="shared" si="98"/>
        <v>-12.967368791475561</v>
      </c>
      <c r="L532" s="17">
        <f t="shared" si="99"/>
        <v>-3.2871167445562999</v>
      </c>
      <c r="M532" s="17">
        <f t="shared" si="100"/>
        <v>-16.282863066592945</v>
      </c>
    </row>
    <row r="533" spans="1:13" ht="14.5" x14ac:dyDescent="0.35">
      <c r="A533">
        <v>10.4599999999999</v>
      </c>
      <c r="B533" s="21" t="s">
        <v>279</v>
      </c>
      <c r="C533" s="17">
        <f t="shared" si="91"/>
        <v>130.74999999999875</v>
      </c>
      <c r="D533" s="22">
        <f t="shared" si="94"/>
        <v>87.166666666665833</v>
      </c>
      <c r="E533" s="22">
        <f t="shared" si="95"/>
        <v>113.31666666666558</v>
      </c>
      <c r="F533" s="22">
        <f t="shared" si="101"/>
        <v>130.74999999999875</v>
      </c>
      <c r="G533" s="22">
        <f t="shared" si="96"/>
        <v>261.4999999999975</v>
      </c>
      <c r="H533" s="17">
        <f t="shared" si="92"/>
        <v>5.8457279104382911</v>
      </c>
      <c r="I533" s="17">
        <f t="shared" si="97"/>
        <v>1.2789779145877564</v>
      </c>
      <c r="J533" s="17">
        <f t="shared" si="93"/>
        <v>-1.2118558825707122</v>
      </c>
      <c r="K533" s="17">
        <f t="shared" si="98"/>
        <v>-13.276875066378643</v>
      </c>
      <c r="L533" s="17">
        <f t="shared" si="99"/>
        <v>-3.5902532325815089</v>
      </c>
      <c r="M533" s="17">
        <f t="shared" si="100"/>
        <v>-16.585999554618152</v>
      </c>
    </row>
    <row r="534" spans="1:13" ht="14.5" x14ac:dyDescent="0.35">
      <c r="A534">
        <v>10.479999999999899</v>
      </c>
      <c r="B534" s="21" t="s">
        <v>280</v>
      </c>
      <c r="C534" s="17">
        <f t="shared" si="91"/>
        <v>130.99999999999875</v>
      </c>
      <c r="D534" s="22">
        <f t="shared" si="94"/>
        <v>87.333333333332504</v>
      </c>
      <c r="E534" s="22">
        <f t="shared" si="95"/>
        <v>113.53333333333227</v>
      </c>
      <c r="F534" s="22">
        <f t="shared" si="101"/>
        <v>130.99999999999875</v>
      </c>
      <c r="G534" s="22">
        <f t="shared" si="96"/>
        <v>261.9999999999975</v>
      </c>
      <c r="H534" s="17">
        <f t="shared" si="92"/>
        <v>5.2810351491601155</v>
      </c>
      <c r="I534" s="17">
        <f t="shared" si="97"/>
        <v>0.71428515330958209</v>
      </c>
      <c r="J534" s="17">
        <f t="shared" si="93"/>
        <v>-1.7765486438489027</v>
      </c>
      <c r="K534" s="17">
        <f t="shared" si="98"/>
        <v>-13.841567827656823</v>
      </c>
      <c r="L534" s="17">
        <f t="shared" si="99"/>
        <v>-4.1459960330086885</v>
      </c>
      <c r="M534" s="17">
        <f t="shared" si="100"/>
        <v>-17.141742355045331</v>
      </c>
    </row>
    <row r="535" spans="1:13" ht="14.5" x14ac:dyDescent="0.35">
      <c r="A535">
        <v>10.499999999999901</v>
      </c>
      <c r="B535" s="21" t="s">
        <v>281</v>
      </c>
      <c r="C535" s="17">
        <f t="shared" si="91"/>
        <v>131.24999999999875</v>
      </c>
      <c r="D535" s="22">
        <f t="shared" si="94"/>
        <v>87.499999999999162</v>
      </c>
      <c r="E535" s="22">
        <f t="shared" si="95"/>
        <v>113.74999999999892</v>
      </c>
      <c r="F535" s="22">
        <f t="shared" si="101"/>
        <v>131.24999999999875</v>
      </c>
      <c r="G535" s="22">
        <f t="shared" si="96"/>
        <v>262.4999999999975</v>
      </c>
      <c r="H535" s="17">
        <f t="shared" si="92"/>
        <v>4.9237863857638065</v>
      </c>
      <c r="I535" s="17">
        <f t="shared" si="97"/>
        <v>0.35703638991327263</v>
      </c>
      <c r="J535" s="17">
        <f t="shared" si="93"/>
        <v>-2.1337974072451984</v>
      </c>
      <c r="K535" s="17">
        <f t="shared" si="98"/>
        <v>-14.198816591053125</v>
      </c>
      <c r="L535" s="17">
        <f t="shared" si="99"/>
        <v>-4.4964034605081</v>
      </c>
      <c r="M535" s="17">
        <f t="shared" si="100"/>
        <v>-17.492149782544747</v>
      </c>
    </row>
    <row r="536" spans="1:13" ht="14.5" x14ac:dyDescent="0.35">
      <c r="A536">
        <v>10.5199999999999</v>
      </c>
      <c r="B536" s="21" t="s">
        <v>282</v>
      </c>
      <c r="C536" s="17">
        <f t="shared" si="91"/>
        <v>131.49999999999875</v>
      </c>
      <c r="D536" s="22">
        <f t="shared" si="94"/>
        <v>87.666666666665833</v>
      </c>
      <c r="E536" s="22">
        <f t="shared" si="95"/>
        <v>113.96666666666557</v>
      </c>
      <c r="F536" s="22">
        <f t="shared" si="101"/>
        <v>131.49999999999875</v>
      </c>
      <c r="G536" s="22">
        <f t="shared" si="96"/>
        <v>262.9999999999975</v>
      </c>
      <c r="H536" s="17">
        <f t="shared" si="92"/>
        <v>4.5084115483345357</v>
      </c>
      <c r="I536" s="17">
        <f t="shared" si="97"/>
        <v>-5.8338447516001049E-2</v>
      </c>
      <c r="J536" s="17">
        <f t="shared" si="93"/>
        <v>-2.5491722446744678</v>
      </c>
      <c r="K536" s="17">
        <f t="shared" si="98"/>
        <v>-14.614191428482396</v>
      </c>
      <c r="L536" s="17">
        <f t="shared" si="99"/>
        <v>-4.9043539750139713</v>
      </c>
      <c r="M536" s="17">
        <f t="shared" si="100"/>
        <v>-17.900100297050614</v>
      </c>
    </row>
    <row r="537" spans="1:13" ht="14.5" x14ac:dyDescent="0.35">
      <c r="A537">
        <v>10.5399999999999</v>
      </c>
      <c r="B537" s="21" t="s">
        <v>283</v>
      </c>
      <c r="C537" s="17">
        <f t="shared" si="91"/>
        <v>131.74999999999875</v>
      </c>
      <c r="D537" s="22">
        <f t="shared" si="94"/>
        <v>87.833333333332504</v>
      </c>
      <c r="E537" s="22">
        <f t="shared" si="95"/>
        <v>114.18333333333226</v>
      </c>
      <c r="F537" s="22">
        <f t="shared" si="101"/>
        <v>131.74999999999875</v>
      </c>
      <c r="G537" s="22">
        <f t="shared" si="96"/>
        <v>263.4999999999975</v>
      </c>
      <c r="H537" s="17">
        <f t="shared" si="92"/>
        <v>4.7853336128133988</v>
      </c>
      <c r="I537" s="17">
        <f t="shared" si="97"/>
        <v>0.21858361696287759</v>
      </c>
      <c r="J537" s="17">
        <f t="shared" si="93"/>
        <v>-2.272250180195587</v>
      </c>
      <c r="K537" s="17">
        <f t="shared" si="98"/>
        <v>-14.337269364003522</v>
      </c>
      <c r="L537" s="17">
        <f t="shared" si="99"/>
        <v>-4.6270302155743197</v>
      </c>
      <c r="M537" s="17">
        <f t="shared" si="100"/>
        <v>-17.622776537610964</v>
      </c>
    </row>
    <row r="538" spans="1:13" ht="14.5" x14ac:dyDescent="0.35">
      <c r="A538">
        <v>10.559999999999899</v>
      </c>
      <c r="B538" s="21" t="s">
        <v>284</v>
      </c>
      <c r="C538" s="17">
        <f t="shared" si="91"/>
        <v>131.99999999999875</v>
      </c>
      <c r="D538" s="22">
        <f t="shared" si="94"/>
        <v>87.999999999999162</v>
      </c>
      <c r="E538" s="22">
        <f t="shared" si="95"/>
        <v>114.39999999999891</v>
      </c>
      <c r="F538" s="22">
        <f t="shared" si="101"/>
        <v>131.99999999999875</v>
      </c>
      <c r="G538" s="22">
        <f t="shared" si="96"/>
        <v>263.9999999999975</v>
      </c>
      <c r="H538" s="17">
        <f t="shared" si="92"/>
        <v>5.6427328215424062</v>
      </c>
      <c r="I538" s="17">
        <f t="shared" si="97"/>
        <v>1.075982825691872</v>
      </c>
      <c r="J538" s="17">
        <f t="shared" si="93"/>
        <v>-1.4148509714665973</v>
      </c>
      <c r="K538" s="17">
        <f t="shared" si="98"/>
        <v>-13.479870155274529</v>
      </c>
      <c r="L538" s="17">
        <f t="shared" si="99"/>
        <v>-3.7751186083444277</v>
      </c>
      <c r="M538" s="17">
        <f t="shared" si="100"/>
        <v>-16.770864930381073</v>
      </c>
    </row>
    <row r="539" spans="1:13" ht="14.5" x14ac:dyDescent="0.35">
      <c r="A539">
        <v>10.579999999999901</v>
      </c>
      <c r="B539" s="21" t="s">
        <v>285</v>
      </c>
      <c r="C539" s="17">
        <f t="shared" si="91"/>
        <v>132.24999999999875</v>
      </c>
      <c r="D539" s="22">
        <f t="shared" si="94"/>
        <v>88.166666666665833</v>
      </c>
      <c r="E539" s="22">
        <f t="shared" si="95"/>
        <v>114.61666666666559</v>
      </c>
      <c r="F539" s="22">
        <f t="shared" si="101"/>
        <v>132.24999999999875</v>
      </c>
      <c r="G539" s="22">
        <f t="shared" si="96"/>
        <v>264.4999999999975</v>
      </c>
      <c r="H539" s="17">
        <f t="shared" si="92"/>
        <v>4.6306988111068179</v>
      </c>
      <c r="I539" s="17">
        <f t="shared" si="97"/>
        <v>6.3948815256279254E-2</v>
      </c>
      <c r="J539" s="17">
        <f t="shared" si="93"/>
        <v>-2.4268849819022043</v>
      </c>
      <c r="K539" s="17">
        <f t="shared" si="98"/>
        <v>-14.491904165710107</v>
      </c>
      <c r="L539" s="17">
        <f t="shared" si="99"/>
        <v>-4.773699321120132</v>
      </c>
      <c r="M539" s="17">
        <f t="shared" si="100"/>
        <v>-17.769445643156779</v>
      </c>
    </row>
    <row r="540" spans="1:13" ht="14.5" x14ac:dyDescent="0.35">
      <c r="A540">
        <v>10.5999999999999</v>
      </c>
      <c r="B540" s="21" t="s">
        <v>286</v>
      </c>
      <c r="C540" s="17">
        <f t="shared" si="91"/>
        <v>132.49999999999875</v>
      </c>
      <c r="D540" s="22">
        <f t="shared" si="94"/>
        <v>88.333333333332504</v>
      </c>
      <c r="E540" s="22">
        <f t="shared" si="95"/>
        <v>114.83333333333225</v>
      </c>
      <c r="F540" s="22">
        <f t="shared" si="101"/>
        <v>132.49999999999875</v>
      </c>
      <c r="G540" s="22">
        <f t="shared" si="96"/>
        <v>264.9999999999975</v>
      </c>
      <c r="H540" s="17">
        <f t="shared" si="92"/>
        <v>4.5741330595611283</v>
      </c>
      <c r="I540" s="17">
        <f t="shared" si="97"/>
        <v>7.3830637105915106E-3</v>
      </c>
      <c r="J540" s="17">
        <f t="shared" si="93"/>
        <v>-2.4834507334478784</v>
      </c>
      <c r="K540" s="17">
        <f t="shared" si="98"/>
        <v>-14.548469917255799</v>
      </c>
      <c r="L540" s="17">
        <f t="shared" si="99"/>
        <v>-4.8265016111841703</v>
      </c>
      <c r="M540" s="17">
        <f t="shared" si="100"/>
        <v>-17.822247933220812</v>
      </c>
    </row>
    <row r="541" spans="1:13" ht="14.5" x14ac:dyDescent="0.35">
      <c r="A541">
        <v>10.6199999999999</v>
      </c>
      <c r="B541" s="21" t="s">
        <v>287</v>
      </c>
      <c r="C541" s="17">
        <f t="shared" si="91"/>
        <v>132.74999999999875</v>
      </c>
      <c r="D541" s="22">
        <f t="shared" si="94"/>
        <v>88.499999999999162</v>
      </c>
      <c r="E541" s="22">
        <f t="shared" si="95"/>
        <v>115.04999999999892</v>
      </c>
      <c r="F541" s="22">
        <f t="shared" si="101"/>
        <v>132.74999999999875</v>
      </c>
      <c r="G541" s="22">
        <f t="shared" si="96"/>
        <v>265.4999999999975</v>
      </c>
      <c r="H541" s="17">
        <f t="shared" si="92"/>
        <v>4.5457659046847079</v>
      </c>
      <c r="I541" s="17">
        <f t="shared" si="97"/>
        <v>-2.098409116582358E-2</v>
      </c>
      <c r="J541" s="17">
        <f t="shared" si="93"/>
        <v>-2.5118178883243072</v>
      </c>
      <c r="K541" s="17">
        <f t="shared" si="98"/>
        <v>-14.576837072132227</v>
      </c>
      <c r="L541" s="17">
        <f t="shared" si="99"/>
        <v>-4.8513971146669599</v>
      </c>
      <c r="M541" s="17">
        <f t="shared" si="100"/>
        <v>-17.847143436703597</v>
      </c>
    </row>
    <row r="542" spans="1:13" ht="14.5" x14ac:dyDescent="0.35">
      <c r="A542">
        <v>10.639999999999899</v>
      </c>
      <c r="B542" s="21" t="s">
        <v>271</v>
      </c>
      <c r="C542" s="17">
        <f t="shared" si="91"/>
        <v>132.99999999999875</v>
      </c>
      <c r="D542" s="22">
        <f t="shared" si="94"/>
        <v>88.666666666665833</v>
      </c>
      <c r="E542" s="22">
        <f t="shared" si="95"/>
        <v>115.26666666666559</v>
      </c>
      <c r="F542" s="22">
        <f t="shared" si="101"/>
        <v>132.99999999999875</v>
      </c>
      <c r="G542" s="22">
        <f t="shared" si="96"/>
        <v>265.9999999999975</v>
      </c>
      <c r="H542" s="17">
        <f t="shared" si="92"/>
        <v>5.9472912004601186</v>
      </c>
      <c r="I542" s="17">
        <f t="shared" si="97"/>
        <v>1.3805412046095957</v>
      </c>
      <c r="J542" s="17">
        <f t="shared" si="93"/>
        <v>-1.1102925925488676</v>
      </c>
      <c r="K542" s="17">
        <f t="shared" si="98"/>
        <v>-13.175311776356805</v>
      </c>
      <c r="L542" s="17">
        <f t="shared" si="99"/>
        <v>-3.4608983115857077</v>
      </c>
      <c r="M542" s="17">
        <f t="shared" si="100"/>
        <v>-16.456644633622346</v>
      </c>
    </row>
    <row r="543" spans="1:13" ht="14.5" x14ac:dyDescent="0.35">
      <c r="A543">
        <v>10.659999999999901</v>
      </c>
      <c r="B543" s="21" t="s">
        <v>288</v>
      </c>
      <c r="C543" s="17">
        <f t="shared" si="91"/>
        <v>133.24999999999875</v>
      </c>
      <c r="D543" s="22">
        <f t="shared" si="94"/>
        <v>88.833333333332504</v>
      </c>
      <c r="E543" s="22">
        <f t="shared" si="95"/>
        <v>115.48333333333225</v>
      </c>
      <c r="F543" s="22">
        <f t="shared" si="101"/>
        <v>133.24999999999875</v>
      </c>
      <c r="G543" s="22">
        <f t="shared" si="96"/>
        <v>266.4999999999975</v>
      </c>
      <c r="H543" s="17">
        <f t="shared" si="92"/>
        <v>5.9671097362130991</v>
      </c>
      <c r="I543" s="17">
        <f t="shared" si="97"/>
        <v>1.4003597403625745</v>
      </c>
      <c r="J543" s="17">
        <f t="shared" si="93"/>
        <v>-1.0904740567959077</v>
      </c>
      <c r="K543" s="17">
        <f t="shared" si="98"/>
        <v>-13.155493240603825</v>
      </c>
      <c r="L543" s="17">
        <f t="shared" si="99"/>
        <v>-3.4381084521677265</v>
      </c>
      <c r="M543" s="17">
        <f t="shared" si="100"/>
        <v>-16.43385477420437</v>
      </c>
    </row>
    <row r="544" spans="1:13" ht="14.5" x14ac:dyDescent="0.35">
      <c r="A544">
        <v>10.6799999999999</v>
      </c>
      <c r="B544" s="21" t="s">
        <v>289</v>
      </c>
      <c r="C544" s="17">
        <f t="shared" si="91"/>
        <v>133.49999999999875</v>
      </c>
      <c r="D544" s="22">
        <f t="shared" si="94"/>
        <v>88.999999999999162</v>
      </c>
      <c r="E544" s="22">
        <f t="shared" si="95"/>
        <v>115.69999999999892</v>
      </c>
      <c r="F544" s="22">
        <f t="shared" si="101"/>
        <v>133.49999999999875</v>
      </c>
      <c r="G544" s="22">
        <f t="shared" si="96"/>
        <v>266.9999999999975</v>
      </c>
      <c r="H544" s="17">
        <f t="shared" si="92"/>
        <v>6.4537527706698699</v>
      </c>
      <c r="I544" s="17">
        <f t="shared" si="97"/>
        <v>1.8870027748193483</v>
      </c>
      <c r="J544" s="17">
        <f t="shared" si="93"/>
        <v>-0.60383102233912955</v>
      </c>
      <c r="K544" s="17">
        <f t="shared" si="98"/>
        <v>-12.668850206147042</v>
      </c>
      <c r="L544" s="17">
        <f t="shared" si="99"/>
        <v>-2.9532313694210761</v>
      </c>
      <c r="M544" s="17">
        <f t="shared" si="100"/>
        <v>-15.948977691457715</v>
      </c>
    </row>
    <row r="545" spans="1:13" ht="14.5" x14ac:dyDescent="0.35">
      <c r="A545">
        <v>10.6999999999999</v>
      </c>
      <c r="B545" s="21" t="s">
        <v>290</v>
      </c>
      <c r="C545" s="17">
        <f t="shared" si="91"/>
        <v>133.74999999999875</v>
      </c>
      <c r="D545" s="22">
        <f t="shared" si="94"/>
        <v>89.166666666665833</v>
      </c>
      <c r="E545" s="22">
        <f t="shared" si="95"/>
        <v>115.91666666666559</v>
      </c>
      <c r="F545" s="22">
        <f t="shared" si="101"/>
        <v>133.74999999999875</v>
      </c>
      <c r="G545" s="22">
        <f t="shared" si="96"/>
        <v>267.4999999999975</v>
      </c>
      <c r="H545" s="17">
        <f t="shared" si="92"/>
        <v>7.3497377057571809</v>
      </c>
      <c r="I545" s="17">
        <f t="shared" si="97"/>
        <v>2.7829877099066471</v>
      </c>
      <c r="J545" s="17">
        <f t="shared" si="93"/>
        <v>0.29215391274816627</v>
      </c>
      <c r="K545" s="17">
        <f t="shared" si="98"/>
        <v>-11.772865271059752</v>
      </c>
      <c r="L545" s="17">
        <f t="shared" si="99"/>
        <v>-2.0631670452707915</v>
      </c>
      <c r="M545" s="17">
        <f t="shared" si="100"/>
        <v>-15.058913367307429</v>
      </c>
    </row>
    <row r="546" spans="1:13" ht="14.5" x14ac:dyDescent="0.35">
      <c r="A546">
        <v>10.719999999999899</v>
      </c>
      <c r="B546" s="21" t="s">
        <v>291</v>
      </c>
      <c r="C546" s="17">
        <f t="shared" si="91"/>
        <v>133.99999999999875</v>
      </c>
      <c r="D546" s="22">
        <f t="shared" si="94"/>
        <v>89.333333333332504</v>
      </c>
      <c r="E546" s="22">
        <f t="shared" si="95"/>
        <v>116.13333333333225</v>
      </c>
      <c r="F546" s="22">
        <f t="shared" si="101"/>
        <v>133.99999999999875</v>
      </c>
      <c r="G546" s="22">
        <f t="shared" si="96"/>
        <v>267.9999999999975</v>
      </c>
      <c r="H546" s="17">
        <f t="shared" si="92"/>
        <v>8.5963378664110657</v>
      </c>
      <c r="I546" s="17">
        <f t="shared" si="97"/>
        <v>4.0295878705605279</v>
      </c>
      <c r="J546" s="17">
        <f t="shared" si="93"/>
        <v>1.5387540734020582</v>
      </c>
      <c r="K546" s="17">
        <f t="shared" si="98"/>
        <v>-10.52626511040587</v>
      </c>
      <c r="L546" s="17">
        <f t="shared" si="99"/>
        <v>-0.82604692986880213</v>
      </c>
      <c r="M546" s="17">
        <f t="shared" si="100"/>
        <v>-13.821793251905438</v>
      </c>
    </row>
    <row r="547" spans="1:13" ht="14.5" x14ac:dyDescent="0.35">
      <c r="A547">
        <v>10.739999999999901</v>
      </c>
      <c r="B547" s="21" t="s">
        <v>292</v>
      </c>
      <c r="C547" s="17">
        <f t="shared" si="91"/>
        <v>134.24999999999875</v>
      </c>
      <c r="D547" s="22">
        <f t="shared" si="94"/>
        <v>89.499999999999162</v>
      </c>
      <c r="E547" s="22">
        <f t="shared" si="95"/>
        <v>116.34999999999893</v>
      </c>
      <c r="F547" s="22">
        <f t="shared" si="101"/>
        <v>134.24999999999875</v>
      </c>
      <c r="G547" s="22">
        <f t="shared" si="96"/>
        <v>268.4999999999975</v>
      </c>
      <c r="H547" s="17">
        <f t="shared" si="92"/>
        <v>8.3392995447770222</v>
      </c>
      <c r="I547" s="17">
        <f t="shared" si="97"/>
        <v>3.7725495489265031</v>
      </c>
      <c r="J547" s="17">
        <f t="shared" si="93"/>
        <v>1.281715751768034</v>
      </c>
      <c r="K547" s="17">
        <f t="shared" si="98"/>
        <v>-10.783303432039885</v>
      </c>
      <c r="L547" s="17">
        <f t="shared" si="99"/>
        <v>-1.0773315971652169</v>
      </c>
      <c r="M547" s="17">
        <f t="shared" si="100"/>
        <v>-14.073077919201866</v>
      </c>
    </row>
    <row r="548" spans="1:13" ht="14.5" x14ac:dyDescent="0.35">
      <c r="A548">
        <v>10.7599999999999</v>
      </c>
      <c r="B548" s="21" t="s">
        <v>293</v>
      </c>
      <c r="C548" s="17">
        <f t="shared" si="91"/>
        <v>134.49999999999875</v>
      </c>
      <c r="D548" s="22">
        <f t="shared" si="94"/>
        <v>89.666666666665833</v>
      </c>
      <c r="E548" s="22">
        <f t="shared" si="95"/>
        <v>116.56666666666558</v>
      </c>
      <c r="F548" s="22">
        <f t="shared" si="101"/>
        <v>134.49999999999875</v>
      </c>
      <c r="G548" s="22">
        <f t="shared" si="96"/>
        <v>268.9999999999975</v>
      </c>
      <c r="H548" s="17">
        <f t="shared" si="92"/>
        <v>8.4541856819246082</v>
      </c>
      <c r="I548" s="17">
        <f t="shared" si="97"/>
        <v>3.8874356860740873</v>
      </c>
      <c r="J548" s="17">
        <f t="shared" si="93"/>
        <v>1.3966018889156124</v>
      </c>
      <c r="K548" s="17">
        <f t="shared" si="98"/>
        <v>-10.668417294892315</v>
      </c>
      <c r="L548" s="17">
        <f t="shared" si="99"/>
        <v>-0.96046716807500521</v>
      </c>
      <c r="M548" s="17">
        <f t="shared" si="100"/>
        <v>-13.956213490111649</v>
      </c>
    </row>
    <row r="549" spans="1:13" ht="14.5" x14ac:dyDescent="0.35">
      <c r="A549">
        <v>10.7799999999999</v>
      </c>
      <c r="B549" s="21" t="s">
        <v>294</v>
      </c>
      <c r="C549" s="17">
        <f t="shared" si="91"/>
        <v>134.74999999999875</v>
      </c>
      <c r="D549" s="22">
        <f t="shared" si="94"/>
        <v>89.833333333332504</v>
      </c>
      <c r="E549" s="22">
        <f t="shared" si="95"/>
        <v>116.78333333333227</v>
      </c>
      <c r="F549" s="22">
        <f t="shared" si="101"/>
        <v>134.74999999999875</v>
      </c>
      <c r="G549" s="22">
        <f t="shared" si="96"/>
        <v>269.4999999999975</v>
      </c>
      <c r="H549" s="17">
        <f t="shared" si="92"/>
        <v>7.8356066621391527</v>
      </c>
      <c r="I549" s="17">
        <f t="shared" si="97"/>
        <v>3.2688566662886478</v>
      </c>
      <c r="J549" s="17">
        <f t="shared" si="93"/>
        <v>0.77802286913016672</v>
      </c>
      <c r="K549" s="17">
        <f t="shared" si="98"/>
        <v>-11.286996314677749</v>
      </c>
      <c r="L549" s="17">
        <f t="shared" si="99"/>
        <v>-1.5696399634247675</v>
      </c>
      <c r="M549" s="17">
        <f t="shared" si="100"/>
        <v>-14.565386285461411</v>
      </c>
    </row>
    <row r="550" spans="1:13" ht="14.5" x14ac:dyDescent="0.35">
      <c r="A550">
        <v>10.799999999999899</v>
      </c>
      <c r="B550" s="21" t="s">
        <v>295</v>
      </c>
      <c r="C550" s="17">
        <f t="shared" si="91"/>
        <v>134.99999999999875</v>
      </c>
      <c r="D550" s="22">
        <f t="shared" si="94"/>
        <v>89.999999999999162</v>
      </c>
      <c r="E550" s="22">
        <f t="shared" si="95"/>
        <v>116.99999999999892</v>
      </c>
      <c r="F550" s="22">
        <f t="shared" si="101"/>
        <v>134.99999999999875</v>
      </c>
      <c r="G550" s="22">
        <f t="shared" si="96"/>
        <v>269.9999999999975</v>
      </c>
      <c r="H550" s="17">
        <f t="shared" si="92"/>
        <v>6.5083459440362397</v>
      </c>
      <c r="I550" s="17">
        <f t="shared" si="97"/>
        <v>1.941595948185721</v>
      </c>
      <c r="J550" s="17">
        <f t="shared" si="93"/>
        <v>-0.54923784897275452</v>
      </c>
      <c r="K550" s="17">
        <f t="shared" si="98"/>
        <v>-12.614257032780671</v>
      </c>
      <c r="L550" s="17">
        <f t="shared" si="99"/>
        <v>-2.8803176866663014</v>
      </c>
      <c r="M550" s="17">
        <f t="shared" si="100"/>
        <v>-15.876064008702945</v>
      </c>
    </row>
    <row r="551" spans="1:13" ht="14.5" x14ac:dyDescent="0.35">
      <c r="A551">
        <v>10.819999999999901</v>
      </c>
      <c r="B551" s="21" t="s">
        <v>296</v>
      </c>
      <c r="C551" s="17">
        <f t="shared" si="91"/>
        <v>135.24999999999875</v>
      </c>
      <c r="D551" s="22">
        <f t="shared" si="94"/>
        <v>90.166666666665833</v>
      </c>
      <c r="E551" s="22">
        <f t="shared" si="95"/>
        <v>117.21666666666557</v>
      </c>
      <c r="F551" s="22">
        <f t="shared" si="101"/>
        <v>135.24999999999875</v>
      </c>
      <c r="G551" s="22">
        <f t="shared" si="96"/>
        <v>270.4999999999975</v>
      </c>
      <c r="H551" s="17">
        <f t="shared" si="92"/>
        <v>6.6517658473398908</v>
      </c>
      <c r="I551" s="17">
        <f t="shared" si="97"/>
        <v>2.0850158514893717</v>
      </c>
      <c r="J551" s="17">
        <f t="shared" si="93"/>
        <v>-0.40581794566911139</v>
      </c>
      <c r="K551" s="17">
        <f t="shared" si="98"/>
        <v>-12.470837129477031</v>
      </c>
      <c r="L551" s="17">
        <f t="shared" si="99"/>
        <v>-2.7352261281796504</v>
      </c>
      <c r="M551" s="17">
        <f t="shared" si="100"/>
        <v>-15.730972450216299</v>
      </c>
    </row>
    <row r="552" spans="1:13" ht="14.5" x14ac:dyDescent="0.35">
      <c r="A552">
        <v>10.8399999999999</v>
      </c>
      <c r="B552" s="21" t="s">
        <v>297</v>
      </c>
      <c r="C552" s="17">
        <f t="shared" si="91"/>
        <v>135.49999999999875</v>
      </c>
      <c r="D552" s="22">
        <f t="shared" si="94"/>
        <v>90.333333333332504</v>
      </c>
      <c r="E552" s="22">
        <f t="shared" si="95"/>
        <v>117.43333333333226</v>
      </c>
      <c r="F552" s="22">
        <f t="shared" si="101"/>
        <v>135.49999999999875</v>
      </c>
      <c r="G552" s="22">
        <f t="shared" si="96"/>
        <v>270.9999999999975</v>
      </c>
      <c r="H552" s="17">
        <f t="shared" si="92"/>
        <v>6.6582204265389366</v>
      </c>
      <c r="I552" s="17">
        <f t="shared" si="97"/>
        <v>2.0914704306884038</v>
      </c>
      <c r="J552" s="17">
        <f t="shared" si="93"/>
        <v>-0.39936336647008314</v>
      </c>
      <c r="K552" s="17">
        <f t="shared" si="98"/>
        <v>-12.464382550277982</v>
      </c>
      <c r="L552" s="17">
        <f t="shared" si="99"/>
        <v>-2.725717503173223</v>
      </c>
      <c r="M552" s="17">
        <f t="shared" si="100"/>
        <v>-15.72146382520987</v>
      </c>
    </row>
    <row r="553" spans="1:13" ht="14.5" x14ac:dyDescent="0.35">
      <c r="A553">
        <v>10.8599999999999</v>
      </c>
      <c r="B553" s="21" t="s">
        <v>298</v>
      </c>
      <c r="C553" s="17">
        <f t="shared" si="91"/>
        <v>135.74999999999875</v>
      </c>
      <c r="D553" s="22">
        <f t="shared" si="94"/>
        <v>90.499999999999162</v>
      </c>
      <c r="E553" s="22">
        <f t="shared" si="95"/>
        <v>117.64999999999891</v>
      </c>
      <c r="F553" s="22">
        <f t="shared" si="101"/>
        <v>135.74999999999875</v>
      </c>
      <c r="G553" s="22">
        <f t="shared" si="96"/>
        <v>271.4999999999975</v>
      </c>
      <c r="H553" s="17">
        <f t="shared" si="92"/>
        <v>6.8964791270224231</v>
      </c>
      <c r="I553" s="17">
        <f t="shared" si="97"/>
        <v>2.3297291311718862</v>
      </c>
      <c r="J553" s="17">
        <f t="shared" si="93"/>
        <v>-0.16110466598659282</v>
      </c>
      <c r="K553" s="17">
        <f t="shared" si="98"/>
        <v>-12.22612384979451</v>
      </c>
      <c r="L553" s="17">
        <f t="shared" si="99"/>
        <v>-2.4867598731434839</v>
      </c>
      <c r="M553" s="17">
        <f t="shared" si="100"/>
        <v>-15.482506195180131</v>
      </c>
    </row>
    <row r="554" spans="1:13" ht="14.5" x14ac:dyDescent="0.35">
      <c r="A554">
        <v>10.8799999999999</v>
      </c>
      <c r="B554" s="21" t="s">
        <v>299</v>
      </c>
      <c r="C554" s="17">
        <f t="shared" si="91"/>
        <v>135.99999999999875</v>
      </c>
      <c r="D554" s="22">
        <f t="shared" si="94"/>
        <v>90.666666666665833</v>
      </c>
      <c r="E554" s="22">
        <f t="shared" si="95"/>
        <v>117.86666666666559</v>
      </c>
      <c r="F554" s="22">
        <f t="shared" si="101"/>
        <v>135.99999999999875</v>
      </c>
      <c r="G554" s="22">
        <f t="shared" si="96"/>
        <v>271.9999999999975</v>
      </c>
      <c r="H554" s="17">
        <f t="shared" si="92"/>
        <v>6.749441384641039</v>
      </c>
      <c r="I554" s="17">
        <f t="shared" si="97"/>
        <v>2.1826913887905199</v>
      </c>
      <c r="J554" s="17">
        <f t="shared" si="93"/>
        <v>-0.30814240836795914</v>
      </c>
      <c r="K554" s="17">
        <f t="shared" si="98"/>
        <v>-12.373161592175878</v>
      </c>
      <c r="L554" s="17">
        <f t="shared" si="99"/>
        <v>-2.6291993834702989</v>
      </c>
      <c r="M554" s="17">
        <f t="shared" si="100"/>
        <v>-15.624945705506935</v>
      </c>
    </row>
    <row r="555" spans="1:13" ht="14.5" x14ac:dyDescent="0.35">
      <c r="A555">
        <v>10.899999999999901</v>
      </c>
      <c r="B555" s="21" t="s">
        <v>300</v>
      </c>
      <c r="C555" s="17">
        <f t="shared" si="91"/>
        <v>136.24999999999875</v>
      </c>
      <c r="D555" s="22">
        <f t="shared" si="94"/>
        <v>90.833333333332504</v>
      </c>
      <c r="E555" s="22">
        <f t="shared" si="95"/>
        <v>118.08333333333225</v>
      </c>
      <c r="F555" s="22">
        <f t="shared" si="101"/>
        <v>136.24999999999875</v>
      </c>
      <c r="G555" s="22">
        <f t="shared" si="96"/>
        <v>272.4999999999975</v>
      </c>
      <c r="H555" s="17">
        <f t="shared" si="92"/>
        <v>6.58555587934808</v>
      </c>
      <c r="I555" s="17">
        <f t="shared" si="97"/>
        <v>2.0188058834975484</v>
      </c>
      <c r="J555" s="17">
        <f t="shared" si="93"/>
        <v>-0.47202791366094415</v>
      </c>
      <c r="K555" s="17">
        <f t="shared" si="98"/>
        <v>-12.537047097468857</v>
      </c>
      <c r="L555" s="17">
        <f t="shared" si="99"/>
        <v>-2.788321610318921</v>
      </c>
      <c r="M555" s="17">
        <f t="shared" si="100"/>
        <v>-15.784067932355567</v>
      </c>
    </row>
    <row r="556" spans="1:13" ht="14.5" x14ac:dyDescent="0.35">
      <c r="A556">
        <v>10.9199999999999</v>
      </c>
      <c r="B556" s="21" t="s">
        <v>301</v>
      </c>
      <c r="C556" s="17">
        <f t="shared" si="91"/>
        <v>136.49999999999875</v>
      </c>
      <c r="D556" s="22">
        <f t="shared" si="94"/>
        <v>90.999999999999162</v>
      </c>
      <c r="E556" s="22">
        <f t="shared" si="95"/>
        <v>118.29999999999892</v>
      </c>
      <c r="F556" s="22">
        <f t="shared" si="101"/>
        <v>136.49999999999875</v>
      </c>
      <c r="G556" s="22">
        <f t="shared" si="96"/>
        <v>272.9999999999975</v>
      </c>
      <c r="H556" s="17">
        <f t="shared" si="92"/>
        <v>6.6416494241710238</v>
      </c>
      <c r="I556" s="17">
        <f t="shared" si="97"/>
        <v>2.0748994283204962</v>
      </c>
      <c r="J556" s="17">
        <f t="shared" si="93"/>
        <v>-0.41593436883797674</v>
      </c>
      <c r="K556" s="17">
        <f t="shared" si="98"/>
        <v>-12.480953552645898</v>
      </c>
      <c r="L556" s="17">
        <f t="shared" si="99"/>
        <v>-2.7296999914879856</v>
      </c>
      <c r="M556" s="17">
        <f t="shared" si="100"/>
        <v>-15.725446313524627</v>
      </c>
    </row>
    <row r="557" spans="1:13" ht="14.5" x14ac:dyDescent="0.35">
      <c r="A557">
        <v>10.9399999999999</v>
      </c>
      <c r="B557" s="21" t="s">
        <v>302</v>
      </c>
      <c r="C557" s="17">
        <f t="shared" si="91"/>
        <v>136.74999999999875</v>
      </c>
      <c r="D557" s="22">
        <f t="shared" si="94"/>
        <v>91.166666666665833</v>
      </c>
      <c r="E557" s="22">
        <f t="shared" si="95"/>
        <v>118.51666666666559</v>
      </c>
      <c r="F557" s="22">
        <f t="shared" si="101"/>
        <v>136.74999999999875</v>
      </c>
      <c r="G557" s="22">
        <f t="shared" si="96"/>
        <v>273.4999999999975</v>
      </c>
      <c r="H557" s="17">
        <f t="shared" si="92"/>
        <v>6.6372534035145661</v>
      </c>
      <c r="I557" s="17">
        <f t="shared" si="97"/>
        <v>2.0705034076640416</v>
      </c>
      <c r="J557" s="17">
        <f t="shared" si="93"/>
        <v>-0.42033038949443852</v>
      </c>
      <c r="K557" s="17">
        <f t="shared" si="98"/>
        <v>-12.485349573302372</v>
      </c>
      <c r="L557" s="17">
        <f t="shared" si="99"/>
        <v>-2.7309605344400327</v>
      </c>
      <c r="M557" s="17">
        <f t="shared" si="100"/>
        <v>-15.726706856476676</v>
      </c>
    </row>
    <row r="558" spans="1:13" ht="14.5" x14ac:dyDescent="0.35">
      <c r="A558">
        <v>10.9599999999999</v>
      </c>
      <c r="B558" s="21" t="s">
        <v>303</v>
      </c>
      <c r="C558" s="17">
        <f t="shared" si="91"/>
        <v>136.99999999999875</v>
      </c>
      <c r="D558" s="22">
        <f t="shared" si="94"/>
        <v>91.333333333332504</v>
      </c>
      <c r="E558" s="22">
        <f t="shared" si="95"/>
        <v>118.73333333333225</v>
      </c>
      <c r="F558" s="22">
        <f t="shared" si="101"/>
        <v>136.99999999999875</v>
      </c>
      <c r="G558" s="22">
        <f t="shared" si="96"/>
        <v>273.9999999999975</v>
      </c>
      <c r="H558" s="17">
        <f t="shared" si="92"/>
        <v>6.5931096927557897</v>
      </c>
      <c r="I558" s="17">
        <f t="shared" si="97"/>
        <v>2.0263596969052595</v>
      </c>
      <c r="J558" s="17">
        <f t="shared" si="93"/>
        <v>-0.46447410025320723</v>
      </c>
      <c r="K558" s="17">
        <f t="shared" si="98"/>
        <v>-12.529493284061125</v>
      </c>
      <c r="L558" s="17">
        <f t="shared" si="99"/>
        <v>-2.7715715648092867</v>
      </c>
      <c r="M558" s="17">
        <f t="shared" si="100"/>
        <v>-15.767317886845928</v>
      </c>
    </row>
    <row r="559" spans="1:13" ht="14.5" x14ac:dyDescent="0.35">
      <c r="A559">
        <v>10.979999999999899</v>
      </c>
      <c r="B559" s="21" t="s">
        <v>304</v>
      </c>
      <c r="C559" s="17">
        <f t="shared" si="91"/>
        <v>137.24999999999875</v>
      </c>
      <c r="D559" s="22">
        <f t="shared" si="94"/>
        <v>91.499999999999162</v>
      </c>
      <c r="E559" s="22">
        <f t="shared" si="95"/>
        <v>118.94999999999892</v>
      </c>
      <c r="F559" s="22">
        <f t="shared" si="101"/>
        <v>137.24999999999875</v>
      </c>
      <c r="G559" s="22">
        <f t="shared" si="96"/>
        <v>274.4999999999975</v>
      </c>
      <c r="H559" s="17">
        <f t="shared" si="92"/>
        <v>6.6969986202231446</v>
      </c>
      <c r="I559" s="17">
        <f t="shared" si="97"/>
        <v>2.1302486243726104</v>
      </c>
      <c r="J559" s="17">
        <f t="shared" si="93"/>
        <v>-0.36058517278587665</v>
      </c>
      <c r="K559" s="17">
        <f t="shared" si="98"/>
        <v>-12.425604356593785</v>
      </c>
      <c r="L559" s="17">
        <f t="shared" si="99"/>
        <v>-2.6656559126853527</v>
      </c>
      <c r="M559" s="17">
        <f t="shared" si="100"/>
        <v>-15.661402234721987</v>
      </c>
    </row>
    <row r="560" spans="1:13" ht="14.5" x14ac:dyDescent="0.35">
      <c r="A560">
        <v>10.999999999999901</v>
      </c>
      <c r="B560" s="21" t="s">
        <v>305</v>
      </c>
      <c r="C560" s="17">
        <f t="shared" si="91"/>
        <v>137.49999999999875</v>
      </c>
      <c r="D560" s="22">
        <f t="shared" si="94"/>
        <v>91.666666666665833</v>
      </c>
      <c r="E560" s="22">
        <f t="shared" si="95"/>
        <v>119.16666666666559</v>
      </c>
      <c r="F560" s="22">
        <f t="shared" si="101"/>
        <v>137.49999999999875</v>
      </c>
      <c r="G560" s="22">
        <f t="shared" si="96"/>
        <v>274.9999999999975</v>
      </c>
      <c r="H560" s="17">
        <f t="shared" si="92"/>
        <v>6.6625877495467094</v>
      </c>
      <c r="I560" s="17">
        <f t="shared" si="97"/>
        <v>2.0958377536961716</v>
      </c>
      <c r="J560" s="17">
        <f t="shared" si="93"/>
        <v>-0.39499604346227873</v>
      </c>
      <c r="K560" s="17">
        <f t="shared" si="98"/>
        <v>-12.460015227270206</v>
      </c>
      <c r="L560" s="17">
        <f t="shared" si="99"/>
        <v>-2.6966439760289203</v>
      </c>
      <c r="M560" s="17">
        <f t="shared" si="100"/>
        <v>-15.692390298065565</v>
      </c>
    </row>
    <row r="561" spans="1:13" ht="14.5" x14ac:dyDescent="0.35">
      <c r="A561">
        <v>11.0199999999999</v>
      </c>
      <c r="B561" s="21" t="s">
        <v>306</v>
      </c>
      <c r="C561" s="17">
        <f t="shared" si="91"/>
        <v>137.74999999999875</v>
      </c>
      <c r="D561" s="22">
        <f t="shared" si="94"/>
        <v>91.833333333332504</v>
      </c>
      <c r="E561" s="22">
        <f t="shared" si="95"/>
        <v>119.38333333333225</v>
      </c>
      <c r="F561" s="22">
        <f t="shared" si="101"/>
        <v>137.74999999999875</v>
      </c>
      <c r="G561" s="22">
        <f t="shared" si="96"/>
        <v>275.4999999999975</v>
      </c>
      <c r="H561" s="17">
        <f t="shared" si="92"/>
        <v>6.2805089625471435</v>
      </c>
      <c r="I561" s="17">
        <f t="shared" si="97"/>
        <v>1.7137589666966107</v>
      </c>
      <c r="J561" s="17">
        <f t="shared" si="93"/>
        <v>-0.77707483046185599</v>
      </c>
      <c r="K561" s="17">
        <f t="shared" si="98"/>
        <v>-12.842094014269772</v>
      </c>
      <c r="L561" s="17">
        <f t="shared" si="99"/>
        <v>-3.0717818784872755</v>
      </c>
      <c r="M561" s="17">
        <f t="shared" si="100"/>
        <v>-16.067528200523924</v>
      </c>
    </row>
    <row r="562" spans="1:13" ht="14.5" x14ac:dyDescent="0.35">
      <c r="A562">
        <v>11.0399999999999</v>
      </c>
      <c r="B562" s="21" t="s">
        <v>307</v>
      </c>
      <c r="C562" s="17">
        <f t="shared" si="91"/>
        <v>137.99999999999875</v>
      </c>
      <c r="D562" s="22">
        <f t="shared" si="94"/>
        <v>91.999999999999162</v>
      </c>
      <c r="E562" s="22">
        <f t="shared" si="95"/>
        <v>119.59999999999893</v>
      </c>
      <c r="F562" s="22">
        <f t="shared" si="101"/>
        <v>137.99999999999875</v>
      </c>
      <c r="G562" s="22">
        <f t="shared" si="96"/>
        <v>275.9999999999975</v>
      </c>
      <c r="H562" s="17">
        <f t="shared" si="92"/>
        <v>6.1977961505646819</v>
      </c>
      <c r="I562" s="17">
        <f t="shared" si="97"/>
        <v>1.6310461547141584</v>
      </c>
      <c r="J562" s="17">
        <f t="shared" si="93"/>
        <v>-0.85978764244430461</v>
      </c>
      <c r="K562" s="17">
        <f t="shared" si="98"/>
        <v>-12.924806826252237</v>
      </c>
      <c r="L562" s="17">
        <f t="shared" si="99"/>
        <v>-3.150593484395289</v>
      </c>
      <c r="M562" s="17">
        <f t="shared" si="100"/>
        <v>-16.146339806431932</v>
      </c>
    </row>
    <row r="563" spans="1:13" ht="14.5" x14ac:dyDescent="0.35">
      <c r="A563">
        <v>11.059999999999899</v>
      </c>
      <c r="B563" s="21" t="s">
        <v>308</v>
      </c>
      <c r="C563" s="17">
        <f t="shared" si="91"/>
        <v>138.24999999999875</v>
      </c>
      <c r="D563" s="22">
        <f t="shared" si="94"/>
        <v>92.166666666665833</v>
      </c>
      <c r="E563" s="22">
        <f t="shared" si="95"/>
        <v>119.81666666666558</v>
      </c>
      <c r="F563" s="22">
        <f t="shared" si="101"/>
        <v>138.24999999999875</v>
      </c>
      <c r="G563" s="22">
        <f t="shared" si="96"/>
        <v>276.4999999999975</v>
      </c>
      <c r="H563" s="17">
        <f t="shared" si="92"/>
        <v>6.1718253828002361</v>
      </c>
      <c r="I563" s="17">
        <f t="shared" si="97"/>
        <v>1.6050753869497016</v>
      </c>
      <c r="J563" s="17">
        <f t="shared" si="93"/>
        <v>-0.88575841020877233</v>
      </c>
      <c r="K563" s="17">
        <f t="shared" si="98"/>
        <v>-12.950777594016705</v>
      </c>
      <c r="L563" s="17">
        <f t="shared" si="99"/>
        <v>-3.1732436780857154</v>
      </c>
      <c r="M563" s="17">
        <f t="shared" si="100"/>
        <v>-16.168990000122356</v>
      </c>
    </row>
    <row r="564" spans="1:13" ht="14.5" x14ac:dyDescent="0.35">
      <c r="A564">
        <v>11.079999999999901</v>
      </c>
      <c r="B564" s="21" t="s">
        <v>309</v>
      </c>
      <c r="C564" s="17">
        <f t="shared" si="91"/>
        <v>138.49999999999875</v>
      </c>
      <c r="D564" s="22">
        <f t="shared" si="94"/>
        <v>92.333333333332504</v>
      </c>
      <c r="E564" s="22">
        <f t="shared" si="95"/>
        <v>120.03333333333227</v>
      </c>
      <c r="F564" s="22">
        <f t="shared" si="101"/>
        <v>138.49999999999875</v>
      </c>
      <c r="G564" s="22">
        <f t="shared" si="96"/>
        <v>276.9999999999975</v>
      </c>
      <c r="H564" s="17">
        <f t="shared" si="92"/>
        <v>6.0794592604051116</v>
      </c>
      <c r="I564" s="17">
        <f t="shared" si="97"/>
        <v>1.5127092645545703</v>
      </c>
      <c r="J564" s="17">
        <f t="shared" si="93"/>
        <v>-0.97812453260391119</v>
      </c>
      <c r="K564" s="17">
        <f t="shared" si="98"/>
        <v>-13.043143716411826</v>
      </c>
      <c r="L564" s="17">
        <f t="shared" si="99"/>
        <v>-3.2616218241982144</v>
      </c>
      <c r="M564" s="17">
        <f t="shared" si="100"/>
        <v>-16.25736814623486</v>
      </c>
    </row>
    <row r="565" spans="1:13" ht="14.5" x14ac:dyDescent="0.35">
      <c r="A565">
        <v>11.0999999999999</v>
      </c>
      <c r="B565" s="21" t="s">
        <v>310</v>
      </c>
      <c r="C565" s="17">
        <f t="shared" si="91"/>
        <v>138.74999999999875</v>
      </c>
      <c r="D565" s="22">
        <f t="shared" si="94"/>
        <v>92.499999999999162</v>
      </c>
      <c r="E565" s="22">
        <f t="shared" si="95"/>
        <v>120.24999999999892</v>
      </c>
      <c r="F565" s="22">
        <f t="shared" si="101"/>
        <v>138.74999999999875</v>
      </c>
      <c r="G565" s="22">
        <f t="shared" si="96"/>
        <v>277.4999999999975</v>
      </c>
      <c r="H565" s="17">
        <f t="shared" si="92"/>
        <v>5.6368036693027905</v>
      </c>
      <c r="I565" s="17">
        <f t="shared" si="97"/>
        <v>1.0700536734522492</v>
      </c>
      <c r="J565" s="17">
        <f t="shared" si="93"/>
        <v>-1.4207801237062381</v>
      </c>
      <c r="K565" s="17">
        <f t="shared" si="98"/>
        <v>-13.485799307514149</v>
      </c>
      <c r="L565" s="17">
        <f t="shared" si="99"/>
        <v>-3.6967447116759273</v>
      </c>
      <c r="M565" s="17">
        <f t="shared" si="100"/>
        <v>-16.692491033712571</v>
      </c>
    </row>
    <row r="566" spans="1:13" ht="14.5" x14ac:dyDescent="0.35">
      <c r="A566">
        <v>11.1199999999999</v>
      </c>
      <c r="B566" s="21" t="s">
        <v>311</v>
      </c>
      <c r="C566" s="17">
        <f t="shared" si="91"/>
        <v>138.99999999999875</v>
      </c>
      <c r="D566" s="22">
        <f t="shared" si="94"/>
        <v>92.666666666665833</v>
      </c>
      <c r="E566" s="22">
        <f t="shared" si="95"/>
        <v>120.46666666666557</v>
      </c>
      <c r="F566" s="22">
        <f t="shared" si="101"/>
        <v>138.99999999999875</v>
      </c>
      <c r="G566" s="22">
        <f t="shared" si="96"/>
        <v>277.9999999999975</v>
      </c>
      <c r="H566" s="17">
        <f t="shared" si="92"/>
        <v>5.1778283146439241</v>
      </c>
      <c r="I566" s="17">
        <f t="shared" si="97"/>
        <v>0.61107831879340835</v>
      </c>
      <c r="J566" s="17">
        <f t="shared" si="93"/>
        <v>-1.8797554783650756</v>
      </c>
      <c r="K566" s="17">
        <f t="shared" si="98"/>
        <v>-13.944774662172993</v>
      </c>
      <c r="L566" s="17">
        <f t="shared" si="99"/>
        <v>-4.1480274436454252</v>
      </c>
      <c r="M566" s="17">
        <f t="shared" si="100"/>
        <v>-17.143773765682063</v>
      </c>
    </row>
    <row r="567" spans="1:13" ht="14.5" x14ac:dyDescent="0.35">
      <c r="A567">
        <v>11.139999999999899</v>
      </c>
      <c r="B567" s="21" t="s">
        <v>312</v>
      </c>
      <c r="C567" s="17">
        <f t="shared" si="91"/>
        <v>139.24999999999875</v>
      </c>
      <c r="D567" s="22">
        <f t="shared" si="94"/>
        <v>92.833333333332504</v>
      </c>
      <c r="E567" s="22">
        <f t="shared" si="95"/>
        <v>120.68333333333226</v>
      </c>
      <c r="F567" s="22">
        <f t="shared" si="101"/>
        <v>139.24999999999875</v>
      </c>
      <c r="G567" s="22">
        <f t="shared" si="96"/>
        <v>278.4999999999975</v>
      </c>
      <c r="H567" s="17">
        <f t="shared" si="92"/>
        <v>5.1905493653383443</v>
      </c>
      <c r="I567" s="17">
        <f t="shared" si="97"/>
        <v>0.62379936948782333</v>
      </c>
      <c r="J567" s="17">
        <f t="shared" si="93"/>
        <v>-1.8670344276706545</v>
      </c>
      <c r="K567" s="17">
        <f t="shared" si="98"/>
        <v>-13.932053611478571</v>
      </c>
      <c r="L567" s="17">
        <f t="shared" si="99"/>
        <v>-4.1323999413081989</v>
      </c>
      <c r="M567" s="17">
        <f t="shared" si="100"/>
        <v>-17.128146263344846</v>
      </c>
    </row>
    <row r="568" spans="1:13" ht="14.5" x14ac:dyDescent="0.35">
      <c r="A568">
        <v>11.159999999999901</v>
      </c>
      <c r="B568" s="21" t="s">
        <v>313</v>
      </c>
      <c r="C568" s="17">
        <f t="shared" si="91"/>
        <v>139.49999999999875</v>
      </c>
      <c r="D568" s="22">
        <f t="shared" si="94"/>
        <v>92.999999999999162</v>
      </c>
      <c r="E568" s="22">
        <f t="shared" si="95"/>
        <v>120.89999999999891</v>
      </c>
      <c r="F568" s="22">
        <f t="shared" si="101"/>
        <v>139.49999999999875</v>
      </c>
      <c r="G568" s="22">
        <f t="shared" si="96"/>
        <v>278.9999999999975</v>
      </c>
      <c r="H568" s="17">
        <f t="shared" si="92"/>
        <v>5.037126121361422</v>
      </c>
      <c r="I568" s="17">
        <f t="shared" si="97"/>
        <v>0.47037612551089453</v>
      </c>
      <c r="J568" s="17">
        <f t="shared" si="93"/>
        <v>-2.0204576716475851</v>
      </c>
      <c r="K568" s="17">
        <f t="shared" si="98"/>
        <v>-14.085476855455511</v>
      </c>
      <c r="L568" s="17">
        <f t="shared" si="99"/>
        <v>-4.2812382833968208</v>
      </c>
      <c r="M568" s="17">
        <f t="shared" si="100"/>
        <v>-17.276984605433459</v>
      </c>
    </row>
    <row r="569" spans="1:13" ht="14.5" x14ac:dyDescent="0.35">
      <c r="A569">
        <v>11.1799999999999</v>
      </c>
      <c r="B569" s="21" t="s">
        <v>314</v>
      </c>
      <c r="C569" s="17">
        <f t="shared" si="91"/>
        <v>139.74999999999875</v>
      </c>
      <c r="D569" s="22">
        <f t="shared" si="94"/>
        <v>93.166666666665833</v>
      </c>
      <c r="E569" s="22">
        <f t="shared" si="95"/>
        <v>121.11666666666559</v>
      </c>
      <c r="F569" s="22">
        <f t="shared" si="101"/>
        <v>139.74999999999875</v>
      </c>
      <c r="G569" s="22">
        <f t="shared" si="96"/>
        <v>279.4999999999975</v>
      </c>
      <c r="H569" s="17">
        <f t="shared" si="92"/>
        <v>5.3613999506967804</v>
      </c>
      <c r="I569" s="17">
        <f t="shared" si="97"/>
        <v>0.79464995484625922</v>
      </c>
      <c r="J569" s="17">
        <f t="shared" si="93"/>
        <v>-1.6961838423122242</v>
      </c>
      <c r="K569" s="17">
        <f t="shared" si="98"/>
        <v>-13.761203026120134</v>
      </c>
      <c r="L569" s="17">
        <f t="shared" si="99"/>
        <v>-3.9572265017003416</v>
      </c>
      <c r="M569" s="17">
        <f t="shared" si="100"/>
        <v>-16.952972823736985</v>
      </c>
    </row>
    <row r="570" spans="1:13" ht="14.5" x14ac:dyDescent="0.35">
      <c r="A570">
        <v>11.1999999999999</v>
      </c>
      <c r="B570" s="21" t="s">
        <v>315</v>
      </c>
      <c r="C570" s="17">
        <f t="shared" si="91"/>
        <v>139.99999999999875</v>
      </c>
      <c r="D570" s="22">
        <f t="shared" si="94"/>
        <v>93.333333333332504</v>
      </c>
      <c r="E570" s="22">
        <f t="shared" si="95"/>
        <v>121.33333333333225</v>
      </c>
      <c r="F570" s="22">
        <f t="shared" si="101"/>
        <v>139.99999999999875</v>
      </c>
      <c r="G570" s="22">
        <f t="shared" si="96"/>
        <v>279.9999999999975</v>
      </c>
      <c r="H570" s="17">
        <f t="shared" si="92"/>
        <v>5.4975201857170868</v>
      </c>
      <c r="I570" s="17">
        <f t="shared" si="97"/>
        <v>0.93077018986656856</v>
      </c>
      <c r="J570" s="17">
        <f t="shared" si="93"/>
        <v>-1.5600636072918994</v>
      </c>
      <c r="K570" s="17">
        <f t="shared" si="98"/>
        <v>-13.62508279109983</v>
      </c>
      <c r="L570" s="17">
        <f t="shared" si="99"/>
        <v>-3.8194667579570929</v>
      </c>
      <c r="M570" s="17">
        <f t="shared" si="100"/>
        <v>-16.815213079993736</v>
      </c>
    </row>
    <row r="571" spans="1:13" ht="14.5" x14ac:dyDescent="0.35">
      <c r="A571">
        <v>11.219999999999899</v>
      </c>
      <c r="B571" s="21" t="s">
        <v>316</v>
      </c>
      <c r="C571" s="17">
        <f t="shared" si="91"/>
        <v>140.24999999999875</v>
      </c>
      <c r="D571" s="22">
        <f t="shared" si="94"/>
        <v>93.499999999999162</v>
      </c>
      <c r="E571" s="22">
        <f t="shared" si="95"/>
        <v>121.54999999999892</v>
      </c>
      <c r="F571" s="22">
        <f t="shared" si="101"/>
        <v>140.24999999999875</v>
      </c>
      <c r="G571" s="22">
        <f t="shared" si="96"/>
        <v>280.4999999999975</v>
      </c>
      <c r="H571" s="17">
        <f t="shared" si="92"/>
        <v>5.6705258687757114</v>
      </c>
      <c r="I571" s="17">
        <f t="shared" si="97"/>
        <v>1.1037758729251814</v>
      </c>
      <c r="J571" s="17">
        <f t="shared" si="93"/>
        <v>-1.3870579242332826</v>
      </c>
      <c r="K571" s="17">
        <f t="shared" si="98"/>
        <v>-13.452077108041196</v>
      </c>
      <c r="L571" s="17">
        <f t="shared" si="99"/>
        <v>-3.6452007916296361</v>
      </c>
      <c r="M571" s="17">
        <f t="shared" si="100"/>
        <v>-16.640947113666275</v>
      </c>
    </row>
    <row r="572" spans="1:13" ht="14.5" x14ac:dyDescent="0.35">
      <c r="A572">
        <v>11.239999999999901</v>
      </c>
      <c r="B572" s="21" t="s">
        <v>317</v>
      </c>
      <c r="C572" s="17">
        <f t="shared" si="91"/>
        <v>140.49999999999875</v>
      </c>
      <c r="D572" s="22">
        <f t="shared" si="94"/>
        <v>93.666666666665833</v>
      </c>
      <c r="E572" s="22">
        <f t="shared" si="95"/>
        <v>121.76666666666559</v>
      </c>
      <c r="F572" s="22">
        <f t="shared" si="101"/>
        <v>140.49999999999875</v>
      </c>
      <c r="G572" s="22">
        <f t="shared" si="96"/>
        <v>280.9999999999975</v>
      </c>
      <c r="H572" s="17">
        <f t="shared" si="92"/>
        <v>5.9018876984681361</v>
      </c>
      <c r="I572" s="17">
        <f t="shared" si="97"/>
        <v>1.3351377026175937</v>
      </c>
      <c r="J572" s="17">
        <f t="shared" si="93"/>
        <v>-1.1556960945408603</v>
      </c>
      <c r="K572" s="17">
        <f t="shared" si="98"/>
        <v>-13.220715278348791</v>
      </c>
      <c r="L572" s="17">
        <f t="shared" si="99"/>
        <v>-3.4131754933682372</v>
      </c>
      <c r="M572" s="17">
        <f t="shared" si="100"/>
        <v>-16.408921815404877</v>
      </c>
    </row>
    <row r="573" spans="1:13" ht="14.5" x14ac:dyDescent="0.35">
      <c r="A573">
        <v>11.2599999999999</v>
      </c>
      <c r="B573" s="21" t="s">
        <v>318</v>
      </c>
      <c r="C573" s="17">
        <f t="shared" si="91"/>
        <v>140.74999999999875</v>
      </c>
      <c r="D573" s="22">
        <f t="shared" si="94"/>
        <v>93.833333333332504</v>
      </c>
      <c r="E573" s="22">
        <f t="shared" si="95"/>
        <v>121.98333333333225</v>
      </c>
      <c r="F573" s="22">
        <f t="shared" si="101"/>
        <v>140.74999999999875</v>
      </c>
      <c r="G573" s="22">
        <f t="shared" si="96"/>
        <v>281.4999999999975</v>
      </c>
      <c r="H573" s="17">
        <f t="shared" si="92"/>
        <v>5.893061589496531</v>
      </c>
      <c r="I573" s="17">
        <f t="shared" si="97"/>
        <v>1.3263115936459957</v>
      </c>
      <c r="J573" s="17">
        <f t="shared" si="93"/>
        <v>-1.1645222035124656</v>
      </c>
      <c r="K573" s="17">
        <f t="shared" si="98"/>
        <v>-13.229541387320401</v>
      </c>
      <c r="L573" s="17">
        <f t="shared" si="99"/>
        <v>-3.4189091447387763</v>
      </c>
      <c r="M573" s="17">
        <f t="shared" si="100"/>
        <v>-16.414655466775418</v>
      </c>
    </row>
    <row r="574" spans="1:13" ht="14.5" x14ac:dyDescent="0.35">
      <c r="A574">
        <v>11.2799999999999</v>
      </c>
      <c r="B574" s="21" t="s">
        <v>318</v>
      </c>
      <c r="C574" s="17">
        <f t="shared" si="91"/>
        <v>140.99999999999875</v>
      </c>
      <c r="D574" s="22">
        <f t="shared" si="94"/>
        <v>93.999999999999162</v>
      </c>
      <c r="E574" s="22">
        <f t="shared" si="95"/>
        <v>122.19999999999892</v>
      </c>
      <c r="F574" s="22">
        <f t="shared" si="101"/>
        <v>140.99999999999875</v>
      </c>
      <c r="G574" s="22">
        <f t="shared" si="96"/>
        <v>281.9999999999975</v>
      </c>
      <c r="H574" s="17">
        <f t="shared" si="92"/>
        <v>5.8621722409379071</v>
      </c>
      <c r="I574" s="17">
        <f t="shared" si="97"/>
        <v>1.2954222450873727</v>
      </c>
      <c r="J574" s="17">
        <f t="shared" si="93"/>
        <v>-1.1954115520711122</v>
      </c>
      <c r="K574" s="17">
        <f t="shared" si="98"/>
        <v>-13.26043073587903</v>
      </c>
      <c r="L574" s="17">
        <f t="shared" si="99"/>
        <v>-3.4464877509836964</v>
      </c>
      <c r="M574" s="17">
        <f t="shared" si="100"/>
        <v>-16.442234073020337</v>
      </c>
    </row>
    <row r="575" spans="1:13" ht="14.5" x14ac:dyDescent="0.35">
      <c r="A575">
        <v>11.299999999999899</v>
      </c>
      <c r="B575" s="21" t="s">
        <v>319</v>
      </c>
      <c r="C575" s="17">
        <f t="shared" si="91"/>
        <v>141.24999999999875</v>
      </c>
      <c r="D575" s="22">
        <f t="shared" si="94"/>
        <v>94.166666666665833</v>
      </c>
      <c r="E575" s="22">
        <f t="shared" si="95"/>
        <v>122.41666666666559</v>
      </c>
      <c r="F575" s="22">
        <f t="shared" si="101"/>
        <v>141.24999999999875</v>
      </c>
      <c r="G575" s="22">
        <f t="shared" si="96"/>
        <v>282.4999999999975</v>
      </c>
      <c r="H575" s="17">
        <f t="shared" si="92"/>
        <v>5.9210455040890979</v>
      </c>
      <c r="I575" s="17">
        <f t="shared" si="97"/>
        <v>1.3542955082385617</v>
      </c>
      <c r="J575" s="17">
        <f t="shared" si="93"/>
        <v>-1.1365382889199183</v>
      </c>
      <c r="K575" s="17">
        <f t="shared" si="98"/>
        <v>-13.201557472727831</v>
      </c>
      <c r="L575" s="17">
        <f t="shared" si="99"/>
        <v>-3.3852188120394602</v>
      </c>
      <c r="M575" s="17">
        <f t="shared" si="100"/>
        <v>-16.380965134076103</v>
      </c>
    </row>
    <row r="576" spans="1:13" ht="14.5" x14ac:dyDescent="0.35">
      <c r="A576">
        <v>11.319999999999901</v>
      </c>
      <c r="B576" s="21" t="s">
        <v>320</v>
      </c>
      <c r="C576" s="17">
        <f t="shared" si="91"/>
        <v>141.49999999999875</v>
      </c>
      <c r="D576" s="22">
        <f t="shared" si="94"/>
        <v>94.333333333332504</v>
      </c>
      <c r="E576" s="22">
        <f t="shared" si="95"/>
        <v>122.63333333333225</v>
      </c>
      <c r="F576" s="22">
        <f t="shared" si="101"/>
        <v>141.49999999999875</v>
      </c>
      <c r="G576" s="22">
        <f t="shared" si="96"/>
        <v>282.9999999999975</v>
      </c>
      <c r="H576" s="17">
        <f t="shared" si="92"/>
        <v>5.641263619971391</v>
      </c>
      <c r="I576" s="17">
        <f t="shared" si="97"/>
        <v>1.0745136241208535</v>
      </c>
      <c r="J576" s="17">
        <f t="shared" si="93"/>
        <v>-1.4163201730376263</v>
      </c>
      <c r="K576" s="17">
        <f t="shared" si="98"/>
        <v>-13.481339356845545</v>
      </c>
      <c r="L576" s="17">
        <f t="shared" si="99"/>
        <v>-3.6591779962222946</v>
      </c>
      <c r="M576" s="17">
        <f t="shared" si="100"/>
        <v>-16.654924318258942</v>
      </c>
    </row>
    <row r="577" spans="1:13" ht="14.5" x14ac:dyDescent="0.35">
      <c r="A577">
        <v>11.3399999999999</v>
      </c>
      <c r="B577" s="21" t="s">
        <v>321</v>
      </c>
      <c r="C577" s="17">
        <f t="shared" si="91"/>
        <v>141.74999999999875</v>
      </c>
      <c r="D577" s="22">
        <f t="shared" si="94"/>
        <v>94.499999999999162</v>
      </c>
      <c r="E577" s="22">
        <f t="shared" si="95"/>
        <v>122.84999999999893</v>
      </c>
      <c r="F577" s="22">
        <f t="shared" si="101"/>
        <v>141.74999999999875</v>
      </c>
      <c r="G577" s="22">
        <f t="shared" si="96"/>
        <v>283.4999999999975</v>
      </c>
      <c r="H577" s="17">
        <f t="shared" si="92"/>
        <v>5.354111023255558</v>
      </c>
      <c r="I577" s="17">
        <f t="shared" si="97"/>
        <v>0.78736102740503622</v>
      </c>
      <c r="J577" s="17">
        <f t="shared" si="93"/>
        <v>-1.7034727697534426</v>
      </c>
      <c r="K577" s="17">
        <f t="shared" si="98"/>
        <v>-13.768491953561366</v>
      </c>
      <c r="L577" s="17">
        <f t="shared" si="99"/>
        <v>-3.9404384626934146</v>
      </c>
      <c r="M577" s="17">
        <f t="shared" si="100"/>
        <v>-16.936184784730056</v>
      </c>
    </row>
    <row r="578" spans="1:13" ht="14.5" x14ac:dyDescent="0.35">
      <c r="A578">
        <v>11.3599999999999</v>
      </c>
      <c r="B578" s="21" t="s">
        <v>322</v>
      </c>
      <c r="C578" s="17">
        <f t="shared" si="91"/>
        <v>141.99999999999875</v>
      </c>
      <c r="D578" s="22">
        <f t="shared" si="94"/>
        <v>94.666666666665833</v>
      </c>
      <c r="E578" s="22">
        <f t="shared" si="95"/>
        <v>123.06666666666558</v>
      </c>
      <c r="F578" s="22">
        <f t="shared" si="101"/>
        <v>141.99999999999875</v>
      </c>
      <c r="G578" s="22">
        <f t="shared" si="96"/>
        <v>283.9999999999975</v>
      </c>
      <c r="H578" s="17">
        <f t="shared" si="92"/>
        <v>5.25903052175713</v>
      </c>
      <c r="I578" s="17">
        <f t="shared" si="97"/>
        <v>0.6922805259066076</v>
      </c>
      <c r="J578" s="17">
        <f t="shared" si="93"/>
        <v>-1.7985532712518757</v>
      </c>
      <c r="K578" s="17">
        <f t="shared" si="98"/>
        <v>-13.863572455059812</v>
      </c>
      <c r="L578" s="17">
        <f t="shared" si="99"/>
        <v>-4.0315787648634895</v>
      </c>
      <c r="M578" s="17">
        <f t="shared" si="100"/>
        <v>-17.027325086900131</v>
      </c>
    </row>
    <row r="579" spans="1:13" ht="14.5" x14ac:dyDescent="0.35">
      <c r="A579">
        <v>11.3799999999999</v>
      </c>
      <c r="B579" s="21" t="s">
        <v>323</v>
      </c>
      <c r="C579" s="17">
        <f t="shared" si="91"/>
        <v>142.24999999999875</v>
      </c>
      <c r="D579" s="22">
        <f t="shared" si="94"/>
        <v>94.833333333332504</v>
      </c>
      <c r="E579" s="22">
        <f t="shared" si="95"/>
        <v>123.28333333333227</v>
      </c>
      <c r="F579" s="22">
        <f t="shared" si="101"/>
        <v>142.24999999999875</v>
      </c>
      <c r="G579" s="22">
        <f t="shared" si="96"/>
        <v>284.4999999999975</v>
      </c>
      <c r="H579" s="17">
        <f t="shared" si="92"/>
        <v>5.1723061558381858</v>
      </c>
      <c r="I579" s="17">
        <f t="shared" si="97"/>
        <v>0.60555615998764545</v>
      </c>
      <c r="J579" s="17">
        <f t="shared" si="93"/>
        <v>-1.8852776371708186</v>
      </c>
      <c r="K579" s="17">
        <f t="shared" si="98"/>
        <v>-13.950296820978734</v>
      </c>
      <c r="L579" s="17">
        <f t="shared" si="99"/>
        <v>-4.1144528578082866</v>
      </c>
      <c r="M579" s="17">
        <f t="shared" si="100"/>
        <v>-17.11019917984493</v>
      </c>
    </row>
    <row r="580" spans="1:13" ht="14.5" x14ac:dyDescent="0.35">
      <c r="A580">
        <v>11.399999999999901</v>
      </c>
      <c r="B580" s="21" t="s">
        <v>324</v>
      </c>
      <c r="C580" s="17">
        <f t="shared" si="91"/>
        <v>142.49999999999875</v>
      </c>
      <c r="D580" s="22">
        <f t="shared" si="94"/>
        <v>94.999999999999162</v>
      </c>
      <c r="E580" s="22">
        <f t="shared" si="95"/>
        <v>123.49999999999892</v>
      </c>
      <c r="F580" s="22">
        <f t="shared" si="101"/>
        <v>142.49999999999875</v>
      </c>
      <c r="G580" s="22">
        <f t="shared" si="96"/>
        <v>284.9999999999975</v>
      </c>
      <c r="H580" s="17">
        <f t="shared" si="92"/>
        <v>5.3419005503321673</v>
      </c>
      <c r="I580" s="17">
        <f t="shared" si="97"/>
        <v>0.77515055448163406</v>
      </c>
      <c r="J580" s="17">
        <f t="shared" si="93"/>
        <v>-1.7156832426768516</v>
      </c>
      <c r="K580" s="17">
        <f t="shared" si="98"/>
        <v>-13.780702426484773</v>
      </c>
      <c r="L580" s="17">
        <f t="shared" si="99"/>
        <v>-3.9436112330181987</v>
      </c>
      <c r="M580" s="17">
        <f t="shared" si="100"/>
        <v>-16.939357555054837</v>
      </c>
    </row>
    <row r="581" spans="1:13" ht="14.5" x14ac:dyDescent="0.35">
      <c r="A581">
        <v>11.4199999999999</v>
      </c>
      <c r="B581" s="21" t="s">
        <v>325</v>
      </c>
      <c r="C581" s="17">
        <f t="shared" si="91"/>
        <v>142.74999999999875</v>
      </c>
      <c r="D581" s="22">
        <f t="shared" si="94"/>
        <v>95.166666666665833</v>
      </c>
      <c r="E581" s="22">
        <f t="shared" si="95"/>
        <v>123.71666666666557</v>
      </c>
      <c r="F581" s="22">
        <f t="shared" si="101"/>
        <v>142.74999999999875</v>
      </c>
      <c r="G581" s="22">
        <f t="shared" si="96"/>
        <v>285.4999999999975</v>
      </c>
      <c r="H581" s="17">
        <f t="shared" si="92"/>
        <v>5.4284207470187571</v>
      </c>
      <c r="I581" s="17">
        <f t="shared" si="97"/>
        <v>0.86167075116821956</v>
      </c>
      <c r="J581" s="17">
        <f t="shared" si="93"/>
        <v>-1.6291630459902573</v>
      </c>
      <c r="K581" s="17">
        <f t="shared" si="98"/>
        <v>-13.69418222979818</v>
      </c>
      <c r="L581" s="17">
        <f t="shared" si="99"/>
        <v>-3.8550070369273994</v>
      </c>
      <c r="M581" s="17">
        <f t="shared" si="100"/>
        <v>-16.850753358964035</v>
      </c>
    </row>
    <row r="582" spans="1:13" ht="14.5" x14ac:dyDescent="0.35">
      <c r="A582">
        <v>11.4399999999999</v>
      </c>
      <c r="B582" s="21" t="s">
        <v>326</v>
      </c>
      <c r="C582" s="17">
        <f t="shared" si="91"/>
        <v>142.99999999999875</v>
      </c>
      <c r="D582" s="22">
        <f t="shared" si="94"/>
        <v>95.333333333332504</v>
      </c>
      <c r="E582" s="22">
        <f t="shared" si="95"/>
        <v>123.93333333333226</v>
      </c>
      <c r="F582" s="22">
        <f t="shared" si="101"/>
        <v>142.99999999999875</v>
      </c>
      <c r="G582" s="22">
        <f t="shared" si="96"/>
        <v>285.9999999999975</v>
      </c>
      <c r="H582" s="17">
        <f t="shared" si="92"/>
        <v>4.892142639320789</v>
      </c>
      <c r="I582" s="17">
        <f t="shared" si="97"/>
        <v>0.32539264347025254</v>
      </c>
      <c r="J582" s="17">
        <f t="shared" si="93"/>
        <v>-2.1654411536882279</v>
      </c>
      <c r="K582" s="17">
        <f t="shared" si="98"/>
        <v>-14.230460337496131</v>
      </c>
      <c r="L582" s="17">
        <f t="shared" si="99"/>
        <v>-4.3828941811625608</v>
      </c>
      <c r="M582" s="17">
        <f t="shared" si="100"/>
        <v>-17.378640503199204</v>
      </c>
    </row>
    <row r="583" spans="1:13" ht="14.5" x14ac:dyDescent="0.35">
      <c r="A583">
        <v>11.4599999999999</v>
      </c>
      <c r="B583" s="21" t="s">
        <v>327</v>
      </c>
      <c r="C583" s="17">
        <f t="shared" si="91"/>
        <v>143.24999999999875</v>
      </c>
      <c r="D583" s="22">
        <f t="shared" si="94"/>
        <v>95.499999999999162</v>
      </c>
      <c r="E583" s="22">
        <f t="shared" si="95"/>
        <v>124.14999999999891</v>
      </c>
      <c r="F583" s="22">
        <f t="shared" si="101"/>
        <v>143.24999999999875</v>
      </c>
      <c r="G583" s="22">
        <f t="shared" si="96"/>
        <v>286.4999999999975</v>
      </c>
      <c r="H583" s="17">
        <f t="shared" si="92"/>
        <v>4.6109664429371842</v>
      </c>
      <c r="I583" s="17">
        <f t="shared" si="97"/>
        <v>4.4216447086643594E-2</v>
      </c>
      <c r="J583" s="17">
        <f t="shared" si="93"/>
        <v>-2.4466173500718327</v>
      </c>
      <c r="K583" s="17">
        <f t="shared" si="98"/>
        <v>-14.511636533879745</v>
      </c>
      <c r="L583" s="17">
        <f t="shared" si="99"/>
        <v>-4.6582700692467665</v>
      </c>
      <c r="M583" s="17">
        <f t="shared" si="100"/>
        <v>-17.65401639128341</v>
      </c>
    </row>
    <row r="584" spans="1:13" ht="14.5" x14ac:dyDescent="0.35">
      <c r="A584">
        <v>11.479999999999899</v>
      </c>
      <c r="B584" s="21" t="s">
        <v>328</v>
      </c>
      <c r="C584" s="17">
        <f t="shared" si="91"/>
        <v>143.49999999999875</v>
      </c>
      <c r="D584" s="22">
        <f t="shared" si="94"/>
        <v>95.666666666665833</v>
      </c>
      <c r="E584" s="22">
        <f t="shared" si="95"/>
        <v>124.36666666666559</v>
      </c>
      <c r="F584" s="22">
        <f t="shared" si="101"/>
        <v>143.49999999999875</v>
      </c>
      <c r="G584" s="22">
        <f t="shared" si="96"/>
        <v>286.9999999999975</v>
      </c>
      <c r="H584" s="17">
        <f t="shared" si="92"/>
        <v>4.520838914069623</v>
      </c>
      <c r="I584" s="17">
        <f t="shared" si="97"/>
        <v>-4.5911081780917046E-2</v>
      </c>
      <c r="J584" s="17">
        <f t="shared" si="93"/>
        <v>-2.5367448789393849</v>
      </c>
      <c r="K584" s="17">
        <f t="shared" si="98"/>
        <v>-14.601764062747314</v>
      </c>
      <c r="L584" s="17">
        <f t="shared" si="99"/>
        <v>-4.7445387386919844</v>
      </c>
      <c r="M584" s="17">
        <f t="shared" si="100"/>
        <v>-17.74028506072862</v>
      </c>
    </row>
    <row r="585" spans="1:13" ht="14.5" x14ac:dyDescent="0.35">
      <c r="A585">
        <v>11.499999999999901</v>
      </c>
      <c r="B585" s="21" t="s">
        <v>329</v>
      </c>
      <c r="C585" s="17">
        <f t="shared" si="91"/>
        <v>143.74999999999875</v>
      </c>
      <c r="D585" s="22">
        <f t="shared" si="94"/>
        <v>95.833333333332504</v>
      </c>
      <c r="E585" s="22">
        <f t="shared" si="95"/>
        <v>124.58333333333225</v>
      </c>
      <c r="F585" s="22">
        <f t="shared" si="101"/>
        <v>143.74999999999875</v>
      </c>
      <c r="G585" s="22">
        <f t="shared" si="96"/>
        <v>287.4999999999975</v>
      </c>
      <c r="H585" s="17">
        <f t="shared" si="92"/>
        <v>4.2819271464557405</v>
      </c>
      <c r="I585" s="17">
        <f t="shared" si="97"/>
        <v>-0.28482284939478225</v>
      </c>
      <c r="J585" s="17">
        <f t="shared" si="93"/>
        <v>-2.7756566465532666</v>
      </c>
      <c r="K585" s="17">
        <f t="shared" si="98"/>
        <v>-14.840675830361189</v>
      </c>
      <c r="L585" s="17">
        <f t="shared" si="99"/>
        <v>-4.9780888254216284</v>
      </c>
      <c r="M585" s="17">
        <f t="shared" si="100"/>
        <v>-17.973835147458274</v>
      </c>
    </row>
    <row r="586" spans="1:13" ht="14.5" x14ac:dyDescent="0.35">
      <c r="A586">
        <v>11.5199999999999</v>
      </c>
      <c r="B586" s="21" t="s">
        <v>330</v>
      </c>
      <c r="C586" s="17">
        <f t="shared" ref="C586:C609" si="102">A586*$E$6</f>
        <v>143.99999999999875</v>
      </c>
      <c r="D586" s="22">
        <f t="shared" si="94"/>
        <v>95.999999999999162</v>
      </c>
      <c r="E586" s="22">
        <f t="shared" si="95"/>
        <v>124.79999999999892</v>
      </c>
      <c r="F586" s="22">
        <f t="shared" si="101"/>
        <v>143.99999999999875</v>
      </c>
      <c r="G586" s="22">
        <f t="shared" si="96"/>
        <v>287.9999999999975</v>
      </c>
      <c r="H586" s="17">
        <f t="shared" ref="H586:H609" si="103">(1/$E$5)*(LN((B586*1000)/($E$3*(D586^$E$4))))*100</f>
        <v>3.8842353152793101</v>
      </c>
      <c r="I586" s="17">
        <f t="shared" si="97"/>
        <v>-0.68251468057121378</v>
      </c>
      <c r="J586" s="17">
        <f t="shared" ref="J586:J609" si="104">(1/$E$5)*(LN((B586*1000)/($E$3*(F586^$E$4))))*100</f>
        <v>-3.1733484777296912</v>
      </c>
      <c r="K586" s="17">
        <f t="shared" si="98"/>
        <v>-15.238367661537611</v>
      </c>
      <c r="L586" s="17">
        <f t="shared" si="99"/>
        <v>-5.3688148273994001</v>
      </c>
      <c r="M586" s="17">
        <f t="shared" si="100"/>
        <v>-18.364561149436042</v>
      </c>
    </row>
    <row r="587" spans="1:13" ht="14.5" x14ac:dyDescent="0.35">
      <c r="A587">
        <v>11.5399999999999</v>
      </c>
      <c r="B587" s="21" t="s">
        <v>331</v>
      </c>
      <c r="C587" s="17">
        <f t="shared" si="102"/>
        <v>144.24999999999875</v>
      </c>
      <c r="D587" s="22">
        <f t="shared" ref="D587:D609" si="105">(C587*(1+2*$D$10))/3</f>
        <v>96.166666666665833</v>
      </c>
      <c r="E587" s="22">
        <f t="shared" ref="E587:E609" si="106">(C587*(1+2*$E$10))/3</f>
        <v>125.01666666666559</v>
      </c>
      <c r="F587" s="22">
        <f t="shared" si="101"/>
        <v>144.24999999999875</v>
      </c>
      <c r="G587" s="22">
        <f t="shared" ref="G587:G609" si="107">(C587*(1+2*$G$10))/3</f>
        <v>288.4999999999975</v>
      </c>
      <c r="H587" s="17">
        <f t="shared" si="103"/>
        <v>3.7175874372701387</v>
      </c>
      <c r="I587" s="17">
        <f t="shared" ref="I587:I609" si="108">(1/$E$5)*(LN((B587*1000)/($E$3*(E587^$E$4))))*100</f>
        <v>-0.84916255858039724</v>
      </c>
      <c r="J587" s="17">
        <f t="shared" si="104"/>
        <v>-3.339996355738867</v>
      </c>
      <c r="K587" s="17">
        <f t="shared" ref="K587:K609" si="109">(1/$E$5)*(LN((B587*1000)/($E$3*(G587^$E$4))))*100</f>
        <v>-15.405015539546795</v>
      </c>
      <c r="L587" s="17">
        <f t="shared" ref="L587:L609" si="110">(1/$F$5)*LN((B587/($F$3*((C587*((1+(2*$E$10))/300))^$F$4))))</f>
        <v>-5.5308436292594916</v>
      </c>
      <c r="M587" s="17">
        <f t="shared" ref="M587:M609" si="111">(1/$F$5)*LN((B587/($F$3*((C587*((1+(2*$G$10))/300))^$F$4))))</f>
        <v>-18.526589951296128</v>
      </c>
    </row>
    <row r="588" spans="1:13" ht="14.5" x14ac:dyDescent="0.35">
      <c r="A588">
        <v>11.559999999999899</v>
      </c>
      <c r="B588" s="21" t="s">
        <v>332</v>
      </c>
      <c r="C588" s="17">
        <f t="shared" si="102"/>
        <v>144.49999999999875</v>
      </c>
      <c r="D588" s="22">
        <f t="shared" si="105"/>
        <v>96.333333333332504</v>
      </c>
      <c r="E588" s="22">
        <f t="shared" si="106"/>
        <v>125.23333333333225</v>
      </c>
      <c r="F588" s="22">
        <f t="shared" si="101"/>
        <v>144.49999999999875</v>
      </c>
      <c r="G588" s="22">
        <f t="shared" si="107"/>
        <v>288.9999999999975</v>
      </c>
      <c r="H588" s="17">
        <f t="shared" si="103"/>
        <v>3.2983252966814884</v>
      </c>
      <c r="I588" s="17">
        <f t="shared" si="108"/>
        <v>-1.2684246991690462</v>
      </c>
      <c r="J588" s="17">
        <f t="shared" si="104"/>
        <v>-3.759258496327516</v>
      </c>
      <c r="K588" s="17">
        <f t="shared" si="109"/>
        <v>-15.824277680135443</v>
      </c>
      <c r="L588" s="17">
        <f t="shared" si="110"/>
        <v>-5.9429314877403421</v>
      </c>
      <c r="M588" s="17">
        <f t="shared" si="111"/>
        <v>-18.938677809776994</v>
      </c>
    </row>
    <row r="589" spans="1:13" ht="14.5" x14ac:dyDescent="0.35">
      <c r="A589">
        <v>11.579999999999901</v>
      </c>
      <c r="B589" s="21" t="s">
        <v>333</v>
      </c>
      <c r="C589" s="17">
        <f t="shared" si="102"/>
        <v>144.74999999999875</v>
      </c>
      <c r="D589" s="22">
        <f t="shared" si="105"/>
        <v>96.499999999999162</v>
      </c>
      <c r="E589" s="22">
        <f t="shared" si="106"/>
        <v>125.44999999999892</v>
      </c>
      <c r="F589" s="22">
        <f t="shared" si="101"/>
        <v>144.74999999999875</v>
      </c>
      <c r="G589" s="22">
        <f t="shared" si="107"/>
        <v>289.4999999999975</v>
      </c>
      <c r="H589" s="17">
        <f t="shared" si="103"/>
        <v>3.0527578896992513</v>
      </c>
      <c r="I589" s="17">
        <f t="shared" si="108"/>
        <v>-1.5139921061512722</v>
      </c>
      <c r="J589" s="17">
        <f t="shared" si="104"/>
        <v>-4.0048259033097562</v>
      </c>
      <c r="K589" s="17">
        <f t="shared" si="109"/>
        <v>-16.06984508711767</v>
      </c>
      <c r="L589" s="17">
        <f t="shared" si="110"/>
        <v>-6.183090088400772</v>
      </c>
      <c r="M589" s="17">
        <f t="shared" si="111"/>
        <v>-19.178836410437423</v>
      </c>
    </row>
    <row r="590" spans="1:13" ht="14.5" x14ac:dyDescent="0.35">
      <c r="A590">
        <v>11.5999999999999</v>
      </c>
      <c r="B590" s="21" t="s">
        <v>334</v>
      </c>
      <c r="C590" s="17">
        <f t="shared" si="102"/>
        <v>144.99999999999875</v>
      </c>
      <c r="D590" s="22">
        <f t="shared" si="105"/>
        <v>96.666666666665833</v>
      </c>
      <c r="E590" s="22">
        <f t="shared" si="106"/>
        <v>125.66666666666559</v>
      </c>
      <c r="F590" s="22">
        <f t="shared" si="101"/>
        <v>144.99999999999875</v>
      </c>
      <c r="G590" s="22">
        <f t="shared" si="107"/>
        <v>289.9999999999975</v>
      </c>
      <c r="H590" s="17">
        <f t="shared" si="103"/>
        <v>3.096668846991359</v>
      </c>
      <c r="I590" s="17">
        <f t="shared" si="108"/>
        <v>-1.4700811488591763</v>
      </c>
      <c r="J590" s="17">
        <f t="shared" si="104"/>
        <v>-3.9609149460176476</v>
      </c>
      <c r="K590" s="17">
        <f t="shared" si="109"/>
        <v>-16.025934129825568</v>
      </c>
      <c r="L590" s="17">
        <f t="shared" si="110"/>
        <v>-6.1367092658658855</v>
      </c>
      <c r="M590" s="17">
        <f t="shared" si="111"/>
        <v>-19.132455587902534</v>
      </c>
    </row>
    <row r="591" spans="1:13" ht="14.5" x14ac:dyDescent="0.35">
      <c r="A591">
        <v>11.6199999999999</v>
      </c>
      <c r="B591" s="21" t="s">
        <v>335</v>
      </c>
      <c r="C591" s="17">
        <f t="shared" si="102"/>
        <v>145.24999999999875</v>
      </c>
      <c r="D591" s="22">
        <f t="shared" si="105"/>
        <v>96.833333333332504</v>
      </c>
      <c r="E591" s="22">
        <f t="shared" si="106"/>
        <v>125.88333333333225</v>
      </c>
      <c r="F591" s="22">
        <f t="shared" ref="F591:F609" si="112">(C591*(1+2*$F$10))/3</f>
        <v>145.24999999999875</v>
      </c>
      <c r="G591" s="22">
        <f t="shared" si="107"/>
        <v>290.4999999999975</v>
      </c>
      <c r="H591" s="17">
        <f t="shared" si="103"/>
        <v>3.346232223085134</v>
      </c>
      <c r="I591" s="17">
        <f t="shared" si="108"/>
        <v>-1.2205177727653944</v>
      </c>
      <c r="J591" s="17">
        <f t="shared" si="104"/>
        <v>-3.7113515699238722</v>
      </c>
      <c r="K591" s="17">
        <f t="shared" si="109"/>
        <v>-15.776370753731786</v>
      </c>
      <c r="L591" s="17">
        <f t="shared" si="110"/>
        <v>-5.8867653609631949</v>
      </c>
      <c r="M591" s="17">
        <f t="shared" si="111"/>
        <v>-18.882511682999834</v>
      </c>
    </row>
    <row r="592" spans="1:13" ht="14.5" x14ac:dyDescent="0.35">
      <c r="A592">
        <v>11.639999999999899</v>
      </c>
      <c r="B592" s="21" t="s">
        <v>336</v>
      </c>
      <c r="C592" s="17">
        <f t="shared" si="102"/>
        <v>145.49999999999875</v>
      </c>
      <c r="D592" s="22">
        <f t="shared" si="105"/>
        <v>96.999999999999162</v>
      </c>
      <c r="E592" s="22">
        <f t="shared" si="106"/>
        <v>126.09999999999893</v>
      </c>
      <c r="F592" s="22">
        <f t="shared" si="112"/>
        <v>145.49999999999875</v>
      </c>
      <c r="G592" s="22">
        <f t="shared" si="107"/>
        <v>290.9999999999975</v>
      </c>
      <c r="H592" s="17">
        <f t="shared" si="103"/>
        <v>3.4318616160358464</v>
      </c>
      <c r="I592" s="17">
        <f t="shared" si="108"/>
        <v>-1.1348883798146772</v>
      </c>
      <c r="J592" s="17">
        <f t="shared" si="104"/>
        <v>-3.6257221769731602</v>
      </c>
      <c r="K592" s="17">
        <f t="shared" si="109"/>
        <v>-15.690741360781066</v>
      </c>
      <c r="L592" s="17">
        <f t="shared" si="110"/>
        <v>-5.7990989502391335</v>
      </c>
      <c r="M592" s="17">
        <f t="shared" si="111"/>
        <v>-18.794845272275776</v>
      </c>
    </row>
    <row r="593" spans="1:13" ht="14.5" x14ac:dyDescent="0.35">
      <c r="A593">
        <v>11.659999999999901</v>
      </c>
      <c r="B593" s="21" t="s">
        <v>337</v>
      </c>
      <c r="C593" s="17">
        <f t="shared" si="102"/>
        <v>145.74999999999875</v>
      </c>
      <c r="D593" s="22">
        <f t="shared" si="105"/>
        <v>97.166666666665833</v>
      </c>
      <c r="E593" s="22">
        <f t="shared" si="106"/>
        <v>126.31666666666558</v>
      </c>
      <c r="F593" s="22">
        <f t="shared" si="112"/>
        <v>145.74999999999875</v>
      </c>
      <c r="G593" s="22">
        <f t="shared" si="107"/>
        <v>291.4999999999975</v>
      </c>
      <c r="H593" s="17">
        <f t="shared" si="103"/>
        <v>3.5418856674983705</v>
      </c>
      <c r="I593" s="17">
        <f t="shared" si="108"/>
        <v>-1.0248643283521623</v>
      </c>
      <c r="J593" s="17">
        <f t="shared" si="104"/>
        <v>-3.5156981255106317</v>
      </c>
      <c r="K593" s="17">
        <f t="shared" si="109"/>
        <v>-15.580717309318565</v>
      </c>
      <c r="L593" s="17">
        <f t="shared" si="110"/>
        <v>-5.6872901110903245</v>
      </c>
      <c r="M593" s="17">
        <f t="shared" si="111"/>
        <v>-18.683036433126968</v>
      </c>
    </row>
    <row r="594" spans="1:13" ht="14.5" x14ac:dyDescent="0.35">
      <c r="A594">
        <v>11.6799999999999</v>
      </c>
      <c r="B594" s="21" t="s">
        <v>338</v>
      </c>
      <c r="C594" s="17">
        <f t="shared" si="102"/>
        <v>145.99999999999875</v>
      </c>
      <c r="D594" s="22">
        <f t="shared" si="105"/>
        <v>97.333333333332504</v>
      </c>
      <c r="E594" s="22">
        <f t="shared" si="106"/>
        <v>126.53333333333227</v>
      </c>
      <c r="F594" s="22">
        <f t="shared" si="112"/>
        <v>145.99999999999875</v>
      </c>
      <c r="G594" s="22">
        <f t="shared" si="107"/>
        <v>291.9999999999975</v>
      </c>
      <c r="H594" s="17">
        <f t="shared" si="103"/>
        <v>3.5265956790774982</v>
      </c>
      <c r="I594" s="17">
        <f t="shared" si="108"/>
        <v>-1.0401543167730227</v>
      </c>
      <c r="J594" s="17">
        <f t="shared" si="104"/>
        <v>-3.530988113931492</v>
      </c>
      <c r="K594" s="17">
        <f t="shared" si="109"/>
        <v>-15.596007297739403</v>
      </c>
      <c r="L594" s="17">
        <f t="shared" si="110"/>
        <v>-5.6995302069296754</v>
      </c>
      <c r="M594" s="17">
        <f t="shared" si="111"/>
        <v>-18.695276528966314</v>
      </c>
    </row>
    <row r="595" spans="1:13" ht="14.5" x14ac:dyDescent="0.35">
      <c r="A595">
        <v>11.6999999999999</v>
      </c>
      <c r="B595" s="21" t="s">
        <v>339</v>
      </c>
      <c r="C595" s="17">
        <f t="shared" si="102"/>
        <v>146.24999999999875</v>
      </c>
      <c r="D595" s="22">
        <f t="shared" si="105"/>
        <v>97.499999999999162</v>
      </c>
      <c r="E595" s="22">
        <f t="shared" si="106"/>
        <v>126.74999999999892</v>
      </c>
      <c r="F595" s="22">
        <f t="shared" si="112"/>
        <v>146.24999999999875</v>
      </c>
      <c r="G595" s="22">
        <f t="shared" si="107"/>
        <v>292.4999999999975</v>
      </c>
      <c r="H595" s="17">
        <f t="shared" si="103"/>
        <v>3.6708218216718733</v>
      </c>
      <c r="I595" s="17">
        <f t="shared" si="108"/>
        <v>-0.89592817417865778</v>
      </c>
      <c r="J595" s="17">
        <f t="shared" si="104"/>
        <v>-3.3867619713371231</v>
      </c>
      <c r="K595" s="17">
        <f t="shared" si="109"/>
        <v>-15.451781155145058</v>
      </c>
      <c r="L595" s="17">
        <f t="shared" si="110"/>
        <v>-5.5538758421257528</v>
      </c>
      <c r="M595" s="17">
        <f t="shared" si="111"/>
        <v>-18.549622164162383</v>
      </c>
    </row>
    <row r="596" spans="1:13" ht="14.5" x14ac:dyDescent="0.35">
      <c r="A596">
        <v>11.719999999999899</v>
      </c>
      <c r="B596" s="21" t="s">
        <v>340</v>
      </c>
      <c r="C596" s="17">
        <f t="shared" si="102"/>
        <v>146.49999999999875</v>
      </c>
      <c r="D596" s="22">
        <f t="shared" si="105"/>
        <v>97.666666666665833</v>
      </c>
      <c r="E596" s="22">
        <f t="shared" si="106"/>
        <v>126.96666666666557</v>
      </c>
      <c r="F596" s="22">
        <f t="shared" si="112"/>
        <v>146.49999999999875</v>
      </c>
      <c r="G596" s="22">
        <f t="shared" si="107"/>
        <v>292.9999999999975</v>
      </c>
      <c r="H596" s="17">
        <f t="shared" si="103"/>
        <v>3.7133344870048171</v>
      </c>
      <c r="I596" s="17">
        <f t="shared" si="108"/>
        <v>-0.85341550884572082</v>
      </c>
      <c r="J596" s="17">
        <f t="shared" si="104"/>
        <v>-3.3442493060041887</v>
      </c>
      <c r="K596" s="17">
        <f t="shared" si="109"/>
        <v>-15.409268489812117</v>
      </c>
      <c r="L596" s="17">
        <f t="shared" si="110"/>
        <v>-5.508909010655703</v>
      </c>
      <c r="M596" s="17">
        <f t="shared" si="111"/>
        <v>-18.504655332692348</v>
      </c>
    </row>
    <row r="597" spans="1:13" ht="14.5" x14ac:dyDescent="0.35">
      <c r="A597">
        <v>11.739999999999901</v>
      </c>
      <c r="B597" s="21" t="s">
        <v>341</v>
      </c>
      <c r="C597" s="17">
        <f t="shared" si="102"/>
        <v>146.74999999999875</v>
      </c>
      <c r="D597" s="22">
        <f t="shared" si="105"/>
        <v>97.833333333332504</v>
      </c>
      <c r="E597" s="22">
        <f t="shared" si="106"/>
        <v>127.18333333333226</v>
      </c>
      <c r="F597" s="22">
        <f t="shared" si="112"/>
        <v>146.74999999999875</v>
      </c>
      <c r="G597" s="22">
        <f t="shared" si="107"/>
        <v>293.4999999999975</v>
      </c>
      <c r="H597" s="17">
        <f t="shared" si="103"/>
        <v>3.0323261677791944</v>
      </c>
      <c r="I597" s="17">
        <f t="shared" si="108"/>
        <v>-1.534423828071326</v>
      </c>
      <c r="J597" s="17">
        <f t="shared" si="104"/>
        <v>-4.0252576252297931</v>
      </c>
      <c r="K597" s="17">
        <f t="shared" si="109"/>
        <v>-16.090276809037725</v>
      </c>
      <c r="L597" s="17">
        <f t="shared" si="110"/>
        <v>-6.1801350998704478</v>
      </c>
      <c r="M597" s="17">
        <f t="shared" si="111"/>
        <v>-19.175881421907093</v>
      </c>
    </row>
    <row r="598" spans="1:13" ht="14.5" x14ac:dyDescent="0.35">
      <c r="A598">
        <v>11.7599999999999</v>
      </c>
      <c r="B598" s="21" t="s">
        <v>342</v>
      </c>
      <c r="C598" s="17">
        <f t="shared" si="102"/>
        <v>146.99999999999875</v>
      </c>
      <c r="D598" s="22">
        <f t="shared" si="105"/>
        <v>97.999999999999162</v>
      </c>
      <c r="E598" s="22">
        <f t="shared" si="106"/>
        <v>127.39999999999891</v>
      </c>
      <c r="F598" s="22">
        <f t="shared" si="112"/>
        <v>146.99999999999875</v>
      </c>
      <c r="G598" s="22">
        <f t="shared" si="107"/>
        <v>293.9999999999975</v>
      </c>
      <c r="H598" s="17">
        <f t="shared" si="103"/>
        <v>3.1187187488691417</v>
      </c>
      <c r="I598" s="17">
        <f t="shared" si="108"/>
        <v>-1.4480312469813938</v>
      </c>
      <c r="J598" s="17">
        <f t="shared" si="104"/>
        <v>-3.9388650441398587</v>
      </c>
      <c r="K598" s="17">
        <f t="shared" si="109"/>
        <v>-16.003884227947786</v>
      </c>
      <c r="L598" s="17">
        <f t="shared" si="110"/>
        <v>-6.0917429029291652</v>
      </c>
      <c r="M598" s="17">
        <f t="shared" si="111"/>
        <v>-19.087489224965807</v>
      </c>
    </row>
    <row r="599" spans="1:13" ht="14.5" x14ac:dyDescent="0.35">
      <c r="A599">
        <v>11.7799999999999</v>
      </c>
      <c r="B599" s="21" t="s">
        <v>343</v>
      </c>
      <c r="C599" s="17">
        <f t="shared" si="102"/>
        <v>147.24999999999875</v>
      </c>
      <c r="D599" s="22">
        <f t="shared" si="105"/>
        <v>98.166666666665833</v>
      </c>
      <c r="E599" s="22">
        <f t="shared" si="106"/>
        <v>127.61666666666559</v>
      </c>
      <c r="F599" s="22">
        <f t="shared" si="112"/>
        <v>147.24999999999875</v>
      </c>
      <c r="G599" s="22">
        <f t="shared" si="107"/>
        <v>294.4999999999975</v>
      </c>
      <c r="H599" s="17">
        <f t="shared" si="103"/>
        <v>3.3025259596645853</v>
      </c>
      <c r="I599" s="17">
        <f t="shared" si="108"/>
        <v>-1.2642240361859567</v>
      </c>
      <c r="J599" s="17">
        <f t="shared" si="104"/>
        <v>-3.7550578333444329</v>
      </c>
      <c r="K599" s="17">
        <f t="shared" si="109"/>
        <v>-15.82007701715235</v>
      </c>
      <c r="L599" s="17">
        <f t="shared" si="110"/>
        <v>-5.906928272390175</v>
      </c>
      <c r="M599" s="17">
        <f t="shared" si="111"/>
        <v>-18.902674594426816</v>
      </c>
    </row>
    <row r="600" spans="1:13" ht="14.5" x14ac:dyDescent="0.35">
      <c r="A600">
        <v>11.799999999999899</v>
      </c>
      <c r="B600" s="21" t="s">
        <v>344</v>
      </c>
      <c r="C600" s="17">
        <f t="shared" si="102"/>
        <v>147.49999999999875</v>
      </c>
      <c r="D600" s="22">
        <f t="shared" si="105"/>
        <v>98.333333333332504</v>
      </c>
      <c r="E600" s="22">
        <f t="shared" si="106"/>
        <v>127.83333333333225</v>
      </c>
      <c r="F600" s="22">
        <f t="shared" si="112"/>
        <v>147.49999999999875</v>
      </c>
      <c r="G600" s="22">
        <f t="shared" si="107"/>
        <v>294.9999999999975</v>
      </c>
      <c r="H600" s="17">
        <f t="shared" si="103"/>
        <v>3.3762879260557841</v>
      </c>
      <c r="I600" s="17">
        <f t="shared" si="108"/>
        <v>-1.190462069794753</v>
      </c>
      <c r="J600" s="17">
        <f t="shared" si="104"/>
        <v>-3.6812958669532332</v>
      </c>
      <c r="K600" s="17">
        <f t="shared" si="109"/>
        <v>-15.746315050761147</v>
      </c>
      <c r="L600" s="17">
        <f t="shared" si="110"/>
        <v>-5.8310484319283136</v>
      </c>
      <c r="M600" s="17">
        <f t="shared" si="111"/>
        <v>-18.826794753964958</v>
      </c>
    </row>
    <row r="601" spans="1:13" ht="14.5" x14ac:dyDescent="0.35">
      <c r="A601">
        <v>11.819999999999901</v>
      </c>
      <c r="B601" s="21" t="s">
        <v>345</v>
      </c>
      <c r="C601" s="17">
        <f t="shared" si="102"/>
        <v>147.74999999999875</v>
      </c>
      <c r="D601" s="22">
        <f t="shared" si="105"/>
        <v>98.499999999999162</v>
      </c>
      <c r="E601" s="22">
        <f t="shared" si="106"/>
        <v>128.0499999999989</v>
      </c>
      <c r="F601" s="22">
        <f t="shared" si="112"/>
        <v>147.74999999999875</v>
      </c>
      <c r="G601" s="22">
        <f t="shared" si="107"/>
        <v>295.4999999999975</v>
      </c>
      <c r="H601" s="17">
        <f t="shared" si="103"/>
        <v>3.3802038361308844</v>
      </c>
      <c r="I601" s="17">
        <f t="shared" si="108"/>
        <v>-1.1865461597196156</v>
      </c>
      <c r="J601" s="17">
        <f t="shared" si="104"/>
        <v>-3.677379956878104</v>
      </c>
      <c r="K601" s="17">
        <f t="shared" si="109"/>
        <v>-15.742399140686015</v>
      </c>
      <c r="L601" s="17">
        <f t="shared" si="110"/>
        <v>-5.8243116011675813</v>
      </c>
      <c r="M601" s="17">
        <f t="shared" si="111"/>
        <v>-18.820057923204217</v>
      </c>
    </row>
    <row r="602" spans="1:13" ht="14.5" x14ac:dyDescent="0.35">
      <c r="A602">
        <v>11.8399999999999</v>
      </c>
      <c r="B602" s="21" t="s">
        <v>346</v>
      </c>
      <c r="C602" s="17">
        <f t="shared" si="102"/>
        <v>147.99999999999875</v>
      </c>
      <c r="D602" s="22">
        <f t="shared" si="105"/>
        <v>98.666666666665833</v>
      </c>
      <c r="E602" s="22">
        <f t="shared" si="106"/>
        <v>128.2666666666656</v>
      </c>
      <c r="F602" s="22">
        <f t="shared" si="112"/>
        <v>147.99999999999875</v>
      </c>
      <c r="G602" s="22">
        <f t="shared" si="107"/>
        <v>295.9999999999975</v>
      </c>
      <c r="H602" s="17">
        <f t="shared" si="103"/>
        <v>3.3841369404587658</v>
      </c>
      <c r="I602" s="17">
        <f t="shared" si="108"/>
        <v>-1.1826130553917715</v>
      </c>
      <c r="J602" s="17">
        <f t="shared" si="104"/>
        <v>-3.6734468525502564</v>
      </c>
      <c r="K602" s="17">
        <f t="shared" si="109"/>
        <v>-15.738466036358171</v>
      </c>
      <c r="L602" s="17">
        <f t="shared" si="110"/>
        <v>-5.8175625866168517</v>
      </c>
      <c r="M602" s="17">
        <f t="shared" si="111"/>
        <v>-18.813308908653493</v>
      </c>
    </row>
    <row r="603" spans="1:13" ht="14.5" x14ac:dyDescent="0.35">
      <c r="A603">
        <v>11.8599999999999</v>
      </c>
      <c r="B603" s="21" t="s">
        <v>347</v>
      </c>
      <c r="C603" s="17">
        <f t="shared" si="102"/>
        <v>148.24999999999875</v>
      </c>
      <c r="D603" s="22">
        <f t="shared" si="105"/>
        <v>98.833333333332504</v>
      </c>
      <c r="E603" s="22">
        <f t="shared" si="106"/>
        <v>128.48333333333224</v>
      </c>
      <c r="F603" s="22">
        <f t="shared" si="112"/>
        <v>148.24999999999875</v>
      </c>
      <c r="G603" s="22">
        <f t="shared" si="107"/>
        <v>296.4999999999975</v>
      </c>
      <c r="H603" s="17">
        <f t="shared" si="103"/>
        <v>3.63485582442582</v>
      </c>
      <c r="I603" s="17">
        <f t="shared" si="108"/>
        <v>-0.93189417142470532</v>
      </c>
      <c r="J603" s="17">
        <f t="shared" si="104"/>
        <v>-3.4227279685831897</v>
      </c>
      <c r="K603" s="17">
        <f t="shared" si="109"/>
        <v>-15.487747152391105</v>
      </c>
      <c r="L603" s="17">
        <f t="shared" si="110"/>
        <v>-5.5665338195249365</v>
      </c>
      <c r="M603" s="17">
        <f t="shared" si="111"/>
        <v>-18.56228014156158</v>
      </c>
    </row>
    <row r="604" spans="1:13" ht="14.5" x14ac:dyDescent="0.35">
      <c r="A604">
        <v>11.8799999999999</v>
      </c>
      <c r="B604" s="21" t="s">
        <v>348</v>
      </c>
      <c r="C604" s="17">
        <f t="shared" si="102"/>
        <v>148.49999999999875</v>
      </c>
      <c r="D604" s="22">
        <f t="shared" si="105"/>
        <v>98.999999999999162</v>
      </c>
      <c r="E604" s="22">
        <f t="shared" si="106"/>
        <v>128.69999999999894</v>
      </c>
      <c r="F604" s="22">
        <f t="shared" si="112"/>
        <v>148.49999999999875</v>
      </c>
      <c r="G604" s="22">
        <f t="shared" si="107"/>
        <v>296.9999999999975</v>
      </c>
      <c r="H604" s="17">
        <f t="shared" si="103"/>
        <v>3.8590896721823391</v>
      </c>
      <c r="I604" s="17">
        <f t="shared" si="108"/>
        <v>-0.70766032366819576</v>
      </c>
      <c r="J604" s="17">
        <f t="shared" si="104"/>
        <v>-3.1984941208266662</v>
      </c>
      <c r="K604" s="17">
        <f t="shared" si="109"/>
        <v>-15.263513304634579</v>
      </c>
      <c r="L604" s="17">
        <f t="shared" si="110"/>
        <v>-5.3417264628522227</v>
      </c>
      <c r="M604" s="17">
        <f t="shared" si="111"/>
        <v>-18.33747278488887</v>
      </c>
    </row>
    <row r="605" spans="1:13" ht="14.5" x14ac:dyDescent="0.35">
      <c r="A605">
        <v>11.899999999999901</v>
      </c>
      <c r="B605" s="21" t="s">
        <v>349</v>
      </c>
      <c r="C605" s="17">
        <f t="shared" si="102"/>
        <v>148.74999999999875</v>
      </c>
      <c r="D605" s="22">
        <f t="shared" si="105"/>
        <v>99.166666666665833</v>
      </c>
      <c r="E605" s="22">
        <f t="shared" si="106"/>
        <v>128.91666666666558</v>
      </c>
      <c r="F605" s="22">
        <f t="shared" si="112"/>
        <v>148.74999999999875</v>
      </c>
      <c r="G605" s="22">
        <f t="shared" si="107"/>
        <v>297.4999999999975</v>
      </c>
      <c r="H605" s="17">
        <f t="shared" si="103"/>
        <v>4.0276236349845149</v>
      </c>
      <c r="I605" s="17">
        <f t="shared" si="108"/>
        <v>-0.53912636086600718</v>
      </c>
      <c r="J605" s="17">
        <f t="shared" si="104"/>
        <v>-3.0299601580244753</v>
      </c>
      <c r="K605" s="17">
        <f t="shared" si="109"/>
        <v>-15.09497934183241</v>
      </c>
      <c r="L605" s="17">
        <f t="shared" si="110"/>
        <v>-5.1720592527423195</v>
      </c>
      <c r="M605" s="17">
        <f t="shared" si="111"/>
        <v>-18.167805574778956</v>
      </c>
    </row>
    <row r="606" spans="1:13" ht="14.5" x14ac:dyDescent="0.35">
      <c r="A606">
        <v>11.9199999999999</v>
      </c>
      <c r="B606" s="21" t="s">
        <v>350</v>
      </c>
      <c r="C606" s="17">
        <f t="shared" si="102"/>
        <v>148.99999999999875</v>
      </c>
      <c r="D606" s="22">
        <f t="shared" si="105"/>
        <v>99.333333333332504</v>
      </c>
      <c r="E606" s="22">
        <f t="shared" si="106"/>
        <v>129.13333333333225</v>
      </c>
      <c r="F606" s="22">
        <f t="shared" si="112"/>
        <v>148.99999999999875</v>
      </c>
      <c r="G606" s="22">
        <f t="shared" si="107"/>
        <v>297.9999999999975</v>
      </c>
      <c r="H606" s="17">
        <f t="shared" si="103"/>
        <v>4.58225483926359</v>
      </c>
      <c r="I606" s="17">
        <f t="shared" si="108"/>
        <v>1.5504843413072442E-2</v>
      </c>
      <c r="J606" s="17">
        <f t="shared" si="104"/>
        <v>-2.4753289537454082</v>
      </c>
      <c r="K606" s="17">
        <f t="shared" si="109"/>
        <v>-14.54034813755333</v>
      </c>
      <c r="L606" s="17">
        <f t="shared" si="110"/>
        <v>-4.6202127202638472</v>
      </c>
      <c r="M606" s="17">
        <f t="shared" si="111"/>
        <v>-17.615959042300489</v>
      </c>
    </row>
    <row r="607" spans="1:13" ht="14.5" x14ac:dyDescent="0.35">
      <c r="A607">
        <v>11.9399999999999</v>
      </c>
      <c r="B607" s="21" t="s">
        <v>351</v>
      </c>
      <c r="C607" s="17">
        <f t="shared" si="102"/>
        <v>149.24999999999875</v>
      </c>
      <c r="D607" s="22">
        <f t="shared" si="105"/>
        <v>99.499999999999162</v>
      </c>
      <c r="E607" s="22">
        <f t="shared" si="106"/>
        <v>129.34999999999891</v>
      </c>
      <c r="F607" s="22">
        <f t="shared" si="112"/>
        <v>149.24999999999875</v>
      </c>
      <c r="G607" s="22">
        <f t="shared" si="107"/>
        <v>298.4999999999975</v>
      </c>
      <c r="H607" s="17">
        <f t="shared" si="103"/>
        <v>4.5488893348967494</v>
      </c>
      <c r="I607" s="17">
        <f t="shared" si="108"/>
        <v>-1.7860660953790349E-2</v>
      </c>
      <c r="J607" s="17">
        <f t="shared" si="104"/>
        <v>-2.5086944581122492</v>
      </c>
      <c r="K607" s="17">
        <f t="shared" si="109"/>
        <v>-14.573713641920166</v>
      </c>
      <c r="L607" s="17">
        <f t="shared" si="110"/>
        <v>-4.6504082257228188</v>
      </c>
      <c r="M607" s="17">
        <f t="shared" si="111"/>
        <v>-17.646154547759462</v>
      </c>
    </row>
    <row r="608" spans="1:13" ht="14.5" x14ac:dyDescent="0.35">
      <c r="A608">
        <v>11.9599999999999</v>
      </c>
      <c r="B608" s="21" t="s">
        <v>352</v>
      </c>
      <c r="C608" s="17">
        <f t="shared" si="102"/>
        <v>149.49999999999875</v>
      </c>
      <c r="D608" s="22">
        <f t="shared" si="105"/>
        <v>99.666666666665833</v>
      </c>
      <c r="E608" s="22">
        <f t="shared" si="106"/>
        <v>129.56666666666558</v>
      </c>
      <c r="F608" s="22">
        <f t="shared" si="112"/>
        <v>149.49999999999875</v>
      </c>
      <c r="G608" s="22">
        <f t="shared" si="107"/>
        <v>298.9999999999975</v>
      </c>
      <c r="H608" s="17">
        <f t="shared" si="103"/>
        <v>4.5434661475828193</v>
      </c>
      <c r="I608" s="17">
        <f t="shared" si="108"/>
        <v>-2.3283848267716012E-2</v>
      </c>
      <c r="J608" s="17">
        <f t="shared" si="104"/>
        <v>-2.5141176454261971</v>
      </c>
      <c r="K608" s="17">
        <f t="shared" si="109"/>
        <v>-14.579136829234118</v>
      </c>
      <c r="L608" s="17">
        <f t="shared" si="110"/>
        <v>-4.6529493527632733</v>
      </c>
      <c r="M608" s="17">
        <f t="shared" si="111"/>
        <v>-17.64869567479991</v>
      </c>
    </row>
    <row r="609" spans="1:13" ht="14.5" x14ac:dyDescent="0.35">
      <c r="A609">
        <v>11.979999999999899</v>
      </c>
      <c r="B609" s="21" t="s">
        <v>353</v>
      </c>
      <c r="C609" s="17">
        <f t="shared" si="102"/>
        <v>149.74999999999875</v>
      </c>
      <c r="D609" s="22">
        <f t="shared" si="105"/>
        <v>99.833333333332504</v>
      </c>
      <c r="E609" s="22">
        <f t="shared" si="106"/>
        <v>129.78333333333225</v>
      </c>
      <c r="F609" s="22">
        <f t="shared" si="112"/>
        <v>149.74999999999875</v>
      </c>
      <c r="G609" s="22">
        <f t="shared" si="107"/>
        <v>299.4999999999975</v>
      </c>
      <c r="H609" s="17">
        <f t="shared" si="103"/>
        <v>4.552003958379677</v>
      </c>
      <c r="I609" s="17">
        <f t="shared" si="108"/>
        <v>-1.4746037470846008E-2</v>
      </c>
      <c r="J609" s="17">
        <f t="shared" si="104"/>
        <v>-2.505579834629331</v>
      </c>
      <c r="K609" s="17">
        <f t="shared" si="109"/>
        <v>-14.570599018437246</v>
      </c>
      <c r="L609" s="17">
        <f t="shared" si="110"/>
        <v>-4.6416757019325541</v>
      </c>
      <c r="M609" s="17">
        <f t="shared" si="111"/>
        <v>-17.637422023969197</v>
      </c>
    </row>
  </sheetData>
  <autoFilter ref="A9:A609" xr:uid="{C30C8D57-7FD6-4CE8-99BF-B46D51C90936}"/>
  <mergeCells count="2">
    <mergeCell ref="D9:G9"/>
    <mergeCell ref="D2:F2"/>
  </mergeCells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B51F9-0813-486C-A11C-761B9BDC6A70}">
  <dimension ref="A1:O302"/>
  <sheetViews>
    <sheetView topLeftCell="A141" workbookViewId="0">
      <selection activeCell="D2" sqref="D2:D161"/>
    </sheetView>
  </sheetViews>
  <sheetFormatPr defaultRowHeight="14.5" x14ac:dyDescent="0.35"/>
  <cols>
    <col min="15" max="15" width="16.81640625" bestFit="1" customWidth="1"/>
  </cols>
  <sheetData>
    <row r="1" spans="1:15" x14ac:dyDescent="0.35">
      <c r="A1" t="s">
        <v>12</v>
      </c>
      <c r="B1" t="s">
        <v>13</v>
      </c>
      <c r="C1" t="s">
        <v>354</v>
      </c>
      <c r="D1" t="s">
        <v>355</v>
      </c>
    </row>
    <row r="2" spans="1:15" x14ac:dyDescent="0.35">
      <c r="A2">
        <v>0</v>
      </c>
      <c r="B2">
        <v>1.47E-2</v>
      </c>
      <c r="C2">
        <v>1.5299999999999999E-2</v>
      </c>
      <c r="D2">
        <v>1.5299999999999999E-2</v>
      </c>
      <c r="O2" t="s">
        <v>356</v>
      </c>
    </row>
    <row r="3" spans="1:15" x14ac:dyDescent="0.35">
      <c r="A3">
        <v>0.02</v>
      </c>
      <c r="B3">
        <v>9.5200000000000007E-2</v>
      </c>
      <c r="C3">
        <v>9.5799999999999996E-2</v>
      </c>
      <c r="D3">
        <v>9.5399999999999999E-2</v>
      </c>
    </row>
    <row r="4" spans="1:15" x14ac:dyDescent="0.35">
      <c r="A4">
        <v>0.04</v>
      </c>
      <c r="B4">
        <v>0.19400000000000001</v>
      </c>
      <c r="C4">
        <v>0.1946</v>
      </c>
      <c r="D4">
        <v>0.1938</v>
      </c>
    </row>
    <row r="5" spans="1:15" x14ac:dyDescent="0.35">
      <c r="A5">
        <v>0.06</v>
      </c>
      <c r="B5">
        <v>0.30159999999999998</v>
      </c>
      <c r="C5">
        <v>0.30209999999999998</v>
      </c>
      <c r="D5">
        <v>0.3009</v>
      </c>
    </row>
    <row r="6" spans="1:15" x14ac:dyDescent="0.35">
      <c r="A6">
        <v>0.08</v>
      </c>
      <c r="B6">
        <v>0.40089999999999998</v>
      </c>
      <c r="C6">
        <v>0.40150000000000002</v>
      </c>
      <c r="D6">
        <v>0.39989999999999998</v>
      </c>
    </row>
    <row r="7" spans="1:15" x14ac:dyDescent="0.35">
      <c r="A7">
        <v>0.1</v>
      </c>
      <c r="B7">
        <v>0.4864</v>
      </c>
      <c r="C7">
        <v>0.48709999999999998</v>
      </c>
      <c r="D7">
        <v>0.48509999999999998</v>
      </c>
    </row>
    <row r="8" spans="1:15" x14ac:dyDescent="0.35">
      <c r="A8">
        <v>0.12</v>
      </c>
      <c r="B8">
        <v>0.56430000000000002</v>
      </c>
      <c r="C8">
        <v>0.56489999999999996</v>
      </c>
      <c r="D8">
        <v>0.5625</v>
      </c>
    </row>
    <row r="9" spans="1:15" x14ac:dyDescent="0.35">
      <c r="A9">
        <v>0.14000000000000001</v>
      </c>
      <c r="B9">
        <v>0.64349999999999996</v>
      </c>
      <c r="C9">
        <v>0.64400000000000002</v>
      </c>
      <c r="D9">
        <v>0.64119999999999999</v>
      </c>
    </row>
    <row r="10" spans="1:15" x14ac:dyDescent="0.35">
      <c r="A10">
        <v>0.16</v>
      </c>
      <c r="B10">
        <v>0.71660000000000001</v>
      </c>
      <c r="C10">
        <v>0.71709999999999996</v>
      </c>
      <c r="D10">
        <v>0.71389999999999998</v>
      </c>
    </row>
    <row r="11" spans="1:15" x14ac:dyDescent="0.35">
      <c r="A11">
        <v>0.18</v>
      </c>
      <c r="B11">
        <v>0.83699999999999997</v>
      </c>
      <c r="C11">
        <v>0.83760000000000001</v>
      </c>
      <c r="D11">
        <v>0.83399999999999996</v>
      </c>
    </row>
    <row r="12" spans="1:15" x14ac:dyDescent="0.35">
      <c r="A12">
        <v>0.2</v>
      </c>
      <c r="B12">
        <v>0.93489999999999995</v>
      </c>
      <c r="C12">
        <v>0.93559999999999999</v>
      </c>
      <c r="D12">
        <v>0.93159999999999998</v>
      </c>
    </row>
    <row r="13" spans="1:15" x14ac:dyDescent="0.35">
      <c r="A13">
        <v>0.22</v>
      </c>
      <c r="B13">
        <v>1.0021</v>
      </c>
      <c r="C13">
        <v>1.0028999999999999</v>
      </c>
      <c r="D13">
        <v>0.99850000000000005</v>
      </c>
    </row>
    <row r="14" spans="1:15" x14ac:dyDescent="0.35">
      <c r="A14">
        <v>0.24</v>
      </c>
      <c r="B14">
        <v>1.0457000000000001</v>
      </c>
      <c r="C14">
        <v>1.0465</v>
      </c>
      <c r="D14">
        <v>1.0417000000000001</v>
      </c>
    </row>
    <row r="15" spans="1:15" x14ac:dyDescent="0.35">
      <c r="A15">
        <v>0.26</v>
      </c>
      <c r="B15">
        <v>1.0667</v>
      </c>
      <c r="C15">
        <v>1.0676000000000001</v>
      </c>
      <c r="D15">
        <v>1.0624</v>
      </c>
    </row>
    <row r="16" spans="1:15" x14ac:dyDescent="0.35">
      <c r="A16">
        <v>0.28000000000000003</v>
      </c>
      <c r="B16">
        <v>1.0714999999999999</v>
      </c>
      <c r="C16">
        <v>1.0725</v>
      </c>
      <c r="D16">
        <v>1.0669</v>
      </c>
    </row>
    <row r="17" spans="1:4" x14ac:dyDescent="0.35">
      <c r="A17">
        <v>0.3</v>
      </c>
      <c r="B17">
        <v>1.0573999999999999</v>
      </c>
      <c r="C17">
        <v>1.0587</v>
      </c>
      <c r="D17">
        <v>1.0527</v>
      </c>
    </row>
    <row r="18" spans="1:4" x14ac:dyDescent="0.35">
      <c r="A18">
        <v>0.32</v>
      </c>
      <c r="B18">
        <v>1.036</v>
      </c>
      <c r="C18">
        <v>1.0375000000000001</v>
      </c>
      <c r="D18">
        <v>1.0310999999999999</v>
      </c>
    </row>
    <row r="19" spans="1:4" x14ac:dyDescent="0.35">
      <c r="A19">
        <v>0.34</v>
      </c>
      <c r="B19">
        <v>1.0198</v>
      </c>
      <c r="C19">
        <v>1.0213000000000001</v>
      </c>
      <c r="D19">
        <v>1.0145</v>
      </c>
    </row>
    <row r="20" spans="1:4" x14ac:dyDescent="0.35">
      <c r="A20">
        <v>0.36</v>
      </c>
      <c r="B20">
        <v>0.99780000000000002</v>
      </c>
      <c r="C20">
        <v>0.99919999999999998</v>
      </c>
      <c r="D20">
        <v>0.99199999999999999</v>
      </c>
    </row>
    <row r="21" spans="1:4" x14ac:dyDescent="0.35">
      <c r="A21">
        <v>0.38</v>
      </c>
      <c r="B21">
        <v>0.97599999999999998</v>
      </c>
      <c r="C21">
        <v>0.97729999999999995</v>
      </c>
      <c r="D21">
        <v>0.96970000000000001</v>
      </c>
    </row>
    <row r="22" spans="1:4" x14ac:dyDescent="0.35">
      <c r="A22">
        <v>0.4</v>
      </c>
      <c r="B22">
        <v>0.99739999999999995</v>
      </c>
      <c r="C22">
        <v>0.99890000000000001</v>
      </c>
      <c r="D22">
        <v>0.9909</v>
      </c>
    </row>
    <row r="23" spans="1:4" x14ac:dyDescent="0.35">
      <c r="A23">
        <v>0.42</v>
      </c>
      <c r="B23">
        <v>1.0109999999999999</v>
      </c>
      <c r="C23">
        <v>1.0127999999999999</v>
      </c>
      <c r="D23">
        <v>1.0044</v>
      </c>
    </row>
    <row r="24" spans="1:4" x14ac:dyDescent="0.35">
      <c r="A24">
        <v>0.44</v>
      </c>
      <c r="B24">
        <v>1.0075000000000001</v>
      </c>
      <c r="C24">
        <v>1.0096000000000001</v>
      </c>
      <c r="D24">
        <v>1.0007999999999999</v>
      </c>
    </row>
    <row r="25" spans="1:4" x14ac:dyDescent="0.35">
      <c r="A25">
        <v>0.46</v>
      </c>
      <c r="B25">
        <v>1.0286</v>
      </c>
      <c r="C25">
        <v>1.0307999999999999</v>
      </c>
      <c r="D25">
        <v>1.0216000000000001</v>
      </c>
    </row>
    <row r="26" spans="1:4" x14ac:dyDescent="0.35">
      <c r="A26">
        <v>0.48</v>
      </c>
      <c r="B26">
        <v>1.1153999999999999</v>
      </c>
      <c r="C26">
        <v>1.1175999999999999</v>
      </c>
      <c r="D26">
        <v>1.1080000000000001</v>
      </c>
    </row>
    <row r="27" spans="1:4" x14ac:dyDescent="0.35">
      <c r="A27">
        <v>0.5</v>
      </c>
      <c r="B27">
        <v>1.3028999999999999</v>
      </c>
      <c r="C27">
        <v>1.3048999999999999</v>
      </c>
      <c r="D27">
        <v>1.2948999999999999</v>
      </c>
    </row>
    <row r="28" spans="1:4" x14ac:dyDescent="0.35">
      <c r="A28">
        <v>0.52</v>
      </c>
      <c r="B28">
        <v>1.5769</v>
      </c>
      <c r="C28">
        <v>1.5786</v>
      </c>
      <c r="D28">
        <v>1.5682</v>
      </c>
    </row>
    <row r="29" spans="1:4" x14ac:dyDescent="0.35">
      <c r="A29">
        <v>0.54</v>
      </c>
      <c r="B29">
        <v>1.7841</v>
      </c>
      <c r="C29">
        <v>1.7859</v>
      </c>
      <c r="D29">
        <v>1.7750999999999999</v>
      </c>
    </row>
    <row r="30" spans="1:4" x14ac:dyDescent="0.35">
      <c r="A30">
        <v>0.56000000000000005</v>
      </c>
      <c r="B30">
        <v>1.9444999999999999</v>
      </c>
      <c r="C30">
        <v>1.9464999999999999</v>
      </c>
      <c r="D30">
        <v>1.9353</v>
      </c>
    </row>
    <row r="31" spans="1:4" x14ac:dyDescent="0.35">
      <c r="A31">
        <v>0.57999999999999996</v>
      </c>
      <c r="B31">
        <v>2.2029999999999998</v>
      </c>
      <c r="C31">
        <v>2.2050999999999998</v>
      </c>
      <c r="D31">
        <v>2.1934999999999998</v>
      </c>
    </row>
    <row r="32" spans="1:4" x14ac:dyDescent="0.35">
      <c r="A32">
        <v>0.6</v>
      </c>
      <c r="B32">
        <v>2.5781999999999998</v>
      </c>
      <c r="C32">
        <v>2.5804</v>
      </c>
      <c r="D32">
        <v>2.5684</v>
      </c>
    </row>
    <row r="33" spans="1:4" x14ac:dyDescent="0.35">
      <c r="A33">
        <v>0.62</v>
      </c>
      <c r="B33">
        <v>3.0185</v>
      </c>
      <c r="C33">
        <v>3.0206</v>
      </c>
      <c r="D33">
        <v>3.0082</v>
      </c>
    </row>
    <row r="34" spans="1:4" x14ac:dyDescent="0.35">
      <c r="A34">
        <v>0.64</v>
      </c>
      <c r="B34">
        <v>3.6526999999999998</v>
      </c>
      <c r="C34">
        <v>3.6547999999999998</v>
      </c>
      <c r="D34">
        <v>3.6419999999999999</v>
      </c>
    </row>
    <row r="35" spans="1:4" x14ac:dyDescent="0.35">
      <c r="A35">
        <v>0.66</v>
      </c>
      <c r="B35">
        <v>4.5617000000000001</v>
      </c>
      <c r="C35">
        <v>4.5636999999999999</v>
      </c>
      <c r="D35">
        <v>4.5505000000000004</v>
      </c>
    </row>
    <row r="36" spans="1:4" x14ac:dyDescent="0.35">
      <c r="A36">
        <v>0.68</v>
      </c>
      <c r="B36">
        <v>7.5762</v>
      </c>
      <c r="C36">
        <v>7.5774999999999997</v>
      </c>
      <c r="D36">
        <v>7.5639000000000003</v>
      </c>
    </row>
    <row r="37" spans="1:4" x14ac:dyDescent="0.35">
      <c r="A37">
        <v>0.7</v>
      </c>
      <c r="B37">
        <v>8.4429999999999996</v>
      </c>
      <c r="C37">
        <v>8.4434000000000005</v>
      </c>
      <c r="D37">
        <v>8.4293999999999993</v>
      </c>
    </row>
    <row r="38" spans="1:4" x14ac:dyDescent="0.35">
      <c r="A38">
        <v>0.72</v>
      </c>
      <c r="B38">
        <v>8.6082999999999998</v>
      </c>
      <c r="C38">
        <v>8.6097000000000001</v>
      </c>
      <c r="D38">
        <v>8.5952999999999999</v>
      </c>
    </row>
    <row r="39" spans="1:4" x14ac:dyDescent="0.35">
      <c r="A39">
        <v>0.74</v>
      </c>
      <c r="B39">
        <v>9.9303000000000008</v>
      </c>
      <c r="C39">
        <v>9.9326000000000008</v>
      </c>
      <c r="D39">
        <v>9.9177999999999997</v>
      </c>
    </row>
    <row r="40" spans="1:4" x14ac:dyDescent="0.35">
      <c r="A40">
        <v>0.76</v>
      </c>
      <c r="B40">
        <v>6.9977999999999998</v>
      </c>
      <c r="C40">
        <v>7.0010000000000003</v>
      </c>
      <c r="D40">
        <v>6.9858000000000002</v>
      </c>
    </row>
    <row r="41" spans="1:4" x14ac:dyDescent="0.35">
      <c r="A41">
        <v>0.78</v>
      </c>
      <c r="B41">
        <v>5.9108999999999998</v>
      </c>
      <c r="C41">
        <v>5.9131</v>
      </c>
      <c r="D41">
        <v>5.8975</v>
      </c>
    </row>
    <row r="42" spans="1:4" x14ac:dyDescent="0.35">
      <c r="A42">
        <v>0.8</v>
      </c>
      <c r="B42">
        <v>5.8201999999999998</v>
      </c>
      <c r="C42">
        <v>5.8212000000000002</v>
      </c>
      <c r="D42">
        <v>5.8052000000000001</v>
      </c>
    </row>
    <row r="43" spans="1:4" x14ac:dyDescent="0.35">
      <c r="A43">
        <v>0.82</v>
      </c>
      <c r="B43">
        <v>6.8705999999999996</v>
      </c>
      <c r="C43">
        <v>6.8339999999999996</v>
      </c>
      <c r="D43">
        <v>6.8175999999999997</v>
      </c>
    </row>
    <row r="44" spans="1:4" x14ac:dyDescent="0.35">
      <c r="A44">
        <v>0.84</v>
      </c>
      <c r="B44">
        <v>6.7298999999999998</v>
      </c>
      <c r="C44">
        <v>6.6844999999999999</v>
      </c>
      <c r="D44">
        <v>6.6677</v>
      </c>
    </row>
    <row r="45" spans="1:4" x14ac:dyDescent="0.35">
      <c r="A45">
        <v>0.86</v>
      </c>
      <c r="B45">
        <v>6.2089999999999996</v>
      </c>
      <c r="C45">
        <v>6.1620999999999997</v>
      </c>
      <c r="D45">
        <v>6.1448999999999998</v>
      </c>
    </row>
    <row r="46" spans="1:4" x14ac:dyDescent="0.35">
      <c r="A46">
        <v>0.88</v>
      </c>
      <c r="B46">
        <v>5.8930999999999996</v>
      </c>
      <c r="C46">
        <v>5.8460000000000001</v>
      </c>
      <c r="D46">
        <v>5.8284000000000002</v>
      </c>
    </row>
    <row r="47" spans="1:4" x14ac:dyDescent="0.35">
      <c r="A47">
        <v>0.9</v>
      </c>
      <c r="B47">
        <v>6.4019000000000004</v>
      </c>
      <c r="C47">
        <v>6.3548999999999998</v>
      </c>
      <c r="D47">
        <v>6.3369</v>
      </c>
    </row>
    <row r="48" spans="1:4" x14ac:dyDescent="0.35">
      <c r="A48">
        <v>0.92</v>
      </c>
      <c r="B48">
        <v>5.4207000000000001</v>
      </c>
      <c r="C48">
        <v>5.3737000000000004</v>
      </c>
      <c r="D48">
        <v>5.3552999999999997</v>
      </c>
    </row>
    <row r="49" spans="1:4" x14ac:dyDescent="0.35">
      <c r="A49">
        <v>0.94</v>
      </c>
      <c r="B49">
        <v>5.5057</v>
      </c>
      <c r="C49">
        <v>5.4587000000000003</v>
      </c>
      <c r="D49">
        <v>5.4398999999999997</v>
      </c>
    </row>
    <row r="50" spans="1:4" x14ac:dyDescent="0.35">
      <c r="A50">
        <v>0.96</v>
      </c>
      <c r="B50">
        <v>10.802</v>
      </c>
      <c r="C50">
        <v>10.7545</v>
      </c>
      <c r="D50">
        <v>10.735300000000001</v>
      </c>
    </row>
    <row r="51" spans="1:4" x14ac:dyDescent="0.35">
      <c r="A51">
        <v>0.98</v>
      </c>
      <c r="B51">
        <v>14.031599999999999</v>
      </c>
      <c r="C51">
        <v>13.9839</v>
      </c>
      <c r="D51">
        <v>13.9643</v>
      </c>
    </row>
    <row r="52" spans="1:4" x14ac:dyDescent="0.35">
      <c r="A52">
        <v>1</v>
      </c>
      <c r="B52">
        <v>12.1511</v>
      </c>
      <c r="C52">
        <v>12.103300000000001</v>
      </c>
      <c r="D52">
        <v>12.083299999999999</v>
      </c>
    </row>
    <row r="53" spans="1:4" x14ac:dyDescent="0.35">
      <c r="A53">
        <v>1.02</v>
      </c>
      <c r="B53">
        <v>8.7134999999999998</v>
      </c>
      <c r="C53">
        <v>8.6656999999999993</v>
      </c>
      <c r="D53">
        <v>8.6453000000000007</v>
      </c>
    </row>
    <row r="54" spans="1:4" x14ac:dyDescent="0.35">
      <c r="A54">
        <v>1.04</v>
      </c>
      <c r="B54">
        <v>4.6239999999999997</v>
      </c>
      <c r="C54">
        <v>4.5762</v>
      </c>
      <c r="D54">
        <v>4.5553999999999997</v>
      </c>
    </row>
    <row r="55" spans="1:4" x14ac:dyDescent="0.35">
      <c r="A55">
        <v>1.06</v>
      </c>
      <c r="B55">
        <v>4.5758000000000001</v>
      </c>
      <c r="C55">
        <v>4.5281000000000002</v>
      </c>
      <c r="D55">
        <v>4.5068999999999999</v>
      </c>
    </row>
    <row r="56" spans="1:4" x14ac:dyDescent="0.35">
      <c r="A56">
        <v>1.08</v>
      </c>
      <c r="B56">
        <v>4.7981999999999996</v>
      </c>
      <c r="C56">
        <v>4.7504999999999997</v>
      </c>
      <c r="D56">
        <v>4.7289000000000003</v>
      </c>
    </row>
    <row r="57" spans="1:4" x14ac:dyDescent="0.35">
      <c r="A57">
        <v>1.1000000000000001</v>
      </c>
      <c r="B57">
        <v>5.1348000000000003</v>
      </c>
      <c r="C57">
        <v>5.0872000000000002</v>
      </c>
      <c r="D57">
        <v>5.0651999999999999</v>
      </c>
    </row>
    <row r="58" spans="1:4" x14ac:dyDescent="0.35">
      <c r="A58">
        <v>1.1200000000000001</v>
      </c>
      <c r="B58">
        <v>5.3482000000000003</v>
      </c>
      <c r="C58">
        <v>5.3006000000000002</v>
      </c>
      <c r="D58">
        <v>5.2782</v>
      </c>
    </row>
    <row r="59" spans="1:4" x14ac:dyDescent="0.35">
      <c r="A59">
        <v>1.1399999999999999</v>
      </c>
      <c r="B59">
        <v>5.1645000000000003</v>
      </c>
      <c r="C59">
        <v>5.1169000000000002</v>
      </c>
      <c r="D59">
        <v>5.0941000000000001</v>
      </c>
    </row>
    <row r="60" spans="1:4" x14ac:dyDescent="0.35">
      <c r="A60">
        <v>1.1599999999999999</v>
      </c>
      <c r="B60">
        <v>5.0209000000000001</v>
      </c>
      <c r="C60">
        <v>4.9733000000000001</v>
      </c>
      <c r="D60">
        <v>4.9500999999999999</v>
      </c>
    </row>
    <row r="61" spans="1:4" x14ac:dyDescent="0.35">
      <c r="A61">
        <v>1.18</v>
      </c>
      <c r="B61">
        <v>4.4621000000000004</v>
      </c>
      <c r="C61">
        <v>4.4145000000000003</v>
      </c>
      <c r="D61">
        <v>4.3909000000000002</v>
      </c>
    </row>
    <row r="62" spans="1:4" x14ac:dyDescent="0.35">
      <c r="A62">
        <v>1.2</v>
      </c>
      <c r="B62">
        <v>3.8380000000000001</v>
      </c>
      <c r="C62">
        <v>3.7904</v>
      </c>
      <c r="D62">
        <v>3.7664</v>
      </c>
    </row>
    <row r="63" spans="1:4" x14ac:dyDescent="0.35">
      <c r="A63">
        <v>1.22</v>
      </c>
      <c r="B63">
        <v>3.4039999999999999</v>
      </c>
      <c r="C63">
        <v>3.3565</v>
      </c>
      <c r="D63">
        <v>3.3321000000000001</v>
      </c>
    </row>
    <row r="64" spans="1:4" x14ac:dyDescent="0.35">
      <c r="A64">
        <v>1.24</v>
      </c>
      <c r="B64">
        <v>3.2631000000000001</v>
      </c>
      <c r="C64">
        <v>3.2155</v>
      </c>
      <c r="D64">
        <v>3.1907000000000001</v>
      </c>
    </row>
    <row r="65" spans="1:4" x14ac:dyDescent="0.35">
      <c r="A65">
        <v>1.26</v>
      </c>
      <c r="B65">
        <v>3.3090999999999999</v>
      </c>
      <c r="C65">
        <v>3.2616000000000001</v>
      </c>
      <c r="D65">
        <v>3.2364000000000002</v>
      </c>
    </row>
    <row r="66" spans="1:4" x14ac:dyDescent="0.35">
      <c r="A66">
        <v>1.28</v>
      </c>
      <c r="B66">
        <v>3.0832999999999999</v>
      </c>
      <c r="C66">
        <v>3.0358000000000001</v>
      </c>
      <c r="D66">
        <v>3.0102000000000002</v>
      </c>
    </row>
    <row r="67" spans="1:4" x14ac:dyDescent="0.35">
      <c r="A67">
        <v>1.3</v>
      </c>
      <c r="B67">
        <v>3.0718999999999999</v>
      </c>
      <c r="C67">
        <v>3.0245000000000002</v>
      </c>
      <c r="D67">
        <v>2.9984999999999999</v>
      </c>
    </row>
    <row r="68" spans="1:4" x14ac:dyDescent="0.35">
      <c r="A68">
        <v>1.32</v>
      </c>
      <c r="B68">
        <v>2.8898000000000001</v>
      </c>
      <c r="C68">
        <v>2.8422999999999998</v>
      </c>
      <c r="D68">
        <v>2.8159000000000001</v>
      </c>
    </row>
    <row r="69" spans="1:4" x14ac:dyDescent="0.35">
      <c r="A69">
        <v>1.34</v>
      </c>
      <c r="B69">
        <v>2.9420999999999999</v>
      </c>
      <c r="C69">
        <v>2.8946999999999998</v>
      </c>
      <c r="D69">
        <v>2.8679000000000001</v>
      </c>
    </row>
    <row r="70" spans="1:4" x14ac:dyDescent="0.35">
      <c r="A70">
        <v>1.36</v>
      </c>
      <c r="B70">
        <v>3.0236000000000001</v>
      </c>
      <c r="C70">
        <v>2.9762</v>
      </c>
      <c r="D70">
        <v>2.9489999999999998</v>
      </c>
    </row>
    <row r="71" spans="1:4" x14ac:dyDescent="0.35">
      <c r="A71">
        <v>1.38</v>
      </c>
      <c r="B71">
        <v>3.2362000000000002</v>
      </c>
      <c r="C71">
        <v>3.1888000000000001</v>
      </c>
      <c r="D71">
        <v>3.1612</v>
      </c>
    </row>
    <row r="72" spans="1:4" x14ac:dyDescent="0.35">
      <c r="A72">
        <v>1.4</v>
      </c>
      <c r="B72">
        <v>3.7987000000000002</v>
      </c>
      <c r="C72">
        <v>3.7513000000000001</v>
      </c>
      <c r="D72">
        <v>3.7233000000000001</v>
      </c>
    </row>
    <row r="73" spans="1:4" x14ac:dyDescent="0.35">
      <c r="A73">
        <v>1.42</v>
      </c>
      <c r="B73">
        <v>5.8330000000000002</v>
      </c>
      <c r="C73">
        <v>5.7855999999999996</v>
      </c>
      <c r="D73">
        <v>5.7572000000000001</v>
      </c>
    </row>
    <row r="74" spans="1:4" x14ac:dyDescent="0.35">
      <c r="A74">
        <v>1.44</v>
      </c>
      <c r="B74">
        <v>12.6403</v>
      </c>
      <c r="C74">
        <v>12.593</v>
      </c>
      <c r="D74">
        <v>12.5642</v>
      </c>
    </row>
    <row r="75" spans="1:4" x14ac:dyDescent="0.35">
      <c r="A75">
        <v>1.46</v>
      </c>
      <c r="B75">
        <v>14.627000000000001</v>
      </c>
      <c r="C75">
        <v>14.579700000000001</v>
      </c>
      <c r="D75">
        <v>14.5505</v>
      </c>
    </row>
    <row r="76" spans="1:4" x14ac:dyDescent="0.35">
      <c r="A76">
        <v>1.48</v>
      </c>
      <c r="B76">
        <v>15.345700000000001</v>
      </c>
      <c r="C76">
        <v>15.298400000000001</v>
      </c>
      <c r="D76">
        <v>15.268800000000001</v>
      </c>
    </row>
    <row r="77" spans="1:4" x14ac:dyDescent="0.35">
      <c r="A77">
        <v>1.5</v>
      </c>
      <c r="B77">
        <v>15.981299999999999</v>
      </c>
      <c r="C77">
        <v>15.933999999999999</v>
      </c>
      <c r="D77">
        <v>15.904</v>
      </c>
    </row>
    <row r="78" spans="1:4" x14ac:dyDescent="0.35">
      <c r="A78">
        <v>1.52</v>
      </c>
      <c r="B78">
        <v>13.124599999999999</v>
      </c>
      <c r="C78">
        <v>13.077299999999999</v>
      </c>
      <c r="D78">
        <v>13.046900000000001</v>
      </c>
    </row>
    <row r="79" spans="1:4" x14ac:dyDescent="0.35">
      <c r="A79">
        <v>1.54</v>
      </c>
      <c r="B79">
        <v>9.1004000000000005</v>
      </c>
      <c r="C79">
        <v>9.0531000000000006</v>
      </c>
      <c r="D79">
        <v>9.0222999999999995</v>
      </c>
    </row>
    <row r="80" spans="1:4" x14ac:dyDescent="0.35">
      <c r="A80">
        <v>1.56</v>
      </c>
      <c r="B80">
        <v>3.7014999999999998</v>
      </c>
      <c r="C80">
        <v>3.6543000000000001</v>
      </c>
      <c r="D80">
        <v>3.6231</v>
      </c>
    </row>
    <row r="81" spans="1:4" x14ac:dyDescent="0.35">
      <c r="A81">
        <v>1.58</v>
      </c>
      <c r="B81">
        <v>4.1698000000000004</v>
      </c>
      <c r="C81">
        <v>4.1226000000000003</v>
      </c>
      <c r="D81">
        <v>4.0910000000000002</v>
      </c>
    </row>
    <row r="82" spans="1:4" x14ac:dyDescent="0.35">
      <c r="A82">
        <v>1.6</v>
      </c>
      <c r="B82">
        <v>4.1063000000000001</v>
      </c>
      <c r="C82">
        <v>4.0591999999999997</v>
      </c>
      <c r="D82">
        <v>4.0271999999999997</v>
      </c>
    </row>
    <row r="83" spans="1:4" x14ac:dyDescent="0.35">
      <c r="A83">
        <v>1.62</v>
      </c>
      <c r="B83">
        <v>5.4448999999999996</v>
      </c>
      <c r="C83">
        <v>5.3978000000000002</v>
      </c>
      <c r="D83">
        <v>5.3654000000000002</v>
      </c>
    </row>
    <row r="84" spans="1:4" x14ac:dyDescent="0.35">
      <c r="A84">
        <v>1.64</v>
      </c>
      <c r="B84">
        <v>5.7298999999999998</v>
      </c>
      <c r="C84">
        <v>5.6828000000000003</v>
      </c>
      <c r="D84">
        <v>5.65</v>
      </c>
    </row>
    <row r="85" spans="1:4" x14ac:dyDescent="0.35">
      <c r="A85">
        <v>1.66</v>
      </c>
      <c r="B85">
        <v>4.3212000000000002</v>
      </c>
      <c r="C85">
        <v>4.2740999999999998</v>
      </c>
      <c r="D85">
        <v>4.2408999999999999</v>
      </c>
    </row>
    <row r="86" spans="1:4" x14ac:dyDescent="0.35">
      <c r="A86">
        <v>1.68</v>
      </c>
      <c r="B86">
        <v>4.4930000000000003</v>
      </c>
      <c r="C86">
        <v>4.4459</v>
      </c>
      <c r="D86">
        <v>4.4123000000000001</v>
      </c>
    </row>
    <row r="87" spans="1:4" x14ac:dyDescent="0.35">
      <c r="A87">
        <v>1.7</v>
      </c>
      <c r="B87">
        <v>4.4340000000000002</v>
      </c>
      <c r="C87">
        <v>4.3868</v>
      </c>
      <c r="D87">
        <v>4.3528000000000002</v>
      </c>
    </row>
    <row r="88" spans="1:4" x14ac:dyDescent="0.35">
      <c r="A88">
        <v>1.72</v>
      </c>
      <c r="B88">
        <v>4.4280999999999997</v>
      </c>
      <c r="C88">
        <v>4.3810000000000002</v>
      </c>
      <c r="D88">
        <v>4.3465999999999996</v>
      </c>
    </row>
    <row r="89" spans="1:4" x14ac:dyDescent="0.35">
      <c r="A89">
        <v>1.74</v>
      </c>
      <c r="B89">
        <v>4.2865000000000002</v>
      </c>
      <c r="C89">
        <v>4.2393999999999998</v>
      </c>
      <c r="D89">
        <v>4.2046000000000001</v>
      </c>
    </row>
    <row r="90" spans="1:4" x14ac:dyDescent="0.35">
      <c r="A90">
        <v>1.76</v>
      </c>
      <c r="B90">
        <v>4.6977000000000002</v>
      </c>
      <c r="C90">
        <v>4.6505999999999998</v>
      </c>
      <c r="D90">
        <v>4.6154000000000002</v>
      </c>
    </row>
    <row r="91" spans="1:4" x14ac:dyDescent="0.35">
      <c r="A91">
        <v>1.78</v>
      </c>
      <c r="B91">
        <v>6.9748999999999999</v>
      </c>
      <c r="C91">
        <v>6.9278000000000004</v>
      </c>
      <c r="D91">
        <v>6.8921999999999999</v>
      </c>
    </row>
    <row r="92" spans="1:4" x14ac:dyDescent="0.35">
      <c r="A92">
        <v>1.8</v>
      </c>
      <c r="B92">
        <v>4.6567999999999996</v>
      </c>
      <c r="C92">
        <v>4.6097000000000001</v>
      </c>
      <c r="D92">
        <v>4.5736999999999997</v>
      </c>
    </row>
    <row r="93" spans="1:4" x14ac:dyDescent="0.35">
      <c r="A93">
        <v>1.82</v>
      </c>
      <c r="B93">
        <v>4.6327999999999996</v>
      </c>
      <c r="C93">
        <v>4.5857999999999999</v>
      </c>
      <c r="D93">
        <v>4.5494000000000003</v>
      </c>
    </row>
    <row r="94" spans="1:4" x14ac:dyDescent="0.35">
      <c r="A94">
        <v>1.84</v>
      </c>
      <c r="B94">
        <v>4.0148999999999999</v>
      </c>
      <c r="C94">
        <v>3.9678</v>
      </c>
      <c r="D94">
        <v>3.931</v>
      </c>
    </row>
    <row r="95" spans="1:4" x14ac:dyDescent="0.35">
      <c r="A95">
        <v>1.86</v>
      </c>
      <c r="B95">
        <v>3.5522999999999998</v>
      </c>
      <c r="C95">
        <v>3.5053000000000001</v>
      </c>
      <c r="D95">
        <v>3.4681000000000002</v>
      </c>
    </row>
    <row r="96" spans="1:4" x14ac:dyDescent="0.35">
      <c r="A96">
        <v>1.88</v>
      </c>
      <c r="B96">
        <v>2.9399000000000002</v>
      </c>
      <c r="C96">
        <v>2.8929</v>
      </c>
      <c r="D96">
        <v>2.8553000000000002</v>
      </c>
    </row>
    <row r="97" spans="1:4" x14ac:dyDescent="0.35">
      <c r="A97">
        <v>1.9</v>
      </c>
      <c r="B97">
        <v>2.1682999999999999</v>
      </c>
      <c r="C97">
        <v>2.1213000000000002</v>
      </c>
      <c r="D97">
        <v>2.0832999999999999</v>
      </c>
    </row>
    <row r="98" spans="1:4" x14ac:dyDescent="0.35">
      <c r="A98">
        <v>1.92</v>
      </c>
      <c r="B98">
        <v>1.8864000000000001</v>
      </c>
      <c r="C98">
        <v>1.8393999999999999</v>
      </c>
      <c r="D98">
        <v>1.8009999999999999</v>
      </c>
    </row>
    <row r="99" spans="1:4" x14ac:dyDescent="0.35">
      <c r="A99">
        <v>1.94</v>
      </c>
      <c r="B99">
        <v>1.7543</v>
      </c>
      <c r="C99">
        <v>1.7073</v>
      </c>
      <c r="D99">
        <v>1.6685000000000001</v>
      </c>
    </row>
    <row r="100" spans="1:4" x14ac:dyDescent="0.35">
      <c r="A100">
        <v>1.96</v>
      </c>
      <c r="B100">
        <v>1.7490000000000001</v>
      </c>
      <c r="C100">
        <v>1.702</v>
      </c>
      <c r="D100">
        <v>1.6628000000000001</v>
      </c>
    </row>
    <row r="101" spans="1:4" x14ac:dyDescent="0.35">
      <c r="A101">
        <v>1.98</v>
      </c>
      <c r="B101">
        <v>1.7304999999999999</v>
      </c>
      <c r="C101">
        <v>1.6836</v>
      </c>
      <c r="D101">
        <v>1.6439999999999999</v>
      </c>
    </row>
    <row r="102" spans="1:4" x14ac:dyDescent="0.35">
      <c r="A102">
        <v>2</v>
      </c>
      <c r="B102">
        <v>1.6901999999999999</v>
      </c>
      <c r="C102">
        <v>1.6432</v>
      </c>
      <c r="D102">
        <v>1.6032</v>
      </c>
    </row>
    <row r="103" spans="1:4" x14ac:dyDescent="0.35">
      <c r="A103">
        <v>2.02</v>
      </c>
      <c r="B103">
        <v>2.1467999999999998</v>
      </c>
      <c r="C103">
        <v>2.0998000000000001</v>
      </c>
      <c r="D103">
        <v>2.0594000000000001</v>
      </c>
    </row>
    <row r="104" spans="1:4" x14ac:dyDescent="0.35">
      <c r="A104">
        <v>2.04</v>
      </c>
      <c r="B104">
        <v>2.3119999999999998</v>
      </c>
      <c r="C104">
        <v>2.2650000000000001</v>
      </c>
      <c r="D104">
        <v>2.2242000000000002</v>
      </c>
    </row>
    <row r="105" spans="1:4" x14ac:dyDescent="0.35">
      <c r="A105">
        <v>2.06</v>
      </c>
      <c r="B105">
        <v>2.1120000000000001</v>
      </c>
      <c r="C105">
        <v>2.0649999999999999</v>
      </c>
      <c r="D105">
        <v>2.0238</v>
      </c>
    </row>
    <row r="106" spans="1:4" x14ac:dyDescent="0.35">
      <c r="A106">
        <v>2.08</v>
      </c>
      <c r="B106">
        <v>2.1671999999999998</v>
      </c>
      <c r="C106">
        <v>2.1202000000000001</v>
      </c>
      <c r="D106">
        <v>2.0785999999999998</v>
      </c>
    </row>
    <row r="107" spans="1:4" x14ac:dyDescent="0.35">
      <c r="A107">
        <v>2.1</v>
      </c>
      <c r="B107">
        <v>2.3081</v>
      </c>
      <c r="C107">
        <v>2.2612000000000001</v>
      </c>
      <c r="D107">
        <v>2.2191999999999998</v>
      </c>
    </row>
    <row r="108" spans="1:4" x14ac:dyDescent="0.35">
      <c r="A108">
        <v>2.12</v>
      </c>
      <c r="B108">
        <v>2.7955999999999999</v>
      </c>
      <c r="C108">
        <v>2.7486999999999999</v>
      </c>
      <c r="D108">
        <v>2.7063000000000001</v>
      </c>
    </row>
    <row r="109" spans="1:4" x14ac:dyDescent="0.35">
      <c r="A109">
        <v>2.14</v>
      </c>
      <c r="B109">
        <v>2.6665000000000001</v>
      </c>
      <c r="C109">
        <v>2.6194999999999999</v>
      </c>
      <c r="D109">
        <v>2.5767000000000002</v>
      </c>
    </row>
    <row r="110" spans="1:4" x14ac:dyDescent="0.35">
      <c r="A110">
        <v>2.16</v>
      </c>
      <c r="B110">
        <v>4.9332000000000003</v>
      </c>
      <c r="C110">
        <v>4.8863000000000003</v>
      </c>
      <c r="D110">
        <v>4.8430999999999997</v>
      </c>
    </row>
    <row r="111" spans="1:4" x14ac:dyDescent="0.35">
      <c r="A111">
        <v>2.1800000000000002</v>
      </c>
      <c r="B111">
        <v>10.745699999999999</v>
      </c>
      <c r="C111">
        <v>10.698700000000001</v>
      </c>
      <c r="D111">
        <v>10.655099999999999</v>
      </c>
    </row>
    <row r="112" spans="1:4" x14ac:dyDescent="0.35">
      <c r="A112">
        <v>2.2000000000000002</v>
      </c>
      <c r="B112">
        <v>10.779400000000001</v>
      </c>
      <c r="C112">
        <v>10.7324</v>
      </c>
      <c r="D112">
        <v>10.6884</v>
      </c>
    </row>
    <row r="113" spans="1:4" x14ac:dyDescent="0.35">
      <c r="A113">
        <v>2.2200000000000002</v>
      </c>
      <c r="B113">
        <v>3.1568000000000001</v>
      </c>
      <c r="C113">
        <v>3.1107999999999998</v>
      </c>
      <c r="D113">
        <v>3.0663999999999998</v>
      </c>
    </row>
    <row r="114" spans="1:4" x14ac:dyDescent="0.35">
      <c r="A114">
        <v>2.2400000000000002</v>
      </c>
      <c r="B114">
        <v>5.7210999999999999</v>
      </c>
      <c r="C114">
        <v>5.6753</v>
      </c>
      <c r="D114">
        <v>5.6304999999999996</v>
      </c>
    </row>
    <row r="115" spans="1:4" x14ac:dyDescent="0.35">
      <c r="A115">
        <v>2.2599999999999998</v>
      </c>
      <c r="B115">
        <v>8.6946999999999992</v>
      </c>
      <c r="C115">
        <v>8.6489999999999991</v>
      </c>
      <c r="D115">
        <v>8.6037999999999997</v>
      </c>
    </row>
    <row r="116" spans="1:4" x14ac:dyDescent="0.35">
      <c r="A116">
        <v>2.2799999999999998</v>
      </c>
      <c r="B116">
        <v>9.6917000000000009</v>
      </c>
      <c r="C116">
        <v>9.6462000000000003</v>
      </c>
      <c r="D116">
        <v>9.6006</v>
      </c>
    </row>
    <row r="117" spans="1:4" x14ac:dyDescent="0.35">
      <c r="A117">
        <v>2.2999999999999998</v>
      </c>
      <c r="B117">
        <v>8.0912000000000006</v>
      </c>
      <c r="C117">
        <v>8.0457999999999998</v>
      </c>
      <c r="D117">
        <v>7.9997999999999996</v>
      </c>
    </row>
    <row r="118" spans="1:4" x14ac:dyDescent="0.35">
      <c r="A118">
        <v>2.3199999999999998</v>
      </c>
      <c r="B118">
        <v>4.5567000000000002</v>
      </c>
      <c r="C118">
        <v>4.5117000000000003</v>
      </c>
      <c r="D118">
        <v>4.4653</v>
      </c>
    </row>
    <row r="119" spans="1:4" x14ac:dyDescent="0.35">
      <c r="A119">
        <v>2.34</v>
      </c>
      <c r="B119">
        <v>4.1086999999999998</v>
      </c>
      <c r="C119">
        <v>4.0637999999999996</v>
      </c>
      <c r="D119">
        <v>4.0170000000000003</v>
      </c>
    </row>
    <row r="120" spans="1:4" x14ac:dyDescent="0.35">
      <c r="A120">
        <v>2.36</v>
      </c>
      <c r="B120">
        <v>5.1223000000000001</v>
      </c>
      <c r="C120">
        <v>5.0776000000000003</v>
      </c>
      <c r="D120">
        <v>5.0304000000000002</v>
      </c>
    </row>
    <row r="121" spans="1:4" x14ac:dyDescent="0.35">
      <c r="A121">
        <v>2.38</v>
      </c>
      <c r="B121">
        <v>5.1642999999999999</v>
      </c>
      <c r="C121">
        <v>5.1196999999999999</v>
      </c>
      <c r="D121">
        <v>5.0720999999999998</v>
      </c>
    </row>
    <row r="122" spans="1:4" x14ac:dyDescent="0.35">
      <c r="A122">
        <v>2.4</v>
      </c>
      <c r="B122">
        <v>6.6635999999999997</v>
      </c>
      <c r="C122">
        <v>6.6189999999999998</v>
      </c>
      <c r="D122">
        <v>6.5709999999999997</v>
      </c>
    </row>
    <row r="123" spans="1:4" x14ac:dyDescent="0.35">
      <c r="A123">
        <v>2.42</v>
      </c>
      <c r="B123">
        <v>8.9229000000000003</v>
      </c>
      <c r="C123">
        <v>8.8782999999999994</v>
      </c>
      <c r="D123">
        <v>8.8299000000000003</v>
      </c>
    </row>
    <row r="124" spans="1:4" x14ac:dyDescent="0.35">
      <c r="A124">
        <v>2.44</v>
      </c>
      <c r="B124">
        <v>9.8564000000000007</v>
      </c>
      <c r="C124">
        <v>9.8117999999999999</v>
      </c>
      <c r="D124">
        <v>9.7629999999999999</v>
      </c>
    </row>
    <row r="125" spans="1:4" x14ac:dyDescent="0.35">
      <c r="A125">
        <v>2.46</v>
      </c>
      <c r="B125">
        <v>10.825900000000001</v>
      </c>
      <c r="C125">
        <v>10.7812</v>
      </c>
      <c r="D125">
        <v>10.731999999999999</v>
      </c>
    </row>
    <row r="126" spans="1:4" x14ac:dyDescent="0.35">
      <c r="A126">
        <v>2.48</v>
      </c>
      <c r="B126">
        <v>10.508100000000001</v>
      </c>
      <c r="C126">
        <v>10.4634</v>
      </c>
      <c r="D126">
        <v>10.4138</v>
      </c>
    </row>
    <row r="127" spans="1:4" x14ac:dyDescent="0.35">
      <c r="A127">
        <v>2.5</v>
      </c>
      <c r="B127">
        <v>11.4091</v>
      </c>
      <c r="C127">
        <v>11.3645</v>
      </c>
      <c r="D127">
        <v>11.314500000000001</v>
      </c>
    </row>
    <row r="128" spans="1:4" x14ac:dyDescent="0.35">
      <c r="A128">
        <v>2.52</v>
      </c>
      <c r="B128">
        <v>14.116099999999999</v>
      </c>
      <c r="C128">
        <v>14.071400000000001</v>
      </c>
      <c r="D128">
        <v>14.021000000000001</v>
      </c>
    </row>
    <row r="129" spans="1:4" x14ac:dyDescent="0.35">
      <c r="A129">
        <v>2.54</v>
      </c>
      <c r="B129">
        <v>15.157999999999999</v>
      </c>
      <c r="C129">
        <v>15.1134</v>
      </c>
      <c r="D129">
        <v>15.0626</v>
      </c>
    </row>
    <row r="130" spans="1:4" x14ac:dyDescent="0.35">
      <c r="A130">
        <v>2.56</v>
      </c>
      <c r="B130">
        <v>13.6988</v>
      </c>
      <c r="C130">
        <v>13.6541</v>
      </c>
      <c r="D130">
        <v>13.6029</v>
      </c>
    </row>
    <row r="131" spans="1:4" x14ac:dyDescent="0.35">
      <c r="A131">
        <v>2.58</v>
      </c>
      <c r="B131">
        <v>12.4985</v>
      </c>
      <c r="C131">
        <v>12.453900000000001</v>
      </c>
      <c r="D131">
        <v>12.4023</v>
      </c>
    </row>
    <row r="132" spans="1:4" x14ac:dyDescent="0.35">
      <c r="A132">
        <v>2.6</v>
      </c>
      <c r="B132">
        <v>13.2874</v>
      </c>
      <c r="C132">
        <v>13.242800000000001</v>
      </c>
      <c r="D132">
        <v>13.190799999999999</v>
      </c>
    </row>
    <row r="133" spans="1:4" x14ac:dyDescent="0.35">
      <c r="A133">
        <v>2.62</v>
      </c>
      <c r="B133">
        <v>11.5746</v>
      </c>
      <c r="C133">
        <v>11.530099999999999</v>
      </c>
      <c r="D133">
        <v>11.4777</v>
      </c>
    </row>
    <row r="134" spans="1:4" x14ac:dyDescent="0.35">
      <c r="A134">
        <v>2.64</v>
      </c>
      <c r="B134">
        <v>14.009</v>
      </c>
      <c r="C134">
        <v>13.964399999999999</v>
      </c>
      <c r="D134">
        <v>13.9116</v>
      </c>
    </row>
    <row r="135" spans="1:4" x14ac:dyDescent="0.35">
      <c r="A135">
        <v>2.66</v>
      </c>
      <c r="B135">
        <v>12.395799999999999</v>
      </c>
      <c r="C135">
        <v>12.3512</v>
      </c>
      <c r="D135">
        <v>12.298</v>
      </c>
    </row>
    <row r="136" spans="1:4" x14ac:dyDescent="0.35">
      <c r="A136">
        <v>2.68</v>
      </c>
      <c r="B136">
        <v>11.3424</v>
      </c>
      <c r="C136">
        <v>11.297800000000001</v>
      </c>
      <c r="D136">
        <v>11.244199999999999</v>
      </c>
    </row>
    <row r="137" spans="1:4" x14ac:dyDescent="0.35">
      <c r="A137">
        <v>2.7</v>
      </c>
      <c r="B137">
        <v>11.445600000000001</v>
      </c>
      <c r="C137">
        <v>11.4011</v>
      </c>
      <c r="D137">
        <v>11.347099999999999</v>
      </c>
    </row>
    <row r="138" spans="1:4" x14ac:dyDescent="0.35">
      <c r="A138">
        <v>2.72</v>
      </c>
      <c r="B138">
        <v>11.477499999999999</v>
      </c>
      <c r="C138">
        <v>11.4329</v>
      </c>
      <c r="D138">
        <v>11.378500000000001</v>
      </c>
    </row>
    <row r="139" spans="1:4" x14ac:dyDescent="0.35">
      <c r="A139">
        <v>2.74</v>
      </c>
      <c r="B139">
        <v>11.314500000000001</v>
      </c>
      <c r="C139">
        <v>11.2699</v>
      </c>
      <c r="D139">
        <v>11.2151</v>
      </c>
    </row>
    <row r="140" spans="1:4" x14ac:dyDescent="0.35">
      <c r="A140">
        <v>2.76</v>
      </c>
      <c r="B140">
        <v>9.2276000000000007</v>
      </c>
      <c r="C140">
        <v>9.1813000000000002</v>
      </c>
      <c r="D140">
        <v>9.1260999999999992</v>
      </c>
    </row>
    <row r="141" spans="1:4" x14ac:dyDescent="0.35">
      <c r="A141">
        <v>2.78</v>
      </c>
      <c r="B141">
        <v>8.2827999999999999</v>
      </c>
      <c r="C141">
        <v>8.2365999999999993</v>
      </c>
      <c r="D141">
        <v>8.1809999999999992</v>
      </c>
    </row>
    <row r="142" spans="1:4" x14ac:dyDescent="0.35">
      <c r="A142">
        <v>2.8</v>
      </c>
      <c r="B142">
        <v>7.5284000000000004</v>
      </c>
      <c r="C142">
        <v>7.4823000000000004</v>
      </c>
      <c r="D142">
        <v>7.4263000000000003</v>
      </c>
    </row>
    <row r="143" spans="1:4" x14ac:dyDescent="0.35">
      <c r="A143">
        <v>2.82</v>
      </c>
      <c r="B143">
        <v>7.2358000000000002</v>
      </c>
      <c r="C143">
        <v>7.1897000000000002</v>
      </c>
      <c r="D143">
        <v>7.1333000000000002</v>
      </c>
    </row>
    <row r="144" spans="1:4" x14ac:dyDescent="0.35">
      <c r="A144">
        <v>2.84</v>
      </c>
      <c r="B144">
        <v>7.6773999999999996</v>
      </c>
      <c r="C144">
        <v>7.6313000000000004</v>
      </c>
      <c r="D144">
        <v>7.5744999999999996</v>
      </c>
    </row>
    <row r="145" spans="1:4" x14ac:dyDescent="0.35">
      <c r="A145">
        <v>2.86</v>
      </c>
      <c r="B145">
        <v>9.1832999999999991</v>
      </c>
      <c r="C145">
        <v>9.1372999999999998</v>
      </c>
      <c r="D145">
        <v>9.0800999999999998</v>
      </c>
    </row>
    <row r="146" spans="1:4" x14ac:dyDescent="0.35">
      <c r="A146">
        <v>2.88</v>
      </c>
      <c r="B146">
        <v>11.3127</v>
      </c>
      <c r="C146">
        <v>11.2667</v>
      </c>
      <c r="D146">
        <v>11.209099999999999</v>
      </c>
    </row>
    <row r="147" spans="1:4" x14ac:dyDescent="0.35">
      <c r="A147">
        <v>2.9</v>
      </c>
      <c r="B147">
        <v>12.6433</v>
      </c>
      <c r="C147">
        <v>12.597200000000001</v>
      </c>
      <c r="D147">
        <v>12.539199999999999</v>
      </c>
    </row>
    <row r="148" spans="1:4" x14ac:dyDescent="0.35">
      <c r="A148">
        <v>2.92</v>
      </c>
      <c r="B148">
        <v>11.853</v>
      </c>
      <c r="C148">
        <v>11.807</v>
      </c>
      <c r="D148">
        <v>11.7486</v>
      </c>
    </row>
    <row r="149" spans="1:4" x14ac:dyDescent="0.35">
      <c r="A149">
        <v>2.94</v>
      </c>
      <c r="B149">
        <v>13.025399999999999</v>
      </c>
      <c r="C149">
        <v>12.9793</v>
      </c>
      <c r="D149">
        <v>12.920500000000001</v>
      </c>
    </row>
    <row r="150" spans="1:4" x14ac:dyDescent="0.35">
      <c r="A150">
        <v>2.96</v>
      </c>
      <c r="B150">
        <v>13.227399999999999</v>
      </c>
      <c r="C150">
        <v>13.1814</v>
      </c>
      <c r="D150">
        <v>13.122199999999999</v>
      </c>
    </row>
    <row r="151" spans="1:4" x14ac:dyDescent="0.35">
      <c r="A151">
        <v>2.98</v>
      </c>
      <c r="B151">
        <v>12.9903</v>
      </c>
      <c r="C151">
        <v>12.9443</v>
      </c>
      <c r="D151">
        <v>12.8847</v>
      </c>
    </row>
    <row r="152" spans="1:4" x14ac:dyDescent="0.35">
      <c r="A152">
        <v>3</v>
      </c>
      <c r="B152">
        <v>15.3111</v>
      </c>
      <c r="C152">
        <v>15.2651</v>
      </c>
      <c r="D152">
        <v>15.2051</v>
      </c>
    </row>
    <row r="153" spans="1:4" x14ac:dyDescent="0.35">
      <c r="A153">
        <v>3.02</v>
      </c>
      <c r="B153">
        <v>14.717000000000001</v>
      </c>
      <c r="C153">
        <v>14.670999999999999</v>
      </c>
      <c r="D153">
        <v>14.6106</v>
      </c>
    </row>
    <row r="154" spans="1:4" x14ac:dyDescent="0.35">
      <c r="A154">
        <v>3.04</v>
      </c>
      <c r="B154">
        <v>13.2959</v>
      </c>
      <c r="C154">
        <v>13.25</v>
      </c>
      <c r="D154">
        <v>13.1892</v>
      </c>
    </row>
    <row r="155" spans="1:4" x14ac:dyDescent="0.35">
      <c r="A155">
        <v>3.06</v>
      </c>
      <c r="B155">
        <v>13.530799999999999</v>
      </c>
      <c r="C155">
        <v>13.4849</v>
      </c>
      <c r="D155">
        <v>13.4237</v>
      </c>
    </row>
    <row r="156" spans="1:4" x14ac:dyDescent="0.35">
      <c r="A156">
        <v>3.08</v>
      </c>
      <c r="B156">
        <v>14.9322</v>
      </c>
      <c r="C156">
        <v>14.8863</v>
      </c>
      <c r="D156">
        <v>14.8247</v>
      </c>
    </row>
    <row r="157" spans="1:4" x14ac:dyDescent="0.35">
      <c r="A157">
        <v>3.1</v>
      </c>
      <c r="B157">
        <v>17.802700000000002</v>
      </c>
      <c r="C157">
        <v>17.756900000000002</v>
      </c>
      <c r="D157">
        <v>17.694900000000001</v>
      </c>
    </row>
    <row r="158" spans="1:4" x14ac:dyDescent="0.35">
      <c r="A158">
        <v>3.12</v>
      </c>
      <c r="B158">
        <v>20.238700000000001</v>
      </c>
      <c r="C158">
        <v>20.192900000000002</v>
      </c>
      <c r="D158">
        <v>20.130500000000001</v>
      </c>
    </row>
    <row r="159" spans="1:4" x14ac:dyDescent="0.35">
      <c r="A159">
        <v>3.14</v>
      </c>
      <c r="B159">
        <v>22.095099999999999</v>
      </c>
      <c r="C159">
        <v>22.049299999999999</v>
      </c>
      <c r="D159">
        <v>21.986499999999999</v>
      </c>
    </row>
    <row r="160" spans="1:4" x14ac:dyDescent="0.35">
      <c r="A160">
        <v>3.16</v>
      </c>
      <c r="B160">
        <v>28.828600000000002</v>
      </c>
      <c r="C160">
        <v>28.782900000000001</v>
      </c>
      <c r="D160">
        <v>28.7197</v>
      </c>
    </row>
    <row r="161" spans="1:4" x14ac:dyDescent="0.35">
      <c r="A161">
        <v>3.18</v>
      </c>
      <c r="B161">
        <v>35.672600000000003</v>
      </c>
      <c r="C161">
        <v>35.626899999999999</v>
      </c>
      <c r="D161">
        <v>35.563299999999998</v>
      </c>
    </row>
    <row r="162" spans="1:4" x14ac:dyDescent="0.35">
      <c r="A162">
        <v>3.2</v>
      </c>
    </row>
    <row r="163" spans="1:4" x14ac:dyDescent="0.35">
      <c r="A163">
        <v>3.22</v>
      </c>
    </row>
    <row r="164" spans="1:4" x14ac:dyDescent="0.35">
      <c r="A164">
        <v>3.24</v>
      </c>
    </row>
    <row r="165" spans="1:4" x14ac:dyDescent="0.35">
      <c r="A165">
        <v>3.26</v>
      </c>
    </row>
    <row r="166" spans="1:4" x14ac:dyDescent="0.35">
      <c r="A166">
        <v>3.28</v>
      </c>
    </row>
    <row r="167" spans="1:4" x14ac:dyDescent="0.35">
      <c r="A167">
        <v>3.3</v>
      </c>
    </row>
    <row r="168" spans="1:4" x14ac:dyDescent="0.35">
      <c r="A168">
        <v>3.32</v>
      </c>
    </row>
    <row r="169" spans="1:4" x14ac:dyDescent="0.35">
      <c r="A169">
        <v>3.34</v>
      </c>
    </row>
    <row r="170" spans="1:4" x14ac:dyDescent="0.35">
      <c r="A170">
        <v>3.36</v>
      </c>
    </row>
    <row r="171" spans="1:4" x14ac:dyDescent="0.35">
      <c r="A171">
        <v>3.38</v>
      </c>
    </row>
    <row r="172" spans="1:4" x14ac:dyDescent="0.35">
      <c r="A172">
        <v>3.4</v>
      </c>
    </row>
    <row r="173" spans="1:4" x14ac:dyDescent="0.35">
      <c r="A173">
        <v>3.42</v>
      </c>
    </row>
    <row r="174" spans="1:4" x14ac:dyDescent="0.35">
      <c r="A174">
        <v>3.44</v>
      </c>
    </row>
    <row r="175" spans="1:4" x14ac:dyDescent="0.35">
      <c r="A175">
        <v>3.46</v>
      </c>
    </row>
    <row r="176" spans="1:4" x14ac:dyDescent="0.35">
      <c r="A176">
        <v>3.48</v>
      </c>
    </row>
    <row r="177" spans="1:1" x14ac:dyDescent="0.35">
      <c r="A177">
        <v>3.5</v>
      </c>
    </row>
    <row r="178" spans="1:1" x14ac:dyDescent="0.35">
      <c r="A178">
        <v>3.52</v>
      </c>
    </row>
    <row r="179" spans="1:1" x14ac:dyDescent="0.35">
      <c r="A179">
        <v>3.54</v>
      </c>
    </row>
    <row r="180" spans="1:1" x14ac:dyDescent="0.35">
      <c r="A180">
        <v>3.56</v>
      </c>
    </row>
    <row r="181" spans="1:1" x14ac:dyDescent="0.35">
      <c r="A181">
        <v>3.58</v>
      </c>
    </row>
    <row r="182" spans="1:1" x14ac:dyDescent="0.35">
      <c r="A182">
        <v>3.6</v>
      </c>
    </row>
    <row r="183" spans="1:1" x14ac:dyDescent="0.35">
      <c r="A183">
        <v>3.62</v>
      </c>
    </row>
    <row r="184" spans="1:1" x14ac:dyDescent="0.35">
      <c r="A184">
        <v>3.64</v>
      </c>
    </row>
    <row r="185" spans="1:1" x14ac:dyDescent="0.35">
      <c r="A185">
        <v>3.66</v>
      </c>
    </row>
    <row r="186" spans="1:1" x14ac:dyDescent="0.35">
      <c r="A186">
        <v>3.68</v>
      </c>
    </row>
    <row r="187" spans="1:1" x14ac:dyDescent="0.35">
      <c r="A187">
        <v>3.7</v>
      </c>
    </row>
    <row r="188" spans="1:1" x14ac:dyDescent="0.35">
      <c r="A188">
        <v>3.72</v>
      </c>
    </row>
    <row r="189" spans="1:1" x14ac:dyDescent="0.35">
      <c r="A189">
        <v>3.74</v>
      </c>
    </row>
    <row r="190" spans="1:1" x14ac:dyDescent="0.35">
      <c r="A190">
        <v>3.76</v>
      </c>
    </row>
    <row r="191" spans="1:1" x14ac:dyDescent="0.35">
      <c r="A191">
        <v>3.78</v>
      </c>
    </row>
    <row r="192" spans="1:1" x14ac:dyDescent="0.35">
      <c r="A192">
        <v>3.8</v>
      </c>
    </row>
    <row r="193" spans="1:1" x14ac:dyDescent="0.35">
      <c r="A193">
        <v>3.82</v>
      </c>
    </row>
    <row r="194" spans="1:1" x14ac:dyDescent="0.35">
      <c r="A194">
        <v>3.84</v>
      </c>
    </row>
    <row r="195" spans="1:1" x14ac:dyDescent="0.35">
      <c r="A195">
        <v>3.86</v>
      </c>
    </row>
    <row r="196" spans="1:1" x14ac:dyDescent="0.35">
      <c r="A196">
        <v>3.88</v>
      </c>
    </row>
    <row r="197" spans="1:1" x14ac:dyDescent="0.35">
      <c r="A197">
        <v>3.9</v>
      </c>
    </row>
    <row r="198" spans="1:1" x14ac:dyDescent="0.35">
      <c r="A198">
        <v>3.92</v>
      </c>
    </row>
    <row r="199" spans="1:1" x14ac:dyDescent="0.35">
      <c r="A199">
        <v>3.94</v>
      </c>
    </row>
    <row r="200" spans="1:1" x14ac:dyDescent="0.35">
      <c r="A200">
        <v>3.96</v>
      </c>
    </row>
    <row r="201" spans="1:1" x14ac:dyDescent="0.35">
      <c r="A201">
        <v>3.98</v>
      </c>
    </row>
    <row r="202" spans="1:1" x14ac:dyDescent="0.35">
      <c r="A202">
        <v>4</v>
      </c>
    </row>
    <row r="203" spans="1:1" x14ac:dyDescent="0.35">
      <c r="A203">
        <v>4.0199999999999996</v>
      </c>
    </row>
    <row r="204" spans="1:1" x14ac:dyDescent="0.35">
      <c r="A204">
        <v>4.04</v>
      </c>
    </row>
    <row r="205" spans="1:1" x14ac:dyDescent="0.35">
      <c r="A205">
        <v>4.0599999999999996</v>
      </c>
    </row>
    <row r="206" spans="1:1" x14ac:dyDescent="0.35">
      <c r="A206">
        <v>4.08</v>
      </c>
    </row>
    <row r="207" spans="1:1" x14ac:dyDescent="0.35">
      <c r="A207">
        <v>4.0999999999999996</v>
      </c>
    </row>
    <row r="208" spans="1:1" x14ac:dyDescent="0.35">
      <c r="A208">
        <v>4.12</v>
      </c>
    </row>
    <row r="209" spans="1:1" x14ac:dyDescent="0.35">
      <c r="A209">
        <v>4.1399999999999997</v>
      </c>
    </row>
    <row r="210" spans="1:1" x14ac:dyDescent="0.35">
      <c r="A210">
        <v>4.16</v>
      </c>
    </row>
    <row r="211" spans="1:1" x14ac:dyDescent="0.35">
      <c r="A211">
        <v>4.18</v>
      </c>
    </row>
    <row r="212" spans="1:1" x14ac:dyDescent="0.35">
      <c r="A212">
        <v>4.2</v>
      </c>
    </row>
    <row r="213" spans="1:1" x14ac:dyDescent="0.35">
      <c r="A213">
        <v>4.22</v>
      </c>
    </row>
    <row r="214" spans="1:1" x14ac:dyDescent="0.35">
      <c r="A214">
        <v>4.24</v>
      </c>
    </row>
    <row r="215" spans="1:1" x14ac:dyDescent="0.35">
      <c r="A215">
        <v>4.26</v>
      </c>
    </row>
    <row r="216" spans="1:1" x14ac:dyDescent="0.35">
      <c r="A216">
        <v>4.28</v>
      </c>
    </row>
    <row r="217" spans="1:1" x14ac:dyDescent="0.35">
      <c r="A217">
        <v>4.3</v>
      </c>
    </row>
    <row r="218" spans="1:1" x14ac:dyDescent="0.35">
      <c r="A218">
        <v>4.32</v>
      </c>
    </row>
    <row r="219" spans="1:1" x14ac:dyDescent="0.35">
      <c r="A219">
        <v>4.34</v>
      </c>
    </row>
    <row r="220" spans="1:1" x14ac:dyDescent="0.35">
      <c r="A220">
        <v>4.3600000000000003</v>
      </c>
    </row>
    <row r="221" spans="1:1" x14ac:dyDescent="0.35">
      <c r="A221">
        <v>4.38</v>
      </c>
    </row>
    <row r="222" spans="1:1" x14ac:dyDescent="0.35">
      <c r="A222">
        <v>4.4000000000000004</v>
      </c>
    </row>
    <row r="223" spans="1:1" x14ac:dyDescent="0.35">
      <c r="A223">
        <v>4.42</v>
      </c>
    </row>
    <row r="224" spans="1:1" x14ac:dyDescent="0.35">
      <c r="A224">
        <v>4.4400000000000004</v>
      </c>
    </row>
    <row r="225" spans="1:1" x14ac:dyDescent="0.35">
      <c r="A225">
        <v>4.46</v>
      </c>
    </row>
    <row r="226" spans="1:1" x14ac:dyDescent="0.35">
      <c r="A226">
        <v>4.4800000000000004</v>
      </c>
    </row>
    <row r="227" spans="1:1" x14ac:dyDescent="0.35">
      <c r="A227">
        <v>4.5</v>
      </c>
    </row>
    <row r="228" spans="1:1" x14ac:dyDescent="0.35">
      <c r="A228">
        <v>4.5199999999999996</v>
      </c>
    </row>
    <row r="229" spans="1:1" x14ac:dyDescent="0.35">
      <c r="A229">
        <v>4.54</v>
      </c>
    </row>
    <row r="230" spans="1:1" x14ac:dyDescent="0.35">
      <c r="A230">
        <v>4.5599999999999996</v>
      </c>
    </row>
    <row r="231" spans="1:1" x14ac:dyDescent="0.35">
      <c r="A231">
        <v>4.58</v>
      </c>
    </row>
    <row r="232" spans="1:1" x14ac:dyDescent="0.35">
      <c r="A232">
        <v>4.5999999999999996</v>
      </c>
    </row>
    <row r="233" spans="1:1" x14ac:dyDescent="0.35">
      <c r="A233">
        <v>4.62</v>
      </c>
    </row>
    <row r="234" spans="1:1" x14ac:dyDescent="0.35">
      <c r="A234">
        <v>4.6399999999999997</v>
      </c>
    </row>
    <row r="235" spans="1:1" x14ac:dyDescent="0.35">
      <c r="A235">
        <v>4.66</v>
      </c>
    </row>
    <row r="236" spans="1:1" x14ac:dyDescent="0.35">
      <c r="A236">
        <v>4.68</v>
      </c>
    </row>
    <row r="237" spans="1:1" x14ac:dyDescent="0.35">
      <c r="A237">
        <v>4.7</v>
      </c>
    </row>
    <row r="238" spans="1:1" x14ac:dyDescent="0.35">
      <c r="A238">
        <v>4.72</v>
      </c>
    </row>
    <row r="239" spans="1:1" x14ac:dyDescent="0.35">
      <c r="A239">
        <v>4.74</v>
      </c>
    </row>
    <row r="240" spans="1:1" x14ac:dyDescent="0.35">
      <c r="A240">
        <v>4.76</v>
      </c>
    </row>
    <row r="241" spans="1:1" x14ac:dyDescent="0.35">
      <c r="A241">
        <v>4.78</v>
      </c>
    </row>
    <row r="242" spans="1:1" x14ac:dyDescent="0.35">
      <c r="A242">
        <v>4.8</v>
      </c>
    </row>
    <row r="243" spans="1:1" x14ac:dyDescent="0.35">
      <c r="A243">
        <v>4.82</v>
      </c>
    </row>
    <row r="244" spans="1:1" x14ac:dyDescent="0.35">
      <c r="A244">
        <v>4.84</v>
      </c>
    </row>
    <row r="245" spans="1:1" x14ac:dyDescent="0.35">
      <c r="A245">
        <v>4.8600000000000003</v>
      </c>
    </row>
    <row r="246" spans="1:1" x14ac:dyDescent="0.35">
      <c r="A246">
        <v>4.88</v>
      </c>
    </row>
    <row r="247" spans="1:1" x14ac:dyDescent="0.35">
      <c r="A247">
        <v>4.9000000000000004</v>
      </c>
    </row>
    <row r="248" spans="1:1" x14ac:dyDescent="0.35">
      <c r="A248">
        <v>4.92</v>
      </c>
    </row>
    <row r="249" spans="1:1" x14ac:dyDescent="0.35">
      <c r="A249">
        <v>4.9400000000000004</v>
      </c>
    </row>
    <row r="250" spans="1:1" x14ac:dyDescent="0.35">
      <c r="A250">
        <v>4.96</v>
      </c>
    </row>
    <row r="251" spans="1:1" x14ac:dyDescent="0.35">
      <c r="A251">
        <v>4.9800000000000004</v>
      </c>
    </row>
    <row r="252" spans="1:1" x14ac:dyDescent="0.35">
      <c r="A252">
        <v>5</v>
      </c>
    </row>
    <row r="253" spans="1:1" x14ac:dyDescent="0.35">
      <c r="A253">
        <v>5.0199999999999996</v>
      </c>
    </row>
    <row r="254" spans="1:1" x14ac:dyDescent="0.35">
      <c r="A254">
        <v>5.04</v>
      </c>
    </row>
    <row r="255" spans="1:1" x14ac:dyDescent="0.35">
      <c r="A255">
        <v>5.0599999999999996</v>
      </c>
    </row>
    <row r="256" spans="1:1" x14ac:dyDescent="0.35">
      <c r="A256">
        <v>5.08</v>
      </c>
    </row>
    <row r="257" spans="1:1" x14ac:dyDescent="0.35">
      <c r="A257">
        <v>5.0999999999999996</v>
      </c>
    </row>
    <row r="258" spans="1:1" x14ac:dyDescent="0.35">
      <c r="A258">
        <v>5.12</v>
      </c>
    </row>
    <row r="259" spans="1:1" x14ac:dyDescent="0.35">
      <c r="A259">
        <v>5.14</v>
      </c>
    </row>
    <row r="260" spans="1:1" x14ac:dyDescent="0.35">
      <c r="A260">
        <v>5.16</v>
      </c>
    </row>
    <row r="261" spans="1:1" x14ac:dyDescent="0.35">
      <c r="A261">
        <v>5.18</v>
      </c>
    </row>
    <row r="262" spans="1:1" x14ac:dyDescent="0.35">
      <c r="A262">
        <v>5.2</v>
      </c>
    </row>
    <row r="263" spans="1:1" x14ac:dyDescent="0.35">
      <c r="A263">
        <v>5.22</v>
      </c>
    </row>
    <row r="264" spans="1:1" x14ac:dyDescent="0.35">
      <c r="A264">
        <v>5.24</v>
      </c>
    </row>
    <row r="265" spans="1:1" x14ac:dyDescent="0.35">
      <c r="A265">
        <v>5.26</v>
      </c>
    </row>
    <row r="266" spans="1:1" x14ac:dyDescent="0.35">
      <c r="A266">
        <v>5.28</v>
      </c>
    </row>
    <row r="267" spans="1:1" x14ac:dyDescent="0.35">
      <c r="A267">
        <v>5.3</v>
      </c>
    </row>
    <row r="268" spans="1:1" x14ac:dyDescent="0.35">
      <c r="A268">
        <v>5.32</v>
      </c>
    </row>
    <row r="269" spans="1:1" x14ac:dyDescent="0.35">
      <c r="A269">
        <v>5.34</v>
      </c>
    </row>
    <row r="270" spans="1:1" x14ac:dyDescent="0.35">
      <c r="A270">
        <v>5.36</v>
      </c>
    </row>
    <row r="271" spans="1:1" x14ac:dyDescent="0.35">
      <c r="A271">
        <v>5.38</v>
      </c>
    </row>
    <row r="272" spans="1:1" x14ac:dyDescent="0.35">
      <c r="A272">
        <v>5.4</v>
      </c>
    </row>
    <row r="273" spans="1:1" x14ac:dyDescent="0.35">
      <c r="A273">
        <v>5.42</v>
      </c>
    </row>
    <row r="274" spans="1:1" x14ac:dyDescent="0.35">
      <c r="A274">
        <v>5.44</v>
      </c>
    </row>
    <row r="275" spans="1:1" x14ac:dyDescent="0.35">
      <c r="A275">
        <v>5.46</v>
      </c>
    </row>
    <row r="276" spans="1:1" x14ac:dyDescent="0.35">
      <c r="A276">
        <v>5.48</v>
      </c>
    </row>
    <row r="277" spans="1:1" x14ac:dyDescent="0.35">
      <c r="A277">
        <v>5.5</v>
      </c>
    </row>
    <row r="278" spans="1:1" x14ac:dyDescent="0.35">
      <c r="A278">
        <v>5.52</v>
      </c>
    </row>
    <row r="279" spans="1:1" x14ac:dyDescent="0.35">
      <c r="A279">
        <v>5.54</v>
      </c>
    </row>
    <row r="280" spans="1:1" x14ac:dyDescent="0.35">
      <c r="A280">
        <v>5.56</v>
      </c>
    </row>
    <row r="281" spans="1:1" x14ac:dyDescent="0.35">
      <c r="A281">
        <v>5.58</v>
      </c>
    </row>
    <row r="282" spans="1:1" x14ac:dyDescent="0.35">
      <c r="A282">
        <v>5.6</v>
      </c>
    </row>
    <row r="283" spans="1:1" x14ac:dyDescent="0.35">
      <c r="A283">
        <v>5.62</v>
      </c>
    </row>
    <row r="284" spans="1:1" x14ac:dyDescent="0.35">
      <c r="A284">
        <v>5.64</v>
      </c>
    </row>
    <row r="285" spans="1:1" x14ac:dyDescent="0.35">
      <c r="A285">
        <v>5.66</v>
      </c>
    </row>
    <row r="286" spans="1:1" x14ac:dyDescent="0.35">
      <c r="A286">
        <v>5.68</v>
      </c>
    </row>
    <row r="287" spans="1:1" x14ac:dyDescent="0.35">
      <c r="A287">
        <v>5.7</v>
      </c>
    </row>
    <row r="288" spans="1:1" x14ac:dyDescent="0.35">
      <c r="A288">
        <v>5.72</v>
      </c>
    </row>
    <row r="289" spans="1:1" x14ac:dyDescent="0.35">
      <c r="A289">
        <v>5.74</v>
      </c>
    </row>
    <row r="290" spans="1:1" x14ac:dyDescent="0.35">
      <c r="A290">
        <v>5.76</v>
      </c>
    </row>
    <row r="291" spans="1:1" x14ac:dyDescent="0.35">
      <c r="A291">
        <v>5.78</v>
      </c>
    </row>
    <row r="292" spans="1:1" x14ac:dyDescent="0.35">
      <c r="A292">
        <v>5.8</v>
      </c>
    </row>
    <row r="293" spans="1:1" x14ac:dyDescent="0.35">
      <c r="A293">
        <v>5.82</v>
      </c>
    </row>
    <row r="294" spans="1:1" x14ac:dyDescent="0.35">
      <c r="A294">
        <v>5.84</v>
      </c>
    </row>
    <row r="295" spans="1:1" x14ac:dyDescent="0.35">
      <c r="A295">
        <v>5.86</v>
      </c>
    </row>
    <row r="296" spans="1:1" x14ac:dyDescent="0.35">
      <c r="A296">
        <v>5.88</v>
      </c>
    </row>
    <row r="297" spans="1:1" x14ac:dyDescent="0.35">
      <c r="A297">
        <v>5.9</v>
      </c>
    </row>
    <row r="298" spans="1:1" x14ac:dyDescent="0.35">
      <c r="A298">
        <v>5.92</v>
      </c>
    </row>
    <row r="299" spans="1:1" x14ac:dyDescent="0.35">
      <c r="A299">
        <v>5.94</v>
      </c>
    </row>
    <row r="300" spans="1:1" x14ac:dyDescent="0.35">
      <c r="A300">
        <v>5.96</v>
      </c>
    </row>
    <row r="301" spans="1:1" x14ac:dyDescent="0.35">
      <c r="A301">
        <v>5.98</v>
      </c>
    </row>
    <row r="302" spans="1:1" x14ac:dyDescent="0.35">
      <c r="A302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c100d21-d0cc-429d-9adf-b58408ab4f14">
      <Terms xmlns="http://schemas.microsoft.com/office/infopath/2007/PartnerControls"/>
    </lcf76f155ced4ddcb4097134ff3c332f>
    <TaxCatchAll xmlns="b457a27b-4128-4ff2-b1e7-e3a71236d552" xsi:nil="true"/>
    <SharedWithUsers xmlns="b457a27b-4128-4ff2-b1e7-e3a71236d552">
      <UserInfo>
        <DisplayName>Rihen Devendra Vora</DisplayName>
        <AccountId>54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662D18F26FA240AA6960C0D6C74077" ma:contentTypeVersion="11" ma:contentTypeDescription="Create a new document." ma:contentTypeScope="" ma:versionID="45fd7501e99401351ee866c11f8c62bc">
  <xsd:schema xmlns:xsd="http://www.w3.org/2001/XMLSchema" xmlns:xs="http://www.w3.org/2001/XMLSchema" xmlns:p="http://schemas.microsoft.com/office/2006/metadata/properties" xmlns:ns2="8c100d21-d0cc-429d-9adf-b58408ab4f14" xmlns:ns3="b457a27b-4128-4ff2-b1e7-e3a71236d552" targetNamespace="http://schemas.microsoft.com/office/2006/metadata/properties" ma:root="true" ma:fieldsID="c36527022361cf8e4e20a1649adfdd6c" ns2:_="" ns3:_="">
    <xsd:import namespace="8c100d21-d0cc-429d-9adf-b58408ab4f14"/>
    <xsd:import namespace="b457a27b-4128-4ff2-b1e7-e3a71236d5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100d21-d0cc-429d-9adf-b58408ab4f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d1fc8011-4af2-4052-8bf9-3ddaf25ed2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57a27b-4128-4ff2-b1e7-e3a71236d55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c93db9d4-0bdb-466a-a011-e91720254b79}" ma:internalName="TaxCatchAll" ma:showField="CatchAllData" ma:web="b457a27b-4128-4ff2-b1e7-e3a71236d5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91073A-FCE8-49CD-8A3D-43DA1028B46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42BCA91-EA19-43AD-853A-04A681F7AA2F}">
  <ds:schemaRefs>
    <ds:schemaRef ds:uri="http://schemas.microsoft.com/office/2006/metadata/properties"/>
    <ds:schemaRef ds:uri="http://schemas.microsoft.com/office/infopath/2007/PartnerControls"/>
    <ds:schemaRef ds:uri="8c100d21-d0cc-429d-9adf-b58408ab4f14"/>
    <ds:schemaRef ds:uri="b457a27b-4128-4ff2-b1e7-e3a71236d552"/>
  </ds:schemaRefs>
</ds:datastoreItem>
</file>

<file path=customXml/itemProps3.xml><?xml version="1.0" encoding="utf-8"?>
<ds:datastoreItem xmlns:ds="http://schemas.openxmlformats.org/officeDocument/2006/customXml" ds:itemID="{895B9389-CB9C-41FE-AB97-C0BFF942B2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100d21-d0cc-429d-9adf-b58408ab4f14"/>
    <ds:schemaRef ds:uri="b457a27b-4128-4ff2-b1e7-e3a71236d5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Dr_Calc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Metcalfe, Steven</dc:creator>
  <cp:keywords/>
  <dc:description/>
  <cp:lastModifiedBy>Rihen Devendra Vora</cp:lastModifiedBy>
  <cp:revision/>
  <dcterms:created xsi:type="dcterms:W3CDTF">2023-01-11T11:24:18Z</dcterms:created>
  <dcterms:modified xsi:type="dcterms:W3CDTF">2023-03-27T10:00:19Z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0x01010040662D18F26FA240AA6960C0D6C74077</vt:lpwstr>
  </property>
  <property fmtid="{D5CDD505-2E9C-101B-9397-08002B2CF9AE}" pid="3" name="MediaServiceImageTags">
    <vt:lpwstr/>
  </property>
</Properties>
</file>