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/WebstormProjects/leaflet/data/"/>
    </mc:Choice>
  </mc:AlternateContent>
  <xr:revisionPtr revIDLastSave="0" documentId="8_{8CCC34F6-8E5D-0741-AB4C-A7C5F6A66D34}" xr6:coauthVersionLast="45" xr6:coauthVersionMax="45" xr10:uidLastSave="{00000000-0000-0000-0000-000000000000}"/>
  <bookViews>
    <workbookView xWindow="0" yWindow="460" windowWidth="33600" windowHeight="19120" xr2:uid="{00000000-000D-0000-FFFF-FFFF00000000}"/>
  </bookViews>
  <sheets>
    <sheet name="master" sheetId="1" r:id="rId1"/>
    <sheet name="Sheet1" sheetId="2" r:id="rId2"/>
  </sheets>
  <definedNames>
    <definedName name="latlng">Sheet1!$A:$C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2" i="1" l="1"/>
  <c r="G101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2" i="1"/>
  <c r="G2" i="1"/>
</calcChain>
</file>

<file path=xl/sharedStrings.xml><?xml version="1.0" encoding="utf-8"?>
<sst xmlns="http://schemas.openxmlformats.org/spreadsheetml/2006/main" count="4160" uniqueCount="157">
  <si>
    <t>cYear</t>
  </si>
  <si>
    <t>DayofWeek</t>
  </si>
  <si>
    <t>StreetName</t>
  </si>
  <si>
    <t>Incident</t>
  </si>
  <si>
    <t>Time Dispatched Display</t>
  </si>
  <si>
    <t>2018</t>
  </si>
  <si>
    <t>Wednesday</t>
  </si>
  <si>
    <t>Lawrenceville Road</t>
  </si>
  <si>
    <t>Motor Vehicle Crash - Deer</t>
  </si>
  <si>
    <t>Friday</t>
  </si>
  <si>
    <t>Mercer Street</t>
  </si>
  <si>
    <t>Sunday</t>
  </si>
  <si>
    <t>Rosedale Road</t>
  </si>
  <si>
    <t>Tuesday</t>
  </si>
  <si>
    <t>Quaker Road</t>
  </si>
  <si>
    <t>Thursday</t>
  </si>
  <si>
    <t>State Road</t>
  </si>
  <si>
    <t>Washington Road</t>
  </si>
  <si>
    <t>Saturday</t>
  </si>
  <si>
    <t>Cherry Hill Road</t>
  </si>
  <si>
    <t>Cherry Valley Road</t>
  </si>
  <si>
    <t>Springdale Road</t>
  </si>
  <si>
    <t>Great Road</t>
  </si>
  <si>
    <t>Valley Road</t>
  </si>
  <si>
    <t>South Harrison Street</t>
  </si>
  <si>
    <t>Snowden Lane</t>
  </si>
  <si>
    <t>Monday</t>
  </si>
  <si>
    <t>Princeton Kingston Road</t>
  </si>
  <si>
    <t>Bunn Drive</t>
  </si>
  <si>
    <t>Stockton Street</t>
  </si>
  <si>
    <t xml:space="preserve">Village Blvd </t>
  </si>
  <si>
    <t>Terhune Road</t>
  </si>
  <si>
    <t>valley Road</t>
  </si>
  <si>
    <t>Alexander Street</t>
  </si>
  <si>
    <t>Laurel Road</t>
  </si>
  <si>
    <t>Mercer Road</t>
  </si>
  <si>
    <t>Ewing Street</t>
  </si>
  <si>
    <t>Princeton Avenue</t>
  </si>
  <si>
    <t>Walnut Lane</t>
  </si>
  <si>
    <t>Edgerstoune Road</t>
  </si>
  <si>
    <t xml:space="preserve">Ewing St N - </t>
  </si>
  <si>
    <t>Roper Road</t>
  </si>
  <si>
    <t>Motor Vehicle Crash - Pedestrian</t>
  </si>
  <si>
    <t>Hodge Road</t>
  </si>
  <si>
    <t>Wiggins Street</t>
  </si>
  <si>
    <t>University Place</t>
  </si>
  <si>
    <t>Nassau Street</t>
  </si>
  <si>
    <t>Park Place</t>
  </si>
  <si>
    <t>North Harrison Street</t>
  </si>
  <si>
    <t>Witherspoon Street</t>
  </si>
  <si>
    <t>Motor Vehicle Crash - Bicycle</t>
  </si>
  <si>
    <t>Mount Lucas Road</t>
  </si>
  <si>
    <t>Vandeventer Avenue</t>
  </si>
  <si>
    <t>Birch Avenue</t>
  </si>
  <si>
    <t>John Street</t>
  </si>
  <si>
    <t>Meetinghouse Court</t>
  </si>
  <si>
    <t>Motor Vehicle Crash - No Injury</t>
  </si>
  <si>
    <t>Hamilton Avenue</t>
  </si>
  <si>
    <t>Spring Street</t>
  </si>
  <si>
    <t>Guyot Avenue</t>
  </si>
  <si>
    <t>Motor Vehicle Crash - Injury</t>
  </si>
  <si>
    <t>Juniper Row</t>
  </si>
  <si>
    <t>Pretty Brook Road</t>
  </si>
  <si>
    <t>Mulberry Row</t>
  </si>
  <si>
    <t>Governors Lane</t>
  </si>
  <si>
    <t>Library Place</t>
  </si>
  <si>
    <t>Olden Street</t>
  </si>
  <si>
    <t>Monument Drive</t>
  </si>
  <si>
    <t>Lovers Lane</t>
  </si>
  <si>
    <t>Chambers Street</t>
  </si>
  <si>
    <t>Moore Street</t>
  </si>
  <si>
    <t>Bayard Lane</t>
  </si>
  <si>
    <t>Herrontown Road</t>
  </si>
  <si>
    <t>Elm Road</t>
  </si>
  <si>
    <t>Winant Road</t>
  </si>
  <si>
    <t>Jefferson Road</t>
  </si>
  <si>
    <t>Olden Lane</t>
  </si>
  <si>
    <t>Paul Robeson Place</t>
  </si>
  <si>
    <t>Prospect Avenue</t>
  </si>
  <si>
    <t>Palmer Square East</t>
  </si>
  <si>
    <t>Trewbridge Court</t>
  </si>
  <si>
    <t>Broadmead</t>
  </si>
  <si>
    <t>Wilton Street</t>
  </si>
  <si>
    <t>Moran Avenue</t>
  </si>
  <si>
    <t>Riverside Drive</t>
  </si>
  <si>
    <t>River Road</t>
  </si>
  <si>
    <t>Elm Drive</t>
  </si>
  <si>
    <t>Palmer Square West</t>
  </si>
  <si>
    <t>Wilkinson Way</t>
  </si>
  <si>
    <t>Rollingmead</t>
  </si>
  <si>
    <t>Faculty Road</t>
  </si>
  <si>
    <t>Spruce Circle</t>
  </si>
  <si>
    <t>Robert Road</t>
  </si>
  <si>
    <t>Alexander St</t>
  </si>
  <si>
    <t>Western Way</t>
  </si>
  <si>
    <t>Loomis Court</t>
  </si>
  <si>
    <t>Millstone Road</t>
  </si>
  <si>
    <t>Ivy Lane</t>
  </si>
  <si>
    <t>Drakes Corner Road</t>
  </si>
  <si>
    <t>Hulfish Street</t>
  </si>
  <si>
    <t>Patton Avenue</t>
  </si>
  <si>
    <t>Greenview Avenue</t>
  </si>
  <si>
    <t>William Street</t>
  </si>
  <si>
    <t>Hemlock Circle</t>
  </si>
  <si>
    <t>Hickory Court</t>
  </si>
  <si>
    <t>Edgehill Street</t>
  </si>
  <si>
    <t>Maple Street</t>
  </si>
  <si>
    <t xml:space="preserve">Pyne Dr - W </t>
  </si>
  <si>
    <t>Mountain Avenue</t>
  </si>
  <si>
    <t>Cleveland lane</t>
  </si>
  <si>
    <t>Linden Lane</t>
  </si>
  <si>
    <t>Dickinson Street</t>
  </si>
  <si>
    <t>Gordon Way</t>
  </si>
  <si>
    <t>Province Line Road</t>
  </si>
  <si>
    <t>Lake Drive</t>
  </si>
  <si>
    <t>Stuart Road</t>
  </si>
  <si>
    <t>Torrey Lane</t>
  </si>
  <si>
    <t>Edwards Place</t>
  </si>
  <si>
    <t>Race Street</t>
  </si>
  <si>
    <t>Leigh Avenue</t>
  </si>
  <si>
    <t>Oak Lane</t>
  </si>
  <si>
    <t>hamilton Avenue</t>
  </si>
  <si>
    <t>Stuart Road East</t>
  </si>
  <si>
    <t>Spruce Street</t>
  </si>
  <si>
    <t>Queenston Place</t>
  </si>
  <si>
    <t>Dempsey Avenue</t>
  </si>
  <si>
    <t xml:space="preserve">Washington Rd </t>
  </si>
  <si>
    <t>Lawrence Drive</t>
  </si>
  <si>
    <t>Chestnut Street</t>
  </si>
  <si>
    <t>state Road</t>
  </si>
  <si>
    <t>BIrch Avenue</t>
  </si>
  <si>
    <t>Poe Road</t>
  </si>
  <si>
    <t>Winfield Road</t>
  </si>
  <si>
    <t>Stockton street</t>
  </si>
  <si>
    <t>Sergeant Street</t>
  </si>
  <si>
    <t>Shady Brook Lane</t>
  </si>
  <si>
    <t>College Road</t>
  </si>
  <si>
    <t>Stuart Road West</t>
  </si>
  <si>
    <t xml:space="preserve">State Road </t>
  </si>
  <si>
    <t>South Tulane Street</t>
  </si>
  <si>
    <t>Charlton Street</t>
  </si>
  <si>
    <t>Franklin Avenue</t>
  </si>
  <si>
    <t>Clubhouse Drive</t>
  </si>
  <si>
    <t>Gallup Road</t>
  </si>
  <si>
    <t>Albert Way</t>
  </si>
  <si>
    <t>Heather Lane</t>
  </si>
  <si>
    <t>Wilson Road</t>
  </si>
  <si>
    <t xml:space="preserve">Nassau St </t>
  </si>
  <si>
    <t>Green Street</t>
  </si>
  <si>
    <t>Madison Street</t>
  </si>
  <si>
    <t>Poor Farm Road</t>
  </si>
  <si>
    <t>Hawthorne Avenue</t>
  </si>
  <si>
    <t>Lytle Street</t>
  </si>
  <si>
    <t>Redding Circle</t>
  </si>
  <si>
    <t>trafficIncidentsLayers1.html?_ijt=6ug72jk2dhi7b425mf43c4kvln:261 Uncaught TypeError: Cannot read property 'lat' of undefined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</si>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</sst>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h]:mm:ss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21" fontId="0" fillId="0" borderId="0" xfId="0" applyNumberFormat="1"/>
    <xf numFmtId="49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2"/>
  <sheetViews>
    <sheetView tabSelected="1" zoomScale="81" workbookViewId="0">
      <selection activeCell="C199" sqref="C199"/>
    </sheetView>
  </sheetViews>
  <sheetFormatPr baseColWidth="10" defaultColWidth="22" defaultRowHeight="14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155</v>
      </c>
      <c r="G1" s="1" t="s">
        <v>156</v>
      </c>
    </row>
    <row r="2" spans="1:7" x14ac:dyDescent="0.2">
      <c r="A2" s="2" t="s">
        <v>5</v>
      </c>
      <c r="B2" s="3" t="s">
        <v>6</v>
      </c>
      <c r="C2" s="4" t="s">
        <v>7</v>
      </c>
      <c r="D2" s="5" t="s">
        <v>8</v>
      </c>
      <c r="E2" s="6">
        <v>0.76519675925926101</v>
      </c>
      <c r="F2">
        <f>VLOOKUP(C2,latlng,2,FALSE)</f>
        <v>40.288095900000002</v>
      </c>
      <c r="G2">
        <f>VLOOKUP(C2,latlng,3,FALSE)</f>
        <v>-74.733161699999997</v>
      </c>
    </row>
    <row r="3" spans="1:7" x14ac:dyDescent="0.2">
      <c r="A3" s="2" t="s">
        <v>5</v>
      </c>
      <c r="B3" s="3" t="s">
        <v>9</v>
      </c>
      <c r="C3" s="4" t="s">
        <v>10</v>
      </c>
      <c r="D3" s="5" t="s">
        <v>8</v>
      </c>
      <c r="E3" s="6">
        <v>0.974178240740743</v>
      </c>
      <c r="F3">
        <f>VLOOKUP(C3,latlng,2,FALSE)</f>
        <v>40.343839000000003</v>
      </c>
      <c r="G3">
        <f>VLOOKUP(C3,latlng,3,FALSE)</f>
        <v>-74.666807300000002</v>
      </c>
    </row>
    <row r="4" spans="1:7" x14ac:dyDescent="0.2">
      <c r="A4" s="2" t="s">
        <v>5</v>
      </c>
      <c r="B4" s="3" t="s">
        <v>11</v>
      </c>
      <c r="C4" s="4" t="s">
        <v>12</v>
      </c>
      <c r="D4" s="5" t="s">
        <v>8</v>
      </c>
      <c r="E4" s="6">
        <v>0.95806712962963181</v>
      </c>
      <c r="F4">
        <f>VLOOKUP(C4,latlng,2,FALSE)</f>
        <v>40.3445143</v>
      </c>
      <c r="G4">
        <f>VLOOKUP(C4,latlng,3,FALSE)</f>
        <v>-74.697142499999998</v>
      </c>
    </row>
    <row r="5" spans="1:7" x14ac:dyDescent="0.2">
      <c r="A5" s="2" t="s">
        <v>5</v>
      </c>
      <c r="B5" s="3" t="s">
        <v>13</v>
      </c>
      <c r="C5" s="4" t="s">
        <v>14</v>
      </c>
      <c r="D5" s="5" t="s">
        <v>8</v>
      </c>
      <c r="E5" s="6">
        <v>0.71603009259259431</v>
      </c>
      <c r="F5">
        <f>VLOOKUP(C5,latlng,2,FALSE)</f>
        <v>40.333402200000002</v>
      </c>
      <c r="G5">
        <f>VLOOKUP(C5,latlng,3,FALSE)</f>
        <v>-74.681657999999999</v>
      </c>
    </row>
    <row r="6" spans="1:7" x14ac:dyDescent="0.2">
      <c r="A6" s="2" t="s">
        <v>5</v>
      </c>
      <c r="B6" s="3" t="s">
        <v>15</v>
      </c>
      <c r="C6" s="4" t="s">
        <v>7</v>
      </c>
      <c r="D6" s="5" t="s">
        <v>8</v>
      </c>
      <c r="E6" s="6">
        <v>0.95857638888889107</v>
      </c>
      <c r="F6">
        <f>VLOOKUP(C6,latlng,2,FALSE)</f>
        <v>40.288095900000002</v>
      </c>
      <c r="G6">
        <f>VLOOKUP(C6,latlng,3,FALSE)</f>
        <v>-74.733161699999997</v>
      </c>
    </row>
    <row r="7" spans="1:7" x14ac:dyDescent="0.2">
      <c r="A7" s="2" t="s">
        <v>5</v>
      </c>
      <c r="B7" s="3" t="s">
        <v>15</v>
      </c>
      <c r="C7" s="4" t="s">
        <v>16</v>
      </c>
      <c r="D7" s="5" t="s">
        <v>8</v>
      </c>
      <c r="E7" s="6">
        <v>0.79916666666666858</v>
      </c>
      <c r="F7">
        <f>VLOOKUP(C7,latlng,2,FALSE)</f>
        <v>40.363420400000003</v>
      </c>
      <c r="G7">
        <f>VLOOKUP(C7,latlng,3,FALSE)</f>
        <v>-74.664663899999994</v>
      </c>
    </row>
    <row r="8" spans="1:7" x14ac:dyDescent="0.2">
      <c r="A8" s="2" t="s">
        <v>5</v>
      </c>
      <c r="B8" s="3" t="s">
        <v>11</v>
      </c>
      <c r="C8" s="4" t="s">
        <v>17</v>
      </c>
      <c r="D8" s="5" t="s">
        <v>8</v>
      </c>
      <c r="E8" s="6">
        <v>0.73878472222222391</v>
      </c>
      <c r="F8">
        <f>VLOOKUP(C8,latlng,2,FALSE)</f>
        <v>40.345602399999997</v>
      </c>
      <c r="G8">
        <f>VLOOKUP(C8,latlng,3,FALSE)</f>
        <v>-74.653348399999999</v>
      </c>
    </row>
    <row r="9" spans="1:7" x14ac:dyDescent="0.2">
      <c r="A9" s="2" t="s">
        <v>5</v>
      </c>
      <c r="B9" s="3" t="s">
        <v>13</v>
      </c>
      <c r="C9" s="4" t="s">
        <v>16</v>
      </c>
      <c r="D9" s="5" t="s">
        <v>8</v>
      </c>
      <c r="E9" s="6">
        <v>0.29597222222222291</v>
      </c>
      <c r="F9">
        <f>VLOOKUP(C9,latlng,2,FALSE)</f>
        <v>40.363420400000003</v>
      </c>
      <c r="G9">
        <f>VLOOKUP(C9,latlng,3,FALSE)</f>
        <v>-74.664663899999994</v>
      </c>
    </row>
    <row r="10" spans="1:7" x14ac:dyDescent="0.2">
      <c r="A10" s="2" t="s">
        <v>5</v>
      </c>
      <c r="B10" s="3" t="s">
        <v>18</v>
      </c>
      <c r="C10" s="4" t="s">
        <v>19</v>
      </c>
      <c r="D10" s="5" t="s">
        <v>8</v>
      </c>
      <c r="E10" s="6">
        <v>0.90929398148148355</v>
      </c>
      <c r="F10">
        <f>VLOOKUP(C10,latlng,2,FALSE)</f>
        <v>40.362731699999998</v>
      </c>
      <c r="G10">
        <f>VLOOKUP(C10,latlng,3,FALSE)</f>
        <v>-74.664955800000001</v>
      </c>
    </row>
    <row r="11" spans="1:7" x14ac:dyDescent="0.2">
      <c r="A11" s="2" t="s">
        <v>5</v>
      </c>
      <c r="B11" s="3" t="s">
        <v>11</v>
      </c>
      <c r="C11" s="4" t="s">
        <v>16</v>
      </c>
      <c r="D11" s="5" t="s">
        <v>8</v>
      </c>
      <c r="E11" s="6">
        <v>0.92679398148148362</v>
      </c>
      <c r="F11">
        <f>VLOOKUP(C11,latlng,2,FALSE)</f>
        <v>40.363420400000003</v>
      </c>
      <c r="G11">
        <f>VLOOKUP(C11,latlng,3,FALSE)</f>
        <v>-74.664663899999994</v>
      </c>
    </row>
    <row r="12" spans="1:7" x14ac:dyDescent="0.2">
      <c r="A12" s="2" t="s">
        <v>5</v>
      </c>
      <c r="B12" s="3" t="s">
        <v>11</v>
      </c>
      <c r="C12" s="4" t="s">
        <v>20</v>
      </c>
      <c r="D12" s="5" t="s">
        <v>8</v>
      </c>
      <c r="E12" s="6">
        <v>0.80689814814814997</v>
      </c>
      <c r="F12">
        <f>VLOOKUP(C12,latlng,2,FALSE)</f>
        <v>40.381749200000002</v>
      </c>
      <c r="G12">
        <f>VLOOKUP(C12,latlng,3,FALSE)</f>
        <v>-74.691815899999995</v>
      </c>
    </row>
    <row r="13" spans="1:7" x14ac:dyDescent="0.2">
      <c r="A13" s="2" t="s">
        <v>5</v>
      </c>
      <c r="B13" s="3" t="s">
        <v>11</v>
      </c>
      <c r="C13" s="4" t="s">
        <v>21</v>
      </c>
      <c r="D13" s="5" t="s">
        <v>8</v>
      </c>
      <c r="E13" s="6">
        <v>0.97019675925926152</v>
      </c>
      <c r="F13">
        <f>VLOOKUP(C13,latlng,2,FALSE)</f>
        <v>40.336520200000002</v>
      </c>
      <c r="G13">
        <f>VLOOKUP(C13,latlng,3,FALSE)</f>
        <v>-74.664263700000006</v>
      </c>
    </row>
    <row r="14" spans="1:7" x14ac:dyDescent="0.2">
      <c r="A14" s="2" t="s">
        <v>5</v>
      </c>
      <c r="B14" s="3" t="s">
        <v>15</v>
      </c>
      <c r="C14" s="4" t="s">
        <v>22</v>
      </c>
      <c r="D14" s="5" t="s">
        <v>8</v>
      </c>
      <c r="E14" s="6">
        <v>0.10125000000000023</v>
      </c>
      <c r="F14">
        <f>VLOOKUP(C14,latlng,2,FALSE)</f>
        <v>40.362656000000001</v>
      </c>
      <c r="G14">
        <f>VLOOKUP(C14,latlng,3,FALSE)</f>
        <v>-74.687157999999997</v>
      </c>
    </row>
    <row r="15" spans="1:7" x14ac:dyDescent="0.2">
      <c r="A15" s="2" t="s">
        <v>5</v>
      </c>
      <c r="B15" s="3" t="s">
        <v>15</v>
      </c>
      <c r="C15" s="4" t="s">
        <v>16</v>
      </c>
      <c r="D15" s="5" t="s">
        <v>8</v>
      </c>
      <c r="E15" s="6">
        <v>0.2644212962962969</v>
      </c>
      <c r="F15">
        <f>VLOOKUP(C15,latlng,2,FALSE)</f>
        <v>40.363420400000003</v>
      </c>
      <c r="G15">
        <f>VLOOKUP(C15,latlng,3,FALSE)</f>
        <v>-74.664663899999994</v>
      </c>
    </row>
    <row r="16" spans="1:7" x14ac:dyDescent="0.2">
      <c r="A16" s="2" t="s">
        <v>5</v>
      </c>
      <c r="B16" s="3" t="s">
        <v>11</v>
      </c>
      <c r="C16" s="4" t="s">
        <v>23</v>
      </c>
      <c r="D16" s="5" t="s">
        <v>8</v>
      </c>
      <c r="E16" s="6">
        <v>0.88707175925926129</v>
      </c>
      <c r="F16">
        <f>VLOOKUP(C16,latlng,2,FALSE)</f>
        <v>40.364172199999999</v>
      </c>
      <c r="G16">
        <f>VLOOKUP(C16,latlng,3,FALSE)</f>
        <v>-74.653209399999994</v>
      </c>
    </row>
    <row r="17" spans="1:7" x14ac:dyDescent="0.2">
      <c r="A17" s="2" t="s">
        <v>5</v>
      </c>
      <c r="B17" s="3" t="s">
        <v>11</v>
      </c>
      <c r="C17" s="4" t="s">
        <v>24</v>
      </c>
      <c r="D17" s="5" t="s">
        <v>8</v>
      </c>
      <c r="E17" s="6">
        <v>0.61659722222222368</v>
      </c>
      <c r="F17">
        <f>VLOOKUP(C17,latlng,2,FALSE)</f>
        <v>40.34543</v>
      </c>
      <c r="G17">
        <f>VLOOKUP(C17,latlng,3,FALSE)</f>
        <v>-74.639041300000002</v>
      </c>
    </row>
    <row r="18" spans="1:7" x14ac:dyDescent="0.2">
      <c r="A18" s="2" t="s">
        <v>5</v>
      </c>
      <c r="B18" s="3" t="s">
        <v>9</v>
      </c>
      <c r="C18" s="4" t="s">
        <v>10</v>
      </c>
      <c r="D18" s="5" t="s">
        <v>8</v>
      </c>
      <c r="E18" s="6">
        <v>0.28341435185185249</v>
      </c>
      <c r="F18">
        <f>VLOOKUP(C18,latlng,2,FALSE)</f>
        <v>40.343839000000003</v>
      </c>
      <c r="G18">
        <f>VLOOKUP(C18,latlng,3,FALSE)</f>
        <v>-74.666807300000002</v>
      </c>
    </row>
    <row r="19" spans="1:7" x14ac:dyDescent="0.2">
      <c r="A19" s="2" t="s">
        <v>5</v>
      </c>
      <c r="B19" s="3" t="s">
        <v>18</v>
      </c>
      <c r="C19" s="4" t="s">
        <v>10</v>
      </c>
      <c r="D19" s="5" t="s">
        <v>8</v>
      </c>
      <c r="E19" s="6">
        <v>4.2662037037037137E-2</v>
      </c>
      <c r="F19">
        <f>VLOOKUP(C19,latlng,2,FALSE)</f>
        <v>40.343839000000003</v>
      </c>
      <c r="G19">
        <f>VLOOKUP(C19,latlng,3,FALSE)</f>
        <v>-74.666807300000002</v>
      </c>
    </row>
    <row r="20" spans="1:7" x14ac:dyDescent="0.2">
      <c r="A20" s="2" t="s">
        <v>5</v>
      </c>
      <c r="B20" s="3" t="s">
        <v>15</v>
      </c>
      <c r="C20" s="4" t="s">
        <v>7</v>
      </c>
      <c r="D20" s="5" t="s">
        <v>8</v>
      </c>
      <c r="E20" s="6">
        <v>0.23554398148148203</v>
      </c>
      <c r="F20">
        <f>VLOOKUP(C20,latlng,2,FALSE)</f>
        <v>40.288095900000002</v>
      </c>
      <c r="G20">
        <f>VLOOKUP(C20,latlng,3,FALSE)</f>
        <v>-74.733161699999997</v>
      </c>
    </row>
    <row r="21" spans="1:7" x14ac:dyDescent="0.2">
      <c r="A21" s="2" t="s">
        <v>5</v>
      </c>
      <c r="B21" s="3" t="s">
        <v>18</v>
      </c>
      <c r="C21" s="4" t="s">
        <v>7</v>
      </c>
      <c r="D21" s="5" t="s">
        <v>8</v>
      </c>
      <c r="E21" s="6">
        <v>0.99089120370370598</v>
      </c>
      <c r="F21">
        <f>VLOOKUP(C21,latlng,2,FALSE)</f>
        <v>40.288095900000002</v>
      </c>
      <c r="G21">
        <f>VLOOKUP(C21,latlng,3,FALSE)</f>
        <v>-74.733161699999997</v>
      </c>
    </row>
    <row r="22" spans="1:7" x14ac:dyDescent="0.2">
      <c r="A22" s="2" t="s">
        <v>5</v>
      </c>
      <c r="B22" s="3" t="s">
        <v>6</v>
      </c>
      <c r="C22" s="4" t="s">
        <v>25</v>
      </c>
      <c r="D22" s="5" t="s">
        <v>8</v>
      </c>
      <c r="E22" s="6">
        <v>0.89537037037037248</v>
      </c>
      <c r="F22">
        <f>VLOOKUP(C22,latlng,2,FALSE)</f>
        <v>40.368637999999997</v>
      </c>
      <c r="G22">
        <f>VLOOKUP(C22,latlng,3,FALSE)</f>
        <v>-74.640377000000001</v>
      </c>
    </row>
    <row r="23" spans="1:7" x14ac:dyDescent="0.2">
      <c r="A23" s="2" t="s">
        <v>5</v>
      </c>
      <c r="B23" s="3" t="s">
        <v>9</v>
      </c>
      <c r="C23" s="4" t="s">
        <v>19</v>
      </c>
      <c r="D23" s="5" t="s">
        <v>8</v>
      </c>
      <c r="E23" s="6">
        <v>0.8645370370370391</v>
      </c>
      <c r="F23">
        <f>VLOOKUP(C23,latlng,2,FALSE)</f>
        <v>40.362731699999998</v>
      </c>
      <c r="G23">
        <f>VLOOKUP(C23,latlng,3,FALSE)</f>
        <v>-74.664955800000001</v>
      </c>
    </row>
    <row r="24" spans="1:7" x14ac:dyDescent="0.2">
      <c r="A24" s="2" t="s">
        <v>5</v>
      </c>
      <c r="B24" s="3" t="s">
        <v>26</v>
      </c>
      <c r="C24" s="4" t="s">
        <v>16</v>
      </c>
      <c r="D24" s="5" t="s">
        <v>8</v>
      </c>
      <c r="E24" s="6">
        <v>0.27274305555555617</v>
      </c>
      <c r="F24">
        <f>VLOOKUP(C24,latlng,2,FALSE)</f>
        <v>40.363420400000003</v>
      </c>
      <c r="G24">
        <f>VLOOKUP(C24,latlng,3,FALSE)</f>
        <v>-74.664663899999994</v>
      </c>
    </row>
    <row r="25" spans="1:7" x14ac:dyDescent="0.2">
      <c r="A25" s="2" t="s">
        <v>5</v>
      </c>
      <c r="B25" s="3" t="s">
        <v>13</v>
      </c>
      <c r="C25" s="4" t="s">
        <v>14</v>
      </c>
      <c r="D25" s="5" t="s">
        <v>8</v>
      </c>
      <c r="E25" s="6">
        <v>0.75381944444444615</v>
      </c>
      <c r="F25">
        <f>VLOOKUP(C25,latlng,2,FALSE)</f>
        <v>40.333402200000002</v>
      </c>
      <c r="G25">
        <f>VLOOKUP(C25,latlng,3,FALSE)</f>
        <v>-74.681657999999999</v>
      </c>
    </row>
    <row r="26" spans="1:7" x14ac:dyDescent="0.2">
      <c r="A26" s="2" t="s">
        <v>5</v>
      </c>
      <c r="B26" s="3" t="s">
        <v>6</v>
      </c>
      <c r="C26" s="4" t="s">
        <v>12</v>
      </c>
      <c r="D26" s="5" t="s">
        <v>8</v>
      </c>
      <c r="E26" s="6">
        <v>0.32406250000000075</v>
      </c>
      <c r="F26">
        <f>VLOOKUP(C26,latlng,2,FALSE)</f>
        <v>40.3445143</v>
      </c>
      <c r="G26">
        <f>VLOOKUP(C26,latlng,3,FALSE)</f>
        <v>-74.697142499999998</v>
      </c>
    </row>
    <row r="27" spans="1:7" x14ac:dyDescent="0.2">
      <c r="A27" s="2" t="s">
        <v>5</v>
      </c>
      <c r="B27" s="3" t="s">
        <v>13</v>
      </c>
      <c r="C27" s="4" t="s">
        <v>27</v>
      </c>
      <c r="D27" s="5" t="s">
        <v>8</v>
      </c>
      <c r="E27" s="6">
        <v>0.27609953703703766</v>
      </c>
      <c r="F27">
        <f>VLOOKUP(C27,latlng,2,FALSE)</f>
        <v>40.365301899999999</v>
      </c>
      <c r="G27">
        <f>VLOOKUP(C27,latlng,3,FALSE)</f>
        <v>-74.627630400000001</v>
      </c>
    </row>
    <row r="28" spans="1:7" x14ac:dyDescent="0.2">
      <c r="A28" s="2" t="s">
        <v>5</v>
      </c>
      <c r="B28" s="3" t="s">
        <v>6</v>
      </c>
      <c r="C28" s="4" t="s">
        <v>14</v>
      </c>
      <c r="D28" s="5" t="s">
        <v>8</v>
      </c>
      <c r="E28" s="6">
        <v>0.32260416666666741</v>
      </c>
      <c r="F28">
        <f>VLOOKUP(C28,latlng,2,FALSE)</f>
        <v>40.333402200000002</v>
      </c>
      <c r="G28">
        <f>VLOOKUP(C28,latlng,3,FALSE)</f>
        <v>-74.681657999999999</v>
      </c>
    </row>
    <row r="29" spans="1:7" x14ac:dyDescent="0.2">
      <c r="A29" s="2" t="s">
        <v>5</v>
      </c>
      <c r="B29" s="3" t="s">
        <v>9</v>
      </c>
      <c r="C29" s="4" t="s">
        <v>22</v>
      </c>
      <c r="D29" s="5" t="s">
        <v>8</v>
      </c>
      <c r="E29" s="6">
        <v>2.6990740740740805E-2</v>
      </c>
      <c r="F29">
        <f>VLOOKUP(C29,latlng,2,FALSE)</f>
        <v>40.362656000000001</v>
      </c>
      <c r="G29">
        <f>VLOOKUP(C29,latlng,3,FALSE)</f>
        <v>-74.687157999999997</v>
      </c>
    </row>
    <row r="30" spans="1:7" x14ac:dyDescent="0.2">
      <c r="A30" s="2" t="s">
        <v>5</v>
      </c>
      <c r="B30" s="3" t="s">
        <v>13</v>
      </c>
      <c r="C30" s="4" t="s">
        <v>28</v>
      </c>
      <c r="D30" s="5" t="s">
        <v>8</v>
      </c>
      <c r="E30" s="6">
        <v>0.83682870370370566</v>
      </c>
      <c r="F30">
        <f>VLOOKUP(C30,latlng,2,FALSE)</f>
        <v>40.381796000000001</v>
      </c>
      <c r="G30">
        <f>VLOOKUP(C30,latlng,3,FALSE)</f>
        <v>-74.650045000000006</v>
      </c>
    </row>
    <row r="31" spans="1:7" x14ac:dyDescent="0.2">
      <c r="A31" s="2" t="s">
        <v>5</v>
      </c>
      <c r="B31" s="3" t="s">
        <v>13</v>
      </c>
      <c r="C31" s="4" t="s">
        <v>29</v>
      </c>
      <c r="D31" s="5" t="s">
        <v>8</v>
      </c>
      <c r="E31" s="6">
        <v>0.79534722222222409</v>
      </c>
      <c r="F31">
        <f>VLOOKUP(C31,latlng,2,FALSE)</f>
        <v>40.337639299999999</v>
      </c>
      <c r="G31">
        <f>VLOOKUP(C31,latlng,3,FALSE)</f>
        <v>-74.677140699999995</v>
      </c>
    </row>
    <row r="32" spans="1:7" x14ac:dyDescent="0.2">
      <c r="A32" s="2" t="s">
        <v>5</v>
      </c>
      <c r="B32" s="3" t="s">
        <v>26</v>
      </c>
      <c r="C32" s="4" t="s">
        <v>30</v>
      </c>
      <c r="D32" s="5" t="s">
        <v>8</v>
      </c>
      <c r="E32" s="6">
        <v>0.87956018518518719</v>
      </c>
      <c r="F32">
        <f>VLOOKUP(C32,latlng,2,FALSE)</f>
        <v>40.354466100000003</v>
      </c>
      <c r="G32">
        <f>VLOOKUP(C32,latlng,3,FALSE)</f>
        <v>-74.615555400000005</v>
      </c>
    </row>
    <row r="33" spans="1:7" x14ac:dyDescent="0.2">
      <c r="A33" s="2" t="s">
        <v>5</v>
      </c>
      <c r="B33" s="3" t="s">
        <v>15</v>
      </c>
      <c r="C33" s="4" t="s">
        <v>20</v>
      </c>
      <c r="D33" s="5" t="s">
        <v>8</v>
      </c>
      <c r="E33" s="6">
        <v>0.77076388888889069</v>
      </c>
      <c r="F33">
        <f>VLOOKUP(C33,latlng,2,FALSE)</f>
        <v>40.381749200000002</v>
      </c>
      <c r="G33">
        <f>VLOOKUP(C33,latlng,3,FALSE)</f>
        <v>-74.691815899999995</v>
      </c>
    </row>
    <row r="34" spans="1:7" x14ac:dyDescent="0.2">
      <c r="A34" s="2" t="s">
        <v>5</v>
      </c>
      <c r="B34" s="3" t="s">
        <v>9</v>
      </c>
      <c r="C34" s="4" t="s">
        <v>23</v>
      </c>
      <c r="D34" s="5" t="s">
        <v>8</v>
      </c>
      <c r="E34" s="6">
        <v>0.87159722222222424</v>
      </c>
      <c r="F34">
        <f>VLOOKUP(C34,latlng,2,FALSE)</f>
        <v>40.364172199999999</v>
      </c>
      <c r="G34">
        <f>VLOOKUP(C34,latlng,3,FALSE)</f>
        <v>-74.653209399999994</v>
      </c>
    </row>
    <row r="35" spans="1:7" x14ac:dyDescent="0.2">
      <c r="A35" s="2" t="s">
        <v>5</v>
      </c>
      <c r="B35" s="3" t="s">
        <v>13</v>
      </c>
      <c r="C35" s="4" t="s">
        <v>31</v>
      </c>
      <c r="D35" s="5" t="s">
        <v>8</v>
      </c>
      <c r="E35" s="6">
        <v>0.77925925925926109</v>
      </c>
      <c r="F35">
        <f>VLOOKUP(C35,latlng,2,FALSE)</f>
        <v>40.372754</v>
      </c>
      <c r="G35">
        <f>VLOOKUP(C35,latlng,3,FALSE)</f>
        <v>-74.630445199999997</v>
      </c>
    </row>
    <row r="36" spans="1:7" x14ac:dyDescent="0.2">
      <c r="A36" s="2" t="s">
        <v>5</v>
      </c>
      <c r="B36" s="3" t="s">
        <v>6</v>
      </c>
      <c r="C36" s="4" t="s">
        <v>27</v>
      </c>
      <c r="D36" s="5" t="s">
        <v>8</v>
      </c>
      <c r="E36" s="6">
        <v>0.9367013888888911</v>
      </c>
      <c r="F36">
        <f>VLOOKUP(C36,latlng,2,FALSE)</f>
        <v>40.365301899999999</v>
      </c>
      <c r="G36">
        <f>VLOOKUP(C36,latlng,3,FALSE)</f>
        <v>-74.627630400000001</v>
      </c>
    </row>
    <row r="37" spans="1:7" x14ac:dyDescent="0.2">
      <c r="A37" s="2" t="s">
        <v>5</v>
      </c>
      <c r="B37" s="3" t="s">
        <v>18</v>
      </c>
      <c r="C37" s="4" t="s">
        <v>32</v>
      </c>
      <c r="D37" s="5" t="s">
        <v>8</v>
      </c>
      <c r="E37" s="6">
        <v>0.79322916666666854</v>
      </c>
      <c r="F37">
        <f>VLOOKUP(C37,latlng,2,FALSE)</f>
        <v>40.364172199999999</v>
      </c>
      <c r="G37">
        <f>VLOOKUP(C37,latlng,3,FALSE)</f>
        <v>-74.653209399999994</v>
      </c>
    </row>
    <row r="38" spans="1:7" x14ac:dyDescent="0.2">
      <c r="A38" s="2" t="s">
        <v>5</v>
      </c>
      <c r="B38" s="3" t="s">
        <v>11</v>
      </c>
      <c r="C38" s="4" t="s">
        <v>33</v>
      </c>
      <c r="D38" s="5" t="s">
        <v>8</v>
      </c>
      <c r="E38" s="6">
        <v>0.78869212962963142</v>
      </c>
      <c r="F38">
        <f>VLOOKUP(C38,latlng,2,FALSE)</f>
        <v>40.341967400000001</v>
      </c>
      <c r="G38">
        <f>VLOOKUP(C38,latlng,3,FALSE)</f>
        <v>-74.660093399999994</v>
      </c>
    </row>
    <row r="39" spans="1:7" x14ac:dyDescent="0.2">
      <c r="A39" s="2" t="s">
        <v>5</v>
      </c>
      <c r="B39" s="3" t="s">
        <v>26</v>
      </c>
      <c r="C39" s="4" t="s">
        <v>34</v>
      </c>
      <c r="D39" s="5" t="s">
        <v>8</v>
      </c>
      <c r="E39" s="6">
        <v>0.31307870370370444</v>
      </c>
      <c r="F39">
        <f>VLOOKUP(C39,latlng,2,FALSE)</f>
        <v>40.367418399999998</v>
      </c>
      <c r="G39">
        <f>VLOOKUP(C39,latlng,3,FALSE)</f>
        <v>-74.662894199999997</v>
      </c>
    </row>
    <row r="40" spans="1:7" x14ac:dyDescent="0.2">
      <c r="A40" s="2" t="s">
        <v>5</v>
      </c>
      <c r="B40" s="3" t="s">
        <v>11</v>
      </c>
      <c r="C40" s="4" t="s">
        <v>7</v>
      </c>
      <c r="D40" s="5" t="s">
        <v>8</v>
      </c>
      <c r="E40" s="6">
        <v>0.8635532407407428</v>
      </c>
      <c r="F40">
        <f>VLOOKUP(C40,latlng,2,FALSE)</f>
        <v>40.288095900000002</v>
      </c>
      <c r="G40">
        <f>VLOOKUP(C40,latlng,3,FALSE)</f>
        <v>-74.733161699999997</v>
      </c>
    </row>
    <row r="41" spans="1:7" x14ac:dyDescent="0.2">
      <c r="A41" s="2" t="s">
        <v>5</v>
      </c>
      <c r="B41" s="3" t="s">
        <v>26</v>
      </c>
      <c r="C41" s="4" t="s">
        <v>33</v>
      </c>
      <c r="D41" s="5" t="s">
        <v>8</v>
      </c>
      <c r="E41" s="6">
        <v>0.67760416666666823</v>
      </c>
      <c r="F41">
        <f>VLOOKUP(C41,latlng,2,FALSE)</f>
        <v>40.341967400000001</v>
      </c>
      <c r="G41">
        <f>VLOOKUP(C41,latlng,3,FALSE)</f>
        <v>-74.660093399999994</v>
      </c>
    </row>
    <row r="42" spans="1:7" x14ac:dyDescent="0.2">
      <c r="A42" s="2" t="s">
        <v>5</v>
      </c>
      <c r="B42" s="3" t="s">
        <v>26</v>
      </c>
      <c r="C42" s="4" t="s">
        <v>22</v>
      </c>
      <c r="D42" s="5" t="s">
        <v>8</v>
      </c>
      <c r="E42" s="6">
        <v>0.93509259259259481</v>
      </c>
      <c r="F42">
        <f>VLOOKUP(C42,latlng,2,FALSE)</f>
        <v>40.362656000000001</v>
      </c>
      <c r="G42">
        <f>VLOOKUP(C42,latlng,3,FALSE)</f>
        <v>-74.687157999999997</v>
      </c>
    </row>
    <row r="43" spans="1:7" x14ac:dyDescent="0.2">
      <c r="A43" s="2" t="s">
        <v>5</v>
      </c>
      <c r="B43" s="3" t="s">
        <v>13</v>
      </c>
      <c r="C43" s="4" t="s">
        <v>14</v>
      </c>
      <c r="D43" s="5" t="s">
        <v>8</v>
      </c>
      <c r="E43" s="6">
        <v>4.3495370370370469E-2</v>
      </c>
      <c r="F43">
        <f>VLOOKUP(C43,latlng,2,FALSE)</f>
        <v>40.333402200000002</v>
      </c>
      <c r="G43">
        <f>VLOOKUP(C43,latlng,3,FALSE)</f>
        <v>-74.681657999999999</v>
      </c>
    </row>
    <row r="44" spans="1:7" x14ac:dyDescent="0.2">
      <c r="A44" s="2" t="s">
        <v>5</v>
      </c>
      <c r="B44" s="3" t="s">
        <v>11</v>
      </c>
      <c r="C44" s="4" t="s">
        <v>12</v>
      </c>
      <c r="D44" s="5" t="s">
        <v>8</v>
      </c>
      <c r="E44" s="6">
        <v>0.86100694444444648</v>
      </c>
      <c r="F44">
        <f>VLOOKUP(C44,latlng,2,FALSE)</f>
        <v>40.3445143</v>
      </c>
      <c r="G44">
        <f>VLOOKUP(C44,latlng,3,FALSE)</f>
        <v>-74.697142499999998</v>
      </c>
    </row>
    <row r="45" spans="1:7" x14ac:dyDescent="0.2">
      <c r="A45" s="2" t="s">
        <v>5</v>
      </c>
      <c r="B45" s="3" t="s">
        <v>26</v>
      </c>
      <c r="C45" s="4" t="s">
        <v>35</v>
      </c>
      <c r="D45" s="5" t="s">
        <v>8</v>
      </c>
      <c r="E45" s="6">
        <v>0.70777777777777939</v>
      </c>
      <c r="F45">
        <f>VLOOKUP(C45,latlng,2,FALSE)</f>
        <v>40.326653</v>
      </c>
      <c r="G45">
        <f>VLOOKUP(C45,latlng,3,FALSE)</f>
        <v>-74.680916999999994</v>
      </c>
    </row>
    <row r="46" spans="1:7" x14ac:dyDescent="0.2">
      <c r="A46" s="2" t="s">
        <v>5</v>
      </c>
      <c r="B46" s="3" t="s">
        <v>18</v>
      </c>
      <c r="C46" s="4" t="s">
        <v>12</v>
      </c>
      <c r="D46" s="5" t="s">
        <v>8</v>
      </c>
      <c r="E46" s="6">
        <v>0.78440972222222405</v>
      </c>
      <c r="F46">
        <f>VLOOKUP(C46,latlng,2,FALSE)</f>
        <v>40.3445143</v>
      </c>
      <c r="G46">
        <f>VLOOKUP(C46,latlng,3,FALSE)</f>
        <v>-74.697142499999998</v>
      </c>
    </row>
    <row r="47" spans="1:7" x14ac:dyDescent="0.2">
      <c r="A47" s="2" t="s">
        <v>5</v>
      </c>
      <c r="B47" s="3" t="s">
        <v>18</v>
      </c>
      <c r="C47" s="4" t="s">
        <v>10</v>
      </c>
      <c r="D47" s="5" t="s">
        <v>8</v>
      </c>
      <c r="E47" s="6">
        <v>0.85681712962963164</v>
      </c>
      <c r="F47">
        <f>VLOOKUP(C47,latlng,2,FALSE)</f>
        <v>40.343839000000003</v>
      </c>
      <c r="G47">
        <f>VLOOKUP(C47,latlng,3,FALSE)</f>
        <v>-74.666807300000002</v>
      </c>
    </row>
    <row r="48" spans="1:7" x14ac:dyDescent="0.2">
      <c r="A48" s="2" t="s">
        <v>5</v>
      </c>
      <c r="B48" s="3" t="s">
        <v>13</v>
      </c>
      <c r="C48" s="4" t="s">
        <v>36</v>
      </c>
      <c r="D48" s="5" t="s">
        <v>8</v>
      </c>
      <c r="E48" s="6">
        <v>0.84524305555555757</v>
      </c>
      <c r="F48">
        <f>VLOOKUP(C48,latlng,2,FALSE)</f>
        <v>40.3720444</v>
      </c>
      <c r="G48">
        <f>VLOOKUP(C48,latlng,3,FALSE)</f>
        <v>-74.662129699999994</v>
      </c>
    </row>
    <row r="49" spans="1:7" x14ac:dyDescent="0.2">
      <c r="A49" s="2" t="s">
        <v>5</v>
      </c>
      <c r="B49" s="3" t="s">
        <v>9</v>
      </c>
      <c r="C49" s="4" t="s">
        <v>37</v>
      </c>
      <c r="D49" s="5" t="s">
        <v>8</v>
      </c>
      <c r="E49" s="6">
        <v>0.65125000000000155</v>
      </c>
      <c r="F49">
        <f>VLOOKUP(C49,latlng,2,FALSE)</f>
        <v>40.352105999999999</v>
      </c>
      <c r="G49">
        <f>VLOOKUP(C49,latlng,3,FALSE)</f>
        <v>-74.647380999999996</v>
      </c>
    </row>
    <row r="50" spans="1:7" x14ac:dyDescent="0.2">
      <c r="A50" s="2" t="s">
        <v>5</v>
      </c>
      <c r="B50" s="3" t="s">
        <v>26</v>
      </c>
      <c r="C50" s="4" t="s">
        <v>35</v>
      </c>
      <c r="D50" s="5" t="s">
        <v>8</v>
      </c>
      <c r="E50" s="6">
        <v>0.76343750000000177</v>
      </c>
      <c r="F50">
        <f>VLOOKUP(C50,latlng,2,FALSE)</f>
        <v>40.326653</v>
      </c>
      <c r="G50">
        <f>VLOOKUP(C50,latlng,3,FALSE)</f>
        <v>-74.680916999999994</v>
      </c>
    </row>
    <row r="51" spans="1:7" x14ac:dyDescent="0.2">
      <c r="A51" s="2" t="s">
        <v>5</v>
      </c>
      <c r="B51" s="3" t="s">
        <v>13</v>
      </c>
      <c r="C51" s="4" t="s">
        <v>17</v>
      </c>
      <c r="D51" s="5" t="s">
        <v>8</v>
      </c>
      <c r="E51" s="6">
        <v>0.78984953703703886</v>
      </c>
      <c r="F51">
        <f>VLOOKUP(C51,latlng,2,FALSE)</f>
        <v>40.345602399999997</v>
      </c>
      <c r="G51">
        <f>VLOOKUP(C51,latlng,3,FALSE)</f>
        <v>-74.653348399999999</v>
      </c>
    </row>
    <row r="52" spans="1:7" x14ac:dyDescent="0.2">
      <c r="A52" s="2" t="s">
        <v>5</v>
      </c>
      <c r="B52" s="3" t="s">
        <v>15</v>
      </c>
      <c r="C52" s="4" t="s">
        <v>38</v>
      </c>
      <c r="D52" s="5" t="s">
        <v>8</v>
      </c>
      <c r="E52" s="6">
        <v>0.33402777777777853</v>
      </c>
      <c r="F52">
        <f>VLOOKUP(C52,latlng,2,FALSE)</f>
        <v>40.366584199999998</v>
      </c>
      <c r="G52">
        <f>VLOOKUP(C52,latlng,3,FALSE)</f>
        <v>-74.658245300000004</v>
      </c>
    </row>
    <row r="53" spans="1:7" x14ac:dyDescent="0.2">
      <c r="A53" s="2" t="s">
        <v>5</v>
      </c>
      <c r="B53" s="3" t="s">
        <v>9</v>
      </c>
      <c r="C53" s="4" t="s">
        <v>29</v>
      </c>
      <c r="D53" s="5" t="s">
        <v>8</v>
      </c>
      <c r="E53" s="6">
        <v>0.71894675925926088</v>
      </c>
      <c r="F53">
        <f>VLOOKUP(C53,latlng,2,FALSE)</f>
        <v>40.337639299999999</v>
      </c>
      <c r="G53">
        <f>VLOOKUP(C53,latlng,3,FALSE)</f>
        <v>-74.677140699999995</v>
      </c>
    </row>
    <row r="54" spans="1:7" x14ac:dyDescent="0.2">
      <c r="A54" s="2" t="s">
        <v>5</v>
      </c>
      <c r="B54" s="3" t="s">
        <v>9</v>
      </c>
      <c r="C54" s="4" t="s">
        <v>14</v>
      </c>
      <c r="D54" s="5" t="s">
        <v>8</v>
      </c>
      <c r="E54" s="6">
        <v>0.73988425925926093</v>
      </c>
      <c r="F54">
        <f>VLOOKUP(C54,latlng,2,FALSE)</f>
        <v>40.333402200000002</v>
      </c>
      <c r="G54">
        <f>VLOOKUP(C54,latlng,3,FALSE)</f>
        <v>-74.681657999999999</v>
      </c>
    </row>
    <row r="55" spans="1:7" x14ac:dyDescent="0.2">
      <c r="A55" s="2" t="s">
        <v>5</v>
      </c>
      <c r="B55" s="3" t="s">
        <v>9</v>
      </c>
      <c r="C55" s="4" t="s">
        <v>16</v>
      </c>
      <c r="D55" s="5" t="s">
        <v>8</v>
      </c>
      <c r="E55" s="6">
        <v>0.792372685185187</v>
      </c>
      <c r="F55">
        <f>VLOOKUP(C55,latlng,2,FALSE)</f>
        <v>40.363420400000003</v>
      </c>
      <c r="G55">
        <f>VLOOKUP(C55,latlng,3,FALSE)</f>
        <v>-74.664663899999994</v>
      </c>
    </row>
    <row r="56" spans="1:7" x14ac:dyDescent="0.2">
      <c r="A56" s="2" t="s">
        <v>5</v>
      </c>
      <c r="B56" s="3" t="s">
        <v>26</v>
      </c>
      <c r="C56" s="4" t="s">
        <v>39</v>
      </c>
      <c r="D56" s="5" t="s">
        <v>8</v>
      </c>
      <c r="E56" s="6">
        <v>0.90642361111111325</v>
      </c>
      <c r="F56">
        <f>VLOOKUP(C56,latlng,2,FALSE)</f>
        <v>40.339320000000001</v>
      </c>
      <c r="G56">
        <f>VLOOKUP(C56,latlng,3,FALSE)</f>
        <v>-74.684780000000003</v>
      </c>
    </row>
    <row r="57" spans="1:7" x14ac:dyDescent="0.2">
      <c r="A57" s="2" t="s">
        <v>5</v>
      </c>
      <c r="B57" s="3" t="s">
        <v>26</v>
      </c>
      <c r="C57" s="4" t="s">
        <v>22</v>
      </c>
      <c r="D57" s="5" t="s">
        <v>8</v>
      </c>
      <c r="E57" s="6">
        <v>0.92711805555555771</v>
      </c>
      <c r="F57">
        <f>VLOOKUP(C57,latlng,2,FALSE)</f>
        <v>40.362656000000001</v>
      </c>
      <c r="G57">
        <f>VLOOKUP(C57,latlng,3,FALSE)</f>
        <v>-74.687157999999997</v>
      </c>
    </row>
    <row r="58" spans="1:7" x14ac:dyDescent="0.2">
      <c r="A58" s="2" t="s">
        <v>5</v>
      </c>
      <c r="B58" s="3" t="s">
        <v>15</v>
      </c>
      <c r="C58" s="4" t="s">
        <v>29</v>
      </c>
      <c r="D58" s="5" t="s">
        <v>8</v>
      </c>
      <c r="E58" s="6">
        <v>0.70474537037037199</v>
      </c>
      <c r="F58">
        <f>VLOOKUP(C58,latlng,2,FALSE)</f>
        <v>40.337639299999999</v>
      </c>
      <c r="G58">
        <f>VLOOKUP(C58,latlng,3,FALSE)</f>
        <v>-74.677140699999995</v>
      </c>
    </row>
    <row r="59" spans="1:7" x14ac:dyDescent="0.2">
      <c r="A59" s="2" t="s">
        <v>5</v>
      </c>
      <c r="B59" s="3" t="s">
        <v>9</v>
      </c>
      <c r="C59" s="4" t="s">
        <v>29</v>
      </c>
      <c r="D59" s="5" t="s">
        <v>8</v>
      </c>
      <c r="E59" s="6">
        <v>0.74530092592592767</v>
      </c>
      <c r="F59">
        <f>VLOOKUP(C59,latlng,2,FALSE)</f>
        <v>40.337639299999999</v>
      </c>
      <c r="G59">
        <f>VLOOKUP(C59,latlng,3,FALSE)</f>
        <v>-74.677140699999995</v>
      </c>
    </row>
    <row r="60" spans="1:7" x14ac:dyDescent="0.2">
      <c r="A60" s="2" t="s">
        <v>5</v>
      </c>
      <c r="B60" s="3" t="s">
        <v>9</v>
      </c>
      <c r="C60" s="4" t="s">
        <v>29</v>
      </c>
      <c r="D60" s="5" t="s">
        <v>8</v>
      </c>
      <c r="E60" s="6">
        <v>0.76274305555555733</v>
      </c>
      <c r="F60">
        <f>VLOOKUP(C60,latlng,2,FALSE)</f>
        <v>40.337639299999999</v>
      </c>
      <c r="G60">
        <f>VLOOKUP(C60,latlng,3,FALSE)</f>
        <v>-74.677140699999995</v>
      </c>
    </row>
    <row r="61" spans="1:7" x14ac:dyDescent="0.2">
      <c r="A61" s="2" t="s">
        <v>5</v>
      </c>
      <c r="B61" s="3" t="s">
        <v>9</v>
      </c>
      <c r="C61" s="4" t="s">
        <v>40</v>
      </c>
      <c r="D61" s="5" t="s">
        <v>8</v>
      </c>
      <c r="E61" s="6">
        <v>0.79634259259259443</v>
      </c>
      <c r="F61">
        <f>VLOOKUP(C61,latlng,2,FALSE)</f>
        <v>40.3720444</v>
      </c>
      <c r="G61">
        <f>VLOOKUP(C61,latlng,3,FALSE)</f>
        <v>-74.662129699999994</v>
      </c>
    </row>
    <row r="62" spans="1:7" x14ac:dyDescent="0.2">
      <c r="A62" s="2" t="s">
        <v>5</v>
      </c>
      <c r="B62" s="3" t="s">
        <v>13</v>
      </c>
      <c r="C62" s="4" t="s">
        <v>41</v>
      </c>
      <c r="D62" s="5" t="s">
        <v>8</v>
      </c>
      <c r="E62" s="6">
        <v>0.3556365740740749</v>
      </c>
      <c r="F62">
        <f>VLOOKUP(C62,latlng,2,FALSE)</f>
        <v>40.361781000000001</v>
      </c>
      <c r="G62">
        <f>VLOOKUP(C62,latlng,3,FALSE)</f>
        <v>-74.633865999999998</v>
      </c>
    </row>
    <row r="63" spans="1:7" x14ac:dyDescent="0.2">
      <c r="A63" s="2" t="s">
        <v>5</v>
      </c>
      <c r="B63" s="3" t="s">
        <v>18</v>
      </c>
      <c r="C63" s="4" t="s">
        <v>19</v>
      </c>
      <c r="D63" s="5" t="s">
        <v>8</v>
      </c>
      <c r="E63" s="6">
        <v>0.7357754629629647</v>
      </c>
      <c r="F63">
        <f>VLOOKUP(C63,latlng,2,FALSE)</f>
        <v>40.362731699999998</v>
      </c>
      <c r="G63">
        <f>VLOOKUP(C63,latlng,3,FALSE)</f>
        <v>-74.664955800000001</v>
      </c>
    </row>
    <row r="64" spans="1:7" x14ac:dyDescent="0.2">
      <c r="A64" s="2" t="s">
        <v>5</v>
      </c>
      <c r="B64" s="3" t="s">
        <v>26</v>
      </c>
      <c r="C64" s="4" t="s">
        <v>23</v>
      </c>
      <c r="D64" s="5" t="s">
        <v>8</v>
      </c>
      <c r="E64" s="6">
        <v>6.8807870370370533E-2</v>
      </c>
      <c r="F64">
        <f>VLOOKUP(C64,latlng,2,FALSE)</f>
        <v>40.364172199999999</v>
      </c>
      <c r="G64">
        <f>VLOOKUP(C64,latlng,3,FALSE)</f>
        <v>-74.653209399999994</v>
      </c>
    </row>
    <row r="65" spans="1:7" x14ac:dyDescent="0.2">
      <c r="A65">
        <v>2018</v>
      </c>
      <c r="B65" t="s">
        <v>26</v>
      </c>
      <c r="C65" t="s">
        <v>17</v>
      </c>
      <c r="D65" t="s">
        <v>42</v>
      </c>
      <c r="E65" s="7">
        <v>0.48204861111111108</v>
      </c>
      <c r="F65">
        <f>VLOOKUP(C65,latlng,2,FALSE)</f>
        <v>40.345602399999997</v>
      </c>
      <c r="G65">
        <f>VLOOKUP(C65,latlng,3,FALSE)</f>
        <v>-74.653348399999999</v>
      </c>
    </row>
    <row r="66" spans="1:7" x14ac:dyDescent="0.2">
      <c r="A66">
        <v>2018</v>
      </c>
      <c r="B66" t="s">
        <v>9</v>
      </c>
      <c r="C66" t="s">
        <v>17</v>
      </c>
      <c r="D66" t="s">
        <v>42</v>
      </c>
      <c r="E66" s="7">
        <v>0.76204861111111111</v>
      </c>
      <c r="F66">
        <f>VLOOKUP(C66,latlng,2,FALSE)</f>
        <v>40.345602399999997</v>
      </c>
      <c r="G66">
        <f>VLOOKUP(C66,latlng,3,FALSE)</f>
        <v>-74.653348399999999</v>
      </c>
    </row>
    <row r="67" spans="1:7" x14ac:dyDescent="0.2">
      <c r="A67">
        <v>2018</v>
      </c>
      <c r="B67" t="s">
        <v>11</v>
      </c>
      <c r="C67" t="s">
        <v>43</v>
      </c>
      <c r="D67" t="s">
        <v>42</v>
      </c>
      <c r="E67" s="7">
        <v>0.75420138888888888</v>
      </c>
      <c r="F67">
        <f>VLOOKUP(C67,latlng,2,FALSE)</f>
        <v>40.349879999999999</v>
      </c>
      <c r="G67">
        <f>VLOOKUP(C67,latlng,3,FALSE)</f>
        <v>-74.671038999999993</v>
      </c>
    </row>
    <row r="68" spans="1:7" x14ac:dyDescent="0.2">
      <c r="A68">
        <v>2018</v>
      </c>
      <c r="B68" t="s">
        <v>11</v>
      </c>
      <c r="C68" t="s">
        <v>44</v>
      </c>
      <c r="D68" t="s">
        <v>42</v>
      </c>
      <c r="E68" s="7">
        <v>0.77097222222222228</v>
      </c>
      <c r="F68">
        <f>VLOOKUP(C68,latlng,2,FALSE)</f>
        <v>40.353254</v>
      </c>
      <c r="G68">
        <f>VLOOKUP(C68,latlng,3,FALSE)</f>
        <v>-74.657275999999996</v>
      </c>
    </row>
    <row r="69" spans="1:7" x14ac:dyDescent="0.2">
      <c r="A69">
        <v>2018</v>
      </c>
      <c r="B69" t="s">
        <v>9</v>
      </c>
      <c r="C69" t="s">
        <v>17</v>
      </c>
      <c r="D69" t="s">
        <v>42</v>
      </c>
      <c r="E69" s="7">
        <v>0.84089120370370374</v>
      </c>
      <c r="F69">
        <f>VLOOKUP(C69,latlng,2,FALSE)</f>
        <v>40.345602399999997</v>
      </c>
      <c r="G69">
        <f>VLOOKUP(C69,latlng,3,FALSE)</f>
        <v>-74.653348399999999</v>
      </c>
    </row>
    <row r="70" spans="1:7" x14ac:dyDescent="0.2">
      <c r="A70">
        <v>2018</v>
      </c>
      <c r="B70" t="s">
        <v>13</v>
      </c>
      <c r="C70" t="s">
        <v>45</v>
      </c>
      <c r="D70" t="s">
        <v>42</v>
      </c>
      <c r="E70" s="7">
        <v>0.31339120370370371</v>
      </c>
      <c r="F70">
        <f>VLOOKUP(C70,latlng,2,FALSE)</f>
        <v>40.3431389</v>
      </c>
      <c r="G70">
        <f>VLOOKUP(C70,latlng,3,FALSE)</f>
        <v>-74.660586100000003</v>
      </c>
    </row>
    <row r="71" spans="1:7" x14ac:dyDescent="0.2">
      <c r="A71">
        <v>2018</v>
      </c>
      <c r="B71" t="s">
        <v>26</v>
      </c>
      <c r="C71" t="s">
        <v>37</v>
      </c>
      <c r="D71" t="s">
        <v>42</v>
      </c>
      <c r="E71" s="7">
        <v>0.34674768518518517</v>
      </c>
      <c r="F71">
        <f>VLOOKUP(C71,latlng,2,FALSE)</f>
        <v>40.352105999999999</v>
      </c>
      <c r="G71">
        <f>VLOOKUP(C71,latlng,3,FALSE)</f>
        <v>-74.647380999999996</v>
      </c>
    </row>
    <row r="72" spans="1:7" x14ac:dyDescent="0.2">
      <c r="A72">
        <v>2018</v>
      </c>
      <c r="B72" t="s">
        <v>26</v>
      </c>
      <c r="C72" t="s">
        <v>27</v>
      </c>
      <c r="D72" t="s">
        <v>42</v>
      </c>
      <c r="E72" s="7">
        <v>0.74545138888888884</v>
      </c>
      <c r="F72">
        <f>VLOOKUP(C72,latlng,2,FALSE)</f>
        <v>40.365301899999999</v>
      </c>
      <c r="G72">
        <f>VLOOKUP(C72,latlng,3,FALSE)</f>
        <v>-74.627630400000001</v>
      </c>
    </row>
    <row r="73" spans="1:7" x14ac:dyDescent="0.2">
      <c r="A73">
        <v>2018</v>
      </c>
      <c r="B73" t="s">
        <v>15</v>
      </c>
      <c r="C73" t="s">
        <v>46</v>
      </c>
      <c r="D73" t="s">
        <v>42</v>
      </c>
      <c r="E73" s="7">
        <v>0.69019675925925927</v>
      </c>
      <c r="F73">
        <f>VLOOKUP(C73,latlng,2,FALSE)</f>
        <v>40.348599399999998</v>
      </c>
      <c r="G73">
        <f>VLOOKUP(C73,latlng,3,FALSE)</f>
        <v>-74.663509300000001</v>
      </c>
    </row>
    <row r="74" spans="1:7" x14ac:dyDescent="0.2">
      <c r="A74">
        <v>2018</v>
      </c>
      <c r="B74" t="s">
        <v>15</v>
      </c>
      <c r="C74" t="s">
        <v>44</v>
      </c>
      <c r="D74" t="s">
        <v>42</v>
      </c>
      <c r="E74" s="7">
        <v>0.4520717592592593</v>
      </c>
      <c r="F74">
        <f>VLOOKUP(C74,latlng,2,FALSE)</f>
        <v>40.353254</v>
      </c>
      <c r="G74">
        <f>VLOOKUP(C74,latlng,3,FALSE)</f>
        <v>-74.657275999999996</v>
      </c>
    </row>
    <row r="75" spans="1:7" x14ac:dyDescent="0.2">
      <c r="A75">
        <v>2018</v>
      </c>
      <c r="B75" t="s">
        <v>9</v>
      </c>
      <c r="C75" t="s">
        <v>39</v>
      </c>
      <c r="D75" t="s">
        <v>42</v>
      </c>
      <c r="E75" s="7">
        <v>0.32351851851851854</v>
      </c>
      <c r="F75">
        <f>VLOOKUP(C75,latlng,2,FALSE)</f>
        <v>40.339320000000001</v>
      </c>
      <c r="G75">
        <f>VLOOKUP(C75,latlng,3,FALSE)</f>
        <v>-74.684780000000003</v>
      </c>
    </row>
    <row r="76" spans="1:7" x14ac:dyDescent="0.2">
      <c r="A76">
        <v>2018</v>
      </c>
      <c r="B76" t="s">
        <v>26</v>
      </c>
      <c r="C76" t="s">
        <v>45</v>
      </c>
      <c r="D76" t="s">
        <v>42</v>
      </c>
      <c r="E76" s="7">
        <v>0.73798611111111112</v>
      </c>
      <c r="F76">
        <f>VLOOKUP(C76,latlng,2,FALSE)</f>
        <v>40.3431389</v>
      </c>
      <c r="G76">
        <f>VLOOKUP(C76,latlng,3,FALSE)</f>
        <v>-74.660586100000003</v>
      </c>
    </row>
    <row r="77" spans="1:7" x14ac:dyDescent="0.2">
      <c r="A77">
        <v>2018</v>
      </c>
      <c r="B77" t="s">
        <v>26</v>
      </c>
      <c r="C77" t="s">
        <v>17</v>
      </c>
      <c r="D77" t="s">
        <v>42</v>
      </c>
      <c r="E77" s="7">
        <v>0.88832175925925927</v>
      </c>
      <c r="F77">
        <f>VLOOKUP(C77,latlng,2,FALSE)</f>
        <v>40.345602399999997</v>
      </c>
      <c r="G77">
        <f>VLOOKUP(C77,latlng,3,FALSE)</f>
        <v>-74.653348399999999</v>
      </c>
    </row>
    <row r="78" spans="1:7" x14ac:dyDescent="0.2">
      <c r="A78">
        <v>2018</v>
      </c>
      <c r="B78" t="s">
        <v>26</v>
      </c>
      <c r="C78" t="s">
        <v>47</v>
      </c>
      <c r="D78" t="s">
        <v>42</v>
      </c>
      <c r="E78" s="7">
        <v>0.78739583333333341</v>
      </c>
      <c r="F78">
        <f>VLOOKUP(C78,latlng,2,FALSE)</f>
        <v>40.351750600000003</v>
      </c>
      <c r="G78">
        <f>VLOOKUP(C78,latlng,3,FALSE)</f>
        <v>-74.656373200000004</v>
      </c>
    </row>
    <row r="79" spans="1:7" x14ac:dyDescent="0.2">
      <c r="A79">
        <v>2018</v>
      </c>
      <c r="B79" t="s">
        <v>26</v>
      </c>
      <c r="C79" t="s">
        <v>48</v>
      </c>
      <c r="D79" t="s">
        <v>42</v>
      </c>
      <c r="E79" s="7">
        <v>0.73506944444444444</v>
      </c>
      <c r="F79">
        <f>VLOOKUP(C79,latlng,2,FALSE)</f>
        <v>40.364226600000002</v>
      </c>
      <c r="G79">
        <f>VLOOKUP(C79,latlng,3,FALSE)</f>
        <v>-74.653053900000003</v>
      </c>
    </row>
    <row r="80" spans="1:7" x14ac:dyDescent="0.2">
      <c r="A80">
        <v>2018</v>
      </c>
      <c r="B80" t="s">
        <v>9</v>
      </c>
      <c r="C80" t="s">
        <v>46</v>
      </c>
      <c r="D80" t="s">
        <v>42</v>
      </c>
      <c r="E80" s="7">
        <v>0.98296296296296293</v>
      </c>
      <c r="F80">
        <f>VLOOKUP(C80,latlng,2,FALSE)</f>
        <v>40.348599399999998</v>
      </c>
      <c r="G80">
        <f>VLOOKUP(C80,latlng,3,FALSE)</f>
        <v>-74.663509300000001</v>
      </c>
    </row>
    <row r="81" spans="1:7" x14ac:dyDescent="0.2">
      <c r="A81">
        <v>2018</v>
      </c>
      <c r="B81" t="s">
        <v>11</v>
      </c>
      <c r="C81" t="s">
        <v>49</v>
      </c>
      <c r="D81" t="s">
        <v>42</v>
      </c>
      <c r="E81" s="7">
        <v>0.3901041666666667</v>
      </c>
      <c r="F81">
        <f>VLOOKUP(C81,latlng,2,FALSE)</f>
        <v>40.362256500000001</v>
      </c>
      <c r="G81">
        <f>VLOOKUP(C81,latlng,3,FALSE)</f>
        <v>-74.664422500000001</v>
      </c>
    </row>
    <row r="82" spans="1:7" x14ac:dyDescent="0.2">
      <c r="A82">
        <v>2018</v>
      </c>
      <c r="B82" t="s">
        <v>6</v>
      </c>
      <c r="C82" t="s">
        <v>28</v>
      </c>
      <c r="D82" t="s">
        <v>50</v>
      </c>
      <c r="E82" s="7">
        <v>0.8583101851851852</v>
      </c>
      <c r="F82">
        <f>VLOOKUP(C82,latlng,2,FALSE)</f>
        <v>40.381796000000001</v>
      </c>
      <c r="G82">
        <f>VLOOKUP(C82,latlng,3,FALSE)</f>
        <v>-74.650045000000006</v>
      </c>
    </row>
    <row r="83" spans="1:7" x14ac:dyDescent="0.2">
      <c r="A83">
        <v>2018</v>
      </c>
      <c r="B83" t="s">
        <v>9</v>
      </c>
      <c r="C83" t="s">
        <v>51</v>
      </c>
      <c r="D83" t="s">
        <v>50</v>
      </c>
      <c r="E83" s="7">
        <v>0.62358796296296293</v>
      </c>
      <c r="F83">
        <f>VLOOKUP(C83,latlng,2,FALSE)</f>
        <v>40.362779000000003</v>
      </c>
      <c r="G83">
        <f>VLOOKUP(C83,latlng,3,FALSE)</f>
        <v>-74.664298000000002</v>
      </c>
    </row>
    <row r="84" spans="1:7" x14ac:dyDescent="0.2">
      <c r="A84">
        <v>2018</v>
      </c>
      <c r="B84" t="s">
        <v>26</v>
      </c>
      <c r="C84" t="s">
        <v>52</v>
      </c>
      <c r="D84" t="s">
        <v>50</v>
      </c>
      <c r="E84" s="7">
        <v>0.58109953703703698</v>
      </c>
      <c r="F84">
        <f>VLOOKUP(C84,latlng,2,FALSE)</f>
        <v>40.351582000000001</v>
      </c>
      <c r="G84">
        <f>VLOOKUP(C84,latlng,3,FALSE)</f>
        <v>-74.657775200000003</v>
      </c>
    </row>
    <row r="85" spans="1:7" x14ac:dyDescent="0.2">
      <c r="A85">
        <v>2018</v>
      </c>
      <c r="B85" t="s">
        <v>18</v>
      </c>
      <c r="C85" t="s">
        <v>53</v>
      </c>
      <c r="D85" t="s">
        <v>50</v>
      </c>
      <c r="E85" s="7">
        <v>0.7530324074074074</v>
      </c>
      <c r="F85">
        <f>VLOOKUP(C85,latlng,2,FALSE)</f>
        <v>40.356135999999999</v>
      </c>
      <c r="G85">
        <f>VLOOKUP(C85,latlng,3,FALSE)</f>
        <v>-74.667195000000007</v>
      </c>
    </row>
    <row r="86" spans="1:7" x14ac:dyDescent="0.2">
      <c r="A86">
        <v>2018</v>
      </c>
      <c r="B86" t="s">
        <v>13</v>
      </c>
      <c r="C86" t="s">
        <v>46</v>
      </c>
      <c r="D86" t="s">
        <v>50</v>
      </c>
      <c r="E86" s="7">
        <v>0.76077546296296295</v>
      </c>
      <c r="F86">
        <f>VLOOKUP(C86,latlng,2,FALSE)</f>
        <v>40.348599399999998</v>
      </c>
      <c r="G86">
        <f>VLOOKUP(C86,latlng,3,FALSE)</f>
        <v>-74.663509300000001</v>
      </c>
    </row>
    <row r="87" spans="1:7" x14ac:dyDescent="0.2">
      <c r="A87">
        <v>2018</v>
      </c>
      <c r="B87" t="s">
        <v>6</v>
      </c>
      <c r="C87" t="s">
        <v>33</v>
      </c>
      <c r="D87" t="s">
        <v>50</v>
      </c>
      <c r="E87" s="7">
        <v>0.64460648148148147</v>
      </c>
      <c r="F87">
        <f>VLOOKUP(C87,latlng,2,FALSE)</f>
        <v>40.341967400000001</v>
      </c>
      <c r="G87">
        <f>VLOOKUP(C87,latlng,3,FALSE)</f>
        <v>-74.660093399999994</v>
      </c>
    </row>
    <row r="88" spans="1:7" x14ac:dyDescent="0.2">
      <c r="A88">
        <v>2018</v>
      </c>
      <c r="B88" t="s">
        <v>6</v>
      </c>
      <c r="C88" t="s">
        <v>54</v>
      </c>
      <c r="D88" t="s">
        <v>50</v>
      </c>
      <c r="E88" s="7">
        <v>0.95287037037037037</v>
      </c>
      <c r="F88">
        <f>VLOOKUP(C88,latlng,2,FALSE)</f>
        <v>40.357964199999998</v>
      </c>
      <c r="G88">
        <f>VLOOKUP(C88,latlng,3,FALSE)</f>
        <v>-74.664555800000002</v>
      </c>
    </row>
    <row r="89" spans="1:7" x14ac:dyDescent="0.2">
      <c r="A89">
        <v>2018</v>
      </c>
      <c r="B89" t="s">
        <v>13</v>
      </c>
      <c r="C89" t="s">
        <v>24</v>
      </c>
      <c r="D89" t="s">
        <v>50</v>
      </c>
      <c r="E89" s="7">
        <v>0.65707175925925931</v>
      </c>
      <c r="F89">
        <f>VLOOKUP(C89,latlng,2,FALSE)</f>
        <v>40.34543</v>
      </c>
      <c r="G89">
        <f>VLOOKUP(C89,latlng,3,FALSE)</f>
        <v>-74.639041300000002</v>
      </c>
    </row>
    <row r="90" spans="1:7" x14ac:dyDescent="0.2">
      <c r="A90" s="8" t="s">
        <v>5</v>
      </c>
      <c r="B90" s="8" t="s">
        <v>26</v>
      </c>
      <c r="C90" s="8" t="s">
        <v>55</v>
      </c>
      <c r="D90" s="8" t="s">
        <v>56</v>
      </c>
      <c r="E90" s="9">
        <v>0.54138888888889014</v>
      </c>
      <c r="F90">
        <f>VLOOKUP(C90,latlng,2,FALSE)</f>
        <v>40.385389000000004</v>
      </c>
      <c r="G90">
        <f>VLOOKUP(C90,latlng,3,FALSE)</f>
        <v>-74.668989999999994</v>
      </c>
    </row>
    <row r="91" spans="1:7" x14ac:dyDescent="0.2">
      <c r="A91" s="8" t="s">
        <v>5</v>
      </c>
      <c r="B91" s="8" t="s">
        <v>13</v>
      </c>
      <c r="C91" s="8" t="s">
        <v>46</v>
      </c>
      <c r="D91" s="8" t="s">
        <v>56</v>
      </c>
      <c r="E91" s="9">
        <v>0.34318287037037115</v>
      </c>
      <c r="F91">
        <f>VLOOKUP(C91,latlng,2,FALSE)</f>
        <v>40.348599399999998</v>
      </c>
      <c r="G91">
        <f>VLOOKUP(C91,latlng,3,FALSE)</f>
        <v>-74.663509300000001</v>
      </c>
    </row>
    <row r="92" spans="1:7" x14ac:dyDescent="0.2">
      <c r="A92" s="8" t="s">
        <v>5</v>
      </c>
      <c r="B92" s="8" t="s">
        <v>13</v>
      </c>
      <c r="C92" s="8" t="s">
        <v>46</v>
      </c>
      <c r="D92" s="8" t="s">
        <v>56</v>
      </c>
      <c r="E92" s="9">
        <v>0.56363425925926058</v>
      </c>
      <c r="F92">
        <f>VLOOKUP(C92,latlng,2,FALSE)</f>
        <v>40.348599399999998</v>
      </c>
      <c r="G92">
        <f>VLOOKUP(C92,latlng,3,FALSE)</f>
        <v>-74.663509300000001</v>
      </c>
    </row>
    <row r="93" spans="1:7" x14ac:dyDescent="0.2">
      <c r="A93" s="8" t="s">
        <v>5</v>
      </c>
      <c r="B93" s="8" t="s">
        <v>13</v>
      </c>
      <c r="C93" s="8" t="s">
        <v>57</v>
      </c>
      <c r="D93" s="8" t="s">
        <v>56</v>
      </c>
      <c r="E93" s="9">
        <v>0.72331018518518686</v>
      </c>
      <c r="F93">
        <f>VLOOKUP(C93,latlng,2,FALSE)</f>
        <v>40.358474100000002</v>
      </c>
      <c r="G93">
        <f>VLOOKUP(C93,latlng,3,FALSE)</f>
        <v>-74.643831000000006</v>
      </c>
    </row>
    <row r="94" spans="1:7" x14ac:dyDescent="0.2">
      <c r="A94" s="8" t="s">
        <v>5</v>
      </c>
      <c r="B94" s="8" t="s">
        <v>6</v>
      </c>
      <c r="C94" s="8" t="s">
        <v>58</v>
      </c>
      <c r="D94" s="8" t="s">
        <v>56</v>
      </c>
      <c r="E94" s="9">
        <v>0.52586805555555682</v>
      </c>
      <c r="F94">
        <f>VLOOKUP(C94,latlng,2,FALSE)</f>
        <v>40.351221000000002</v>
      </c>
      <c r="G94">
        <f>VLOOKUP(C94,latlng,3,FALSE)</f>
        <v>-74.659010300000006</v>
      </c>
    </row>
    <row r="95" spans="1:7" x14ac:dyDescent="0.2">
      <c r="A95" s="8" t="s">
        <v>5</v>
      </c>
      <c r="B95" s="8" t="s">
        <v>6</v>
      </c>
      <c r="C95" s="8" t="s">
        <v>16</v>
      </c>
      <c r="D95" s="8" t="s">
        <v>56</v>
      </c>
      <c r="E95" s="9">
        <v>0.52511574074074197</v>
      </c>
      <c r="F95">
        <f>VLOOKUP(C95,latlng,2,FALSE)</f>
        <v>40.363420400000003</v>
      </c>
      <c r="G95">
        <f>VLOOKUP(C95,latlng,3,FALSE)</f>
        <v>-74.664663899999994</v>
      </c>
    </row>
    <row r="96" spans="1:7" x14ac:dyDescent="0.2">
      <c r="A96" s="8" t="s">
        <v>5</v>
      </c>
      <c r="B96" s="8" t="s">
        <v>6</v>
      </c>
      <c r="C96" s="8" t="s">
        <v>59</v>
      </c>
      <c r="D96" s="8" t="s">
        <v>56</v>
      </c>
      <c r="E96" s="9">
        <v>0.64092592592592745</v>
      </c>
      <c r="F96">
        <f>VLOOKUP(C96,latlng,2,FALSE)</f>
        <v>40.3617822</v>
      </c>
      <c r="G96">
        <f>VLOOKUP(C96,latlng,3,FALSE)</f>
        <v>-74.654192300000005</v>
      </c>
    </row>
    <row r="97" spans="1:7" x14ac:dyDescent="0.2">
      <c r="A97" s="8" t="s">
        <v>5</v>
      </c>
      <c r="B97" s="8" t="s">
        <v>6</v>
      </c>
      <c r="C97" s="8" t="s">
        <v>16</v>
      </c>
      <c r="D97" s="8" t="s">
        <v>60</v>
      </c>
      <c r="E97" s="9">
        <v>0.80978009259259442</v>
      </c>
      <c r="F97">
        <f>VLOOKUP(C97,latlng,2,FALSE)</f>
        <v>40.363420400000003</v>
      </c>
      <c r="G97">
        <f>VLOOKUP(C97,latlng,3,FALSE)</f>
        <v>-74.664663899999994</v>
      </c>
    </row>
    <row r="98" spans="1:7" x14ac:dyDescent="0.2">
      <c r="A98" s="8" t="s">
        <v>5</v>
      </c>
      <c r="B98" s="8" t="s">
        <v>6</v>
      </c>
      <c r="C98" s="8" t="s">
        <v>16</v>
      </c>
      <c r="D98" s="8" t="s">
        <v>60</v>
      </c>
      <c r="E98" s="9">
        <v>0.81116898148148342</v>
      </c>
      <c r="F98">
        <f>VLOOKUP(C98,latlng,2,FALSE)</f>
        <v>40.363420400000003</v>
      </c>
      <c r="G98">
        <f>VLOOKUP(C98,latlng,3,FALSE)</f>
        <v>-74.664663899999994</v>
      </c>
    </row>
    <row r="99" spans="1:7" x14ac:dyDescent="0.2">
      <c r="A99" s="8" t="s">
        <v>5</v>
      </c>
      <c r="B99" s="8" t="s">
        <v>15</v>
      </c>
      <c r="C99" s="8" t="s">
        <v>48</v>
      </c>
      <c r="D99" s="8" t="s">
        <v>56</v>
      </c>
      <c r="E99" s="9">
        <v>0.32553240740740819</v>
      </c>
      <c r="F99">
        <f>VLOOKUP(C99,latlng,2,FALSE)</f>
        <v>40.364226600000002</v>
      </c>
      <c r="G99">
        <f>VLOOKUP(C99,latlng,3,FALSE)</f>
        <v>-74.653053900000003</v>
      </c>
    </row>
    <row r="100" spans="1:7" x14ac:dyDescent="0.2">
      <c r="A100" s="8" t="s">
        <v>5</v>
      </c>
      <c r="B100" s="8" t="s">
        <v>15</v>
      </c>
      <c r="C100" s="8" t="s">
        <v>22</v>
      </c>
      <c r="D100" s="8" t="s">
        <v>56</v>
      </c>
      <c r="E100" s="9">
        <v>0.36701388888888975</v>
      </c>
      <c r="F100">
        <f>VLOOKUP(C100,latlng,2,FALSE)</f>
        <v>40.362656000000001</v>
      </c>
      <c r="G100">
        <f>VLOOKUP(C100,latlng,3,FALSE)</f>
        <v>-74.687157999999997</v>
      </c>
    </row>
    <row r="101" spans="1:7" x14ac:dyDescent="0.2">
      <c r="A101" s="8" t="s">
        <v>5</v>
      </c>
      <c r="B101" s="8" t="s">
        <v>9</v>
      </c>
      <c r="C101" s="8" t="s">
        <v>61</v>
      </c>
      <c r="D101" s="8" t="s">
        <v>56</v>
      </c>
      <c r="E101" s="9">
        <v>0.50761574074074189</v>
      </c>
      <c r="F101">
        <f>VLOOKUP(C101,latlng,2,FALSE)</f>
        <v>40.376044</v>
      </c>
      <c r="G101">
        <f>VLOOKUP(C101,latlng,3,FALSE)</f>
        <v>-74.651522</v>
      </c>
    </row>
    <row r="102" spans="1:7" x14ac:dyDescent="0.2">
      <c r="A102" s="8" t="s">
        <v>5</v>
      </c>
      <c r="B102" s="8" t="s">
        <v>9</v>
      </c>
      <c r="C102" s="8" t="s">
        <v>16</v>
      </c>
      <c r="D102" s="8" t="s">
        <v>56</v>
      </c>
      <c r="E102" s="9">
        <v>0.51416666666666788</v>
      </c>
      <c r="F102">
        <f>VLOOKUP(C102,latlng,2,FALSE)</f>
        <v>40.363420400000003</v>
      </c>
      <c r="G102">
        <f>VLOOKUP(C102,latlng,3,FALSE)</f>
        <v>-74.664663899999994</v>
      </c>
    </row>
    <row r="103" spans="1:7" x14ac:dyDescent="0.2">
      <c r="A103" s="8" t="s">
        <v>5</v>
      </c>
      <c r="B103" s="8" t="s">
        <v>9</v>
      </c>
      <c r="C103" s="8" t="s">
        <v>62</v>
      </c>
      <c r="D103" s="8" t="s">
        <v>56</v>
      </c>
      <c r="E103" s="9">
        <v>0.70237268518518681</v>
      </c>
      <c r="F103">
        <f>VLOOKUP(C103,latlng,2,FALSE)</f>
        <v>40.354914000000001</v>
      </c>
      <c r="G103">
        <f>VLOOKUP(C103,latlng,3,FALSE)</f>
        <v>-74.716012000000006</v>
      </c>
    </row>
    <row r="104" spans="1:7" x14ac:dyDescent="0.2">
      <c r="A104" s="8" t="s">
        <v>5</v>
      </c>
      <c r="B104" s="8" t="s">
        <v>18</v>
      </c>
      <c r="C104" s="8" t="s">
        <v>10</v>
      </c>
      <c r="D104" s="8" t="s">
        <v>56</v>
      </c>
      <c r="E104" s="9">
        <v>0.53408564814814941</v>
      </c>
      <c r="F104">
        <f>VLOOKUP(C104,latlng,2,FALSE)</f>
        <v>40.343839000000003</v>
      </c>
      <c r="G104">
        <f>VLOOKUP(C104,latlng,3,FALSE)</f>
        <v>-74.666807300000002</v>
      </c>
    </row>
    <row r="105" spans="1:7" x14ac:dyDescent="0.2">
      <c r="A105" s="8" t="s">
        <v>5</v>
      </c>
      <c r="B105" s="8" t="s">
        <v>18</v>
      </c>
      <c r="C105" s="8" t="s">
        <v>24</v>
      </c>
      <c r="D105" s="8" t="s">
        <v>56</v>
      </c>
      <c r="E105" s="9">
        <v>0.59420138888889029</v>
      </c>
      <c r="F105">
        <f>VLOOKUP(C105,latlng,2,FALSE)</f>
        <v>40.34543</v>
      </c>
      <c r="G105">
        <f>VLOOKUP(C105,latlng,3,FALSE)</f>
        <v>-74.639041300000002</v>
      </c>
    </row>
    <row r="106" spans="1:7" x14ac:dyDescent="0.2">
      <c r="A106" s="8" t="s">
        <v>5</v>
      </c>
      <c r="B106" s="8" t="s">
        <v>11</v>
      </c>
      <c r="C106" s="8" t="s">
        <v>23</v>
      </c>
      <c r="D106" s="8" t="s">
        <v>56</v>
      </c>
      <c r="E106" s="9">
        <v>0.47650462962963075</v>
      </c>
      <c r="F106">
        <f>VLOOKUP(C106,latlng,2,FALSE)</f>
        <v>40.364172199999999</v>
      </c>
      <c r="G106">
        <f>VLOOKUP(C106,latlng,3,FALSE)</f>
        <v>-74.653209399999994</v>
      </c>
    </row>
    <row r="107" spans="1:7" x14ac:dyDescent="0.2">
      <c r="A107" s="8" t="s">
        <v>5</v>
      </c>
      <c r="B107" s="8" t="s">
        <v>11</v>
      </c>
      <c r="C107" s="8" t="s">
        <v>46</v>
      </c>
      <c r="D107" s="8" t="s">
        <v>56</v>
      </c>
      <c r="E107" s="9">
        <v>0.73627314814814981</v>
      </c>
      <c r="F107">
        <f>VLOOKUP(C107,latlng,2,FALSE)</f>
        <v>40.348599399999998</v>
      </c>
      <c r="G107">
        <f>VLOOKUP(C107,latlng,3,FALSE)</f>
        <v>-74.663509300000001</v>
      </c>
    </row>
    <row r="108" spans="1:7" x14ac:dyDescent="0.2">
      <c r="A108" s="8" t="s">
        <v>5</v>
      </c>
      <c r="B108" s="8" t="s">
        <v>26</v>
      </c>
      <c r="C108" s="8" t="s">
        <v>46</v>
      </c>
      <c r="D108" s="8" t="s">
        <v>56</v>
      </c>
      <c r="E108" s="9">
        <v>0.35113425925926006</v>
      </c>
      <c r="F108">
        <f>VLOOKUP(C108,latlng,2,FALSE)</f>
        <v>40.348599399999998</v>
      </c>
      <c r="G108">
        <f>VLOOKUP(C108,latlng,3,FALSE)</f>
        <v>-74.663509300000001</v>
      </c>
    </row>
    <row r="109" spans="1:7" x14ac:dyDescent="0.2">
      <c r="A109" s="8" t="s">
        <v>5</v>
      </c>
      <c r="B109" s="8" t="s">
        <v>26</v>
      </c>
      <c r="C109" s="8" t="s">
        <v>16</v>
      </c>
      <c r="D109" s="8" t="s">
        <v>56</v>
      </c>
      <c r="E109" s="9">
        <v>0.55827546296296426</v>
      </c>
      <c r="F109">
        <f>VLOOKUP(C109,latlng,2,FALSE)</f>
        <v>40.363420400000003</v>
      </c>
      <c r="G109">
        <f>VLOOKUP(C109,latlng,3,FALSE)</f>
        <v>-74.664663899999994</v>
      </c>
    </row>
    <row r="110" spans="1:7" x14ac:dyDescent="0.2">
      <c r="A110" s="8" t="s">
        <v>5</v>
      </c>
      <c r="B110" s="8" t="s">
        <v>26</v>
      </c>
      <c r="C110" s="8" t="s">
        <v>63</v>
      </c>
      <c r="D110" s="8" t="s">
        <v>56</v>
      </c>
      <c r="E110" s="9">
        <v>0.7354745370370388</v>
      </c>
      <c r="F110">
        <f>VLOOKUP(C110,latlng,2,FALSE)</f>
        <v>40.375950000000003</v>
      </c>
      <c r="G110">
        <f>VLOOKUP(C110,latlng,3,FALSE)</f>
        <v>-74.650572999999994</v>
      </c>
    </row>
    <row r="111" spans="1:7" x14ac:dyDescent="0.2">
      <c r="A111" s="8" t="s">
        <v>5</v>
      </c>
      <c r="B111" s="8" t="s">
        <v>13</v>
      </c>
      <c r="C111" s="8" t="s">
        <v>64</v>
      </c>
      <c r="D111" s="8" t="s">
        <v>60</v>
      </c>
      <c r="E111" s="9">
        <v>0.33908564814814895</v>
      </c>
      <c r="F111">
        <f>VLOOKUP(C111,latlng,2,FALSE)</f>
        <v>40.370783000000003</v>
      </c>
      <c r="G111">
        <f>VLOOKUP(C111,latlng,3,FALSE)</f>
        <v>-74.650053999999997</v>
      </c>
    </row>
    <row r="112" spans="1:7" x14ac:dyDescent="0.2">
      <c r="A112" s="8" t="s">
        <v>5</v>
      </c>
      <c r="B112" s="8" t="s">
        <v>13</v>
      </c>
      <c r="C112" s="8" t="s">
        <v>48</v>
      </c>
      <c r="D112" s="8" t="s">
        <v>56</v>
      </c>
      <c r="E112" s="9">
        <v>0.64988425925926074</v>
      </c>
      <c r="F112">
        <f>VLOOKUP(C112,latlng,2,FALSE)</f>
        <v>40.364226600000002</v>
      </c>
      <c r="G112">
        <f>VLOOKUP(C112,latlng,3,FALSE)</f>
        <v>-74.653053900000003</v>
      </c>
    </row>
    <row r="113" spans="1:7" x14ac:dyDescent="0.2">
      <c r="A113" s="8" t="s">
        <v>5</v>
      </c>
      <c r="B113" s="8" t="s">
        <v>13</v>
      </c>
      <c r="C113" s="8" t="s">
        <v>24</v>
      </c>
      <c r="D113" s="8" t="s">
        <v>56</v>
      </c>
      <c r="E113" s="9">
        <v>0.65380787037037191</v>
      </c>
      <c r="F113">
        <f>VLOOKUP(C113,latlng,2,FALSE)</f>
        <v>40.34543</v>
      </c>
      <c r="G113">
        <f>VLOOKUP(C113,latlng,3,FALSE)</f>
        <v>-74.639041300000002</v>
      </c>
    </row>
    <row r="114" spans="1:7" x14ac:dyDescent="0.2">
      <c r="A114" s="8" t="s">
        <v>5</v>
      </c>
      <c r="B114" s="8" t="s">
        <v>6</v>
      </c>
      <c r="C114" s="8" t="s">
        <v>29</v>
      </c>
      <c r="D114" s="8" t="s">
        <v>56</v>
      </c>
      <c r="E114" s="9">
        <v>0.42224537037037135</v>
      </c>
      <c r="F114">
        <f>VLOOKUP(C114,latlng,2,FALSE)</f>
        <v>40.337639299999999</v>
      </c>
      <c r="G114">
        <f>VLOOKUP(C114,latlng,3,FALSE)</f>
        <v>-74.677140699999995</v>
      </c>
    </row>
    <row r="115" spans="1:7" x14ac:dyDescent="0.2">
      <c r="A115" s="8" t="s">
        <v>5</v>
      </c>
      <c r="B115" s="8" t="s">
        <v>6</v>
      </c>
      <c r="C115" s="8" t="s">
        <v>10</v>
      </c>
      <c r="D115" s="8" t="s">
        <v>56</v>
      </c>
      <c r="E115" s="9">
        <v>0.59031250000000135</v>
      </c>
      <c r="F115">
        <f>VLOOKUP(C115,latlng,2,FALSE)</f>
        <v>40.343839000000003</v>
      </c>
      <c r="G115">
        <f>VLOOKUP(C115,latlng,3,FALSE)</f>
        <v>-74.666807300000002</v>
      </c>
    </row>
    <row r="116" spans="1:7" x14ac:dyDescent="0.2">
      <c r="A116" s="8" t="s">
        <v>5</v>
      </c>
      <c r="B116" s="8" t="s">
        <v>6</v>
      </c>
      <c r="C116" s="8" t="s">
        <v>20</v>
      </c>
      <c r="D116" s="8" t="s">
        <v>56</v>
      </c>
      <c r="E116" s="9">
        <v>0.74484953703703882</v>
      </c>
      <c r="F116">
        <f>VLOOKUP(C116,latlng,2,FALSE)</f>
        <v>40.381749200000002</v>
      </c>
      <c r="G116">
        <f>VLOOKUP(C116,latlng,3,FALSE)</f>
        <v>-74.691815899999995</v>
      </c>
    </row>
    <row r="117" spans="1:7" x14ac:dyDescent="0.2">
      <c r="A117" s="8" t="s">
        <v>5</v>
      </c>
      <c r="B117" s="8" t="s">
        <v>6</v>
      </c>
      <c r="C117" s="8" t="s">
        <v>10</v>
      </c>
      <c r="D117" s="8" t="s">
        <v>56</v>
      </c>
      <c r="E117" s="9">
        <v>0.76266203703703883</v>
      </c>
      <c r="F117">
        <f>VLOOKUP(C117,latlng,2,FALSE)</f>
        <v>40.343839000000003</v>
      </c>
      <c r="G117">
        <f>VLOOKUP(C117,latlng,3,FALSE)</f>
        <v>-74.666807300000002</v>
      </c>
    </row>
    <row r="118" spans="1:7" x14ac:dyDescent="0.2">
      <c r="A118" s="8" t="s">
        <v>5</v>
      </c>
      <c r="B118" s="8" t="s">
        <v>18</v>
      </c>
      <c r="C118" s="8" t="s">
        <v>27</v>
      </c>
      <c r="D118" s="8" t="s">
        <v>60</v>
      </c>
      <c r="E118" s="9">
        <v>0.51016203703703822</v>
      </c>
      <c r="F118">
        <f>VLOOKUP(C118,latlng,2,FALSE)</f>
        <v>40.365301899999999</v>
      </c>
      <c r="G118">
        <f>VLOOKUP(C118,latlng,3,FALSE)</f>
        <v>-74.627630400000001</v>
      </c>
    </row>
    <row r="119" spans="1:7" x14ac:dyDescent="0.2">
      <c r="A119" s="8" t="s">
        <v>5</v>
      </c>
      <c r="B119" s="8" t="s">
        <v>18</v>
      </c>
      <c r="C119" s="8" t="s">
        <v>52</v>
      </c>
      <c r="D119" s="8" t="s">
        <v>56</v>
      </c>
      <c r="E119" s="9">
        <v>0.51792824074074195</v>
      </c>
      <c r="F119">
        <f>VLOOKUP(C119,latlng,2,FALSE)</f>
        <v>40.351582000000001</v>
      </c>
      <c r="G119">
        <f>VLOOKUP(C119,latlng,3,FALSE)</f>
        <v>-74.657775200000003</v>
      </c>
    </row>
    <row r="120" spans="1:7" x14ac:dyDescent="0.2">
      <c r="A120" s="8" t="s">
        <v>5</v>
      </c>
      <c r="B120" s="8" t="s">
        <v>18</v>
      </c>
      <c r="C120" s="8" t="s">
        <v>33</v>
      </c>
      <c r="D120" s="8" t="s">
        <v>56</v>
      </c>
      <c r="E120" s="9">
        <v>0.54076388888889015</v>
      </c>
      <c r="F120">
        <f>VLOOKUP(C120,latlng,2,FALSE)</f>
        <v>40.341967400000001</v>
      </c>
      <c r="G120">
        <f>VLOOKUP(C120,latlng,3,FALSE)</f>
        <v>-74.660093399999994</v>
      </c>
    </row>
    <row r="121" spans="1:7" x14ac:dyDescent="0.2">
      <c r="A121" s="8" t="s">
        <v>5</v>
      </c>
      <c r="B121" s="8" t="s">
        <v>11</v>
      </c>
      <c r="C121" s="8" t="s">
        <v>29</v>
      </c>
      <c r="D121" s="8" t="s">
        <v>56</v>
      </c>
      <c r="E121" s="9">
        <v>0.46741898148148259</v>
      </c>
      <c r="F121">
        <f>VLOOKUP(C121,latlng,2,FALSE)</f>
        <v>40.337639299999999</v>
      </c>
      <c r="G121">
        <f>VLOOKUP(C121,latlng,3,FALSE)</f>
        <v>-74.677140699999995</v>
      </c>
    </row>
    <row r="122" spans="1:7" x14ac:dyDescent="0.2">
      <c r="A122" s="8" t="s">
        <v>5</v>
      </c>
      <c r="B122" s="8" t="s">
        <v>11</v>
      </c>
      <c r="C122" s="8" t="s">
        <v>23</v>
      </c>
      <c r="D122" s="8" t="s">
        <v>56</v>
      </c>
      <c r="E122" s="9">
        <v>0.7632291666666684</v>
      </c>
      <c r="F122">
        <f>VLOOKUP(C122,latlng,2,FALSE)</f>
        <v>40.364172199999999</v>
      </c>
      <c r="G122">
        <f>VLOOKUP(C122,latlng,3,FALSE)</f>
        <v>-74.653209399999994</v>
      </c>
    </row>
    <row r="123" spans="1:7" x14ac:dyDescent="0.2">
      <c r="A123" s="8" t="s">
        <v>5</v>
      </c>
      <c r="B123" s="8" t="s">
        <v>11</v>
      </c>
      <c r="C123" s="8" t="s">
        <v>48</v>
      </c>
      <c r="D123" s="8" t="s">
        <v>56</v>
      </c>
      <c r="E123" s="9">
        <v>0.82282407407407598</v>
      </c>
      <c r="F123">
        <f>VLOOKUP(C123,latlng,2,FALSE)</f>
        <v>40.364226600000002</v>
      </c>
      <c r="G123">
        <f>VLOOKUP(C123,latlng,3,FALSE)</f>
        <v>-74.653053900000003</v>
      </c>
    </row>
    <row r="124" spans="1:7" x14ac:dyDescent="0.2">
      <c r="A124" s="8" t="s">
        <v>5</v>
      </c>
      <c r="B124" s="8" t="s">
        <v>11</v>
      </c>
      <c r="C124" s="8" t="s">
        <v>65</v>
      </c>
      <c r="D124" s="8" t="s">
        <v>56</v>
      </c>
      <c r="E124" s="9">
        <v>0.95069444444444662</v>
      </c>
      <c r="F124">
        <f>VLOOKUP(C124,latlng,2,FALSE)</f>
        <v>40.348235000000003</v>
      </c>
      <c r="G124">
        <f>VLOOKUP(C124,latlng,3,FALSE)</f>
        <v>-74.669228000000004</v>
      </c>
    </row>
    <row r="125" spans="1:7" x14ac:dyDescent="0.2">
      <c r="A125" s="8" t="s">
        <v>5</v>
      </c>
      <c r="B125" s="8" t="s">
        <v>26</v>
      </c>
      <c r="C125" s="8" t="s">
        <v>66</v>
      </c>
      <c r="D125" s="8" t="s">
        <v>56</v>
      </c>
      <c r="E125" s="9">
        <v>0.51565972222222345</v>
      </c>
      <c r="F125">
        <f>VLOOKUP(C125,latlng,2,FALSE)</f>
        <v>40.350020000000001</v>
      </c>
      <c r="G125">
        <f>VLOOKUP(C125,latlng,3,FALSE)</f>
        <v>-74.651662700000003</v>
      </c>
    </row>
    <row r="126" spans="1:7" x14ac:dyDescent="0.2">
      <c r="A126" s="8" t="s">
        <v>5</v>
      </c>
      <c r="B126" s="8" t="s">
        <v>26</v>
      </c>
      <c r="C126" s="8" t="s">
        <v>46</v>
      </c>
      <c r="D126" s="8" t="s">
        <v>56</v>
      </c>
      <c r="E126" s="9">
        <v>0.73893518518518686</v>
      </c>
      <c r="F126">
        <f>VLOOKUP(C126,latlng,2,FALSE)</f>
        <v>40.348599399999998</v>
      </c>
      <c r="G126">
        <f>VLOOKUP(C126,latlng,3,FALSE)</f>
        <v>-74.663509300000001</v>
      </c>
    </row>
    <row r="127" spans="1:7" x14ac:dyDescent="0.2">
      <c r="A127" s="8" t="s">
        <v>5</v>
      </c>
      <c r="B127" s="8" t="s">
        <v>13</v>
      </c>
      <c r="C127" s="8" t="s">
        <v>48</v>
      </c>
      <c r="D127" s="8" t="s">
        <v>56</v>
      </c>
      <c r="E127" s="9">
        <v>0.54361111111111238</v>
      </c>
      <c r="F127">
        <f>VLOOKUP(C127,latlng,2,FALSE)</f>
        <v>40.364226600000002</v>
      </c>
      <c r="G127">
        <f>VLOOKUP(C127,latlng,3,FALSE)</f>
        <v>-74.653053900000003</v>
      </c>
    </row>
    <row r="128" spans="1:7" x14ac:dyDescent="0.2">
      <c r="A128" s="8" t="s">
        <v>5</v>
      </c>
      <c r="B128" s="8" t="s">
        <v>6</v>
      </c>
      <c r="C128" s="8" t="s">
        <v>17</v>
      </c>
      <c r="D128" s="8" t="s">
        <v>56</v>
      </c>
      <c r="E128" s="9">
        <v>0.25799768518518579</v>
      </c>
      <c r="F128">
        <f>VLOOKUP(C128,latlng,2,FALSE)</f>
        <v>40.345602399999997</v>
      </c>
      <c r="G128">
        <f>VLOOKUP(C128,latlng,3,FALSE)</f>
        <v>-74.653348399999999</v>
      </c>
    </row>
    <row r="129" spans="1:7" x14ac:dyDescent="0.2">
      <c r="A129" s="8" t="s">
        <v>5</v>
      </c>
      <c r="B129" s="8" t="s">
        <v>6</v>
      </c>
      <c r="C129" s="8" t="s">
        <v>16</v>
      </c>
      <c r="D129" s="8" t="s">
        <v>56</v>
      </c>
      <c r="E129" s="9">
        <v>0.31253472222222295</v>
      </c>
      <c r="F129">
        <f>VLOOKUP(C129,latlng,2,FALSE)</f>
        <v>40.363420400000003</v>
      </c>
      <c r="G129">
        <f>VLOOKUP(C129,latlng,3,FALSE)</f>
        <v>-74.664663899999994</v>
      </c>
    </row>
    <row r="130" spans="1:7" x14ac:dyDescent="0.2">
      <c r="A130" s="8" t="s">
        <v>5</v>
      </c>
      <c r="B130" s="8" t="s">
        <v>15</v>
      </c>
      <c r="C130" s="8" t="s">
        <v>48</v>
      </c>
      <c r="D130" s="8" t="s">
        <v>56</v>
      </c>
      <c r="E130" s="9">
        <v>0.39059027777777866</v>
      </c>
      <c r="F130">
        <f>VLOOKUP(C130,latlng,2,FALSE)</f>
        <v>40.364226600000002</v>
      </c>
      <c r="G130">
        <f>VLOOKUP(C130,latlng,3,FALSE)</f>
        <v>-74.653053900000003</v>
      </c>
    </row>
    <row r="131" spans="1:7" x14ac:dyDescent="0.2">
      <c r="A131" s="8" t="s">
        <v>5</v>
      </c>
      <c r="B131" s="8" t="s">
        <v>15</v>
      </c>
      <c r="C131" s="8" t="s">
        <v>16</v>
      </c>
      <c r="D131" s="8" t="s">
        <v>56</v>
      </c>
      <c r="E131" s="9">
        <v>0.51318287037037158</v>
      </c>
      <c r="F131">
        <f>VLOOKUP(C131,latlng,2,FALSE)</f>
        <v>40.363420400000003</v>
      </c>
      <c r="G131">
        <f>VLOOKUP(C131,latlng,3,FALSE)</f>
        <v>-74.664663899999994</v>
      </c>
    </row>
    <row r="132" spans="1:7" x14ac:dyDescent="0.2">
      <c r="A132" s="8" t="s">
        <v>5</v>
      </c>
      <c r="B132" s="8" t="s">
        <v>15</v>
      </c>
      <c r="C132" s="8" t="s">
        <v>16</v>
      </c>
      <c r="D132" s="8" t="s">
        <v>56</v>
      </c>
      <c r="E132" s="9">
        <v>0.53903935185185314</v>
      </c>
      <c r="F132">
        <f>VLOOKUP(C132,latlng,2,FALSE)</f>
        <v>40.363420400000003</v>
      </c>
      <c r="G132">
        <f>VLOOKUP(C132,latlng,3,FALSE)</f>
        <v>-74.664663899999994</v>
      </c>
    </row>
    <row r="133" spans="1:7" x14ac:dyDescent="0.2">
      <c r="A133" s="8" t="s">
        <v>5</v>
      </c>
      <c r="B133" s="8" t="s">
        <v>15</v>
      </c>
      <c r="C133" s="8" t="s">
        <v>48</v>
      </c>
      <c r="D133" s="8" t="s">
        <v>56</v>
      </c>
      <c r="E133" s="9">
        <v>0.59552083333333472</v>
      </c>
      <c r="F133">
        <f>VLOOKUP(C133,latlng,2,FALSE)</f>
        <v>40.364226600000002</v>
      </c>
      <c r="G133">
        <f>VLOOKUP(C133,latlng,3,FALSE)</f>
        <v>-74.653053900000003</v>
      </c>
    </row>
    <row r="134" spans="1:7" x14ac:dyDescent="0.2">
      <c r="A134" s="8" t="s">
        <v>5</v>
      </c>
      <c r="B134" s="8" t="s">
        <v>15</v>
      </c>
      <c r="C134" s="8" t="s">
        <v>48</v>
      </c>
      <c r="D134" s="8" t="s">
        <v>56</v>
      </c>
      <c r="E134" s="9">
        <v>0.66311342592592748</v>
      </c>
      <c r="F134">
        <f>VLOOKUP(C134,latlng,2,FALSE)</f>
        <v>40.364226600000002</v>
      </c>
      <c r="G134">
        <f>VLOOKUP(C134,latlng,3,FALSE)</f>
        <v>-74.653053900000003</v>
      </c>
    </row>
    <row r="135" spans="1:7" x14ac:dyDescent="0.2">
      <c r="A135" s="8" t="s">
        <v>5</v>
      </c>
      <c r="B135" s="8" t="s">
        <v>15</v>
      </c>
      <c r="C135" s="8" t="s">
        <v>67</v>
      </c>
      <c r="D135" s="8" t="s">
        <v>56</v>
      </c>
      <c r="E135" s="9">
        <v>0.70969907407407573</v>
      </c>
      <c r="F135">
        <f>VLOOKUP(C135,latlng,2,FALSE)</f>
        <v>40.348261899999997</v>
      </c>
      <c r="G135">
        <f>VLOOKUP(C135,latlng,3,FALSE)</f>
        <v>-74.664622100000003</v>
      </c>
    </row>
    <row r="136" spans="1:7" x14ac:dyDescent="0.2">
      <c r="A136" s="8" t="s">
        <v>5</v>
      </c>
      <c r="B136" s="8" t="s">
        <v>9</v>
      </c>
      <c r="C136" s="8" t="s">
        <v>68</v>
      </c>
      <c r="D136" s="8" t="s">
        <v>56</v>
      </c>
      <c r="E136" s="9">
        <v>0.386736111111112</v>
      </c>
      <c r="F136">
        <f>VLOOKUP(C136,latlng,2,FALSE)</f>
        <v>40.3402478</v>
      </c>
      <c r="G136">
        <f>VLOOKUP(C136,latlng,3,FALSE)</f>
        <v>-74.671876499999996</v>
      </c>
    </row>
    <row r="137" spans="1:7" x14ac:dyDescent="0.2">
      <c r="A137" s="8" t="s">
        <v>5</v>
      </c>
      <c r="B137" s="8" t="s">
        <v>9</v>
      </c>
      <c r="C137" s="8" t="s">
        <v>16</v>
      </c>
      <c r="D137" s="8" t="s">
        <v>56</v>
      </c>
      <c r="E137" s="9">
        <v>0.71503472222222386</v>
      </c>
      <c r="F137">
        <f>VLOOKUP(C137,latlng,2,FALSE)</f>
        <v>40.363420400000003</v>
      </c>
      <c r="G137">
        <f>VLOOKUP(C137,latlng,3,FALSE)</f>
        <v>-74.664663899999994</v>
      </c>
    </row>
    <row r="138" spans="1:7" x14ac:dyDescent="0.2">
      <c r="A138" s="8" t="s">
        <v>5</v>
      </c>
      <c r="B138" s="8" t="s">
        <v>9</v>
      </c>
      <c r="C138" s="8" t="s">
        <v>33</v>
      </c>
      <c r="D138" s="8" t="s">
        <v>56</v>
      </c>
      <c r="E138" s="9">
        <v>0.7702199074074092</v>
      </c>
      <c r="F138">
        <f>VLOOKUP(C138,latlng,2,FALSE)</f>
        <v>40.341967400000001</v>
      </c>
      <c r="G138">
        <f>VLOOKUP(C138,latlng,3,FALSE)</f>
        <v>-74.660093399999994</v>
      </c>
    </row>
    <row r="139" spans="1:7" x14ac:dyDescent="0.2">
      <c r="A139" s="8" t="s">
        <v>5</v>
      </c>
      <c r="B139" s="8" t="s">
        <v>18</v>
      </c>
      <c r="C139" s="8" t="s">
        <v>16</v>
      </c>
      <c r="D139" s="8" t="s">
        <v>60</v>
      </c>
      <c r="E139" s="9">
        <v>0.43981481481481582</v>
      </c>
      <c r="F139">
        <f>VLOOKUP(C139,latlng,2,FALSE)</f>
        <v>40.363420400000003</v>
      </c>
      <c r="G139">
        <f>VLOOKUP(C139,latlng,3,FALSE)</f>
        <v>-74.664663899999994</v>
      </c>
    </row>
    <row r="140" spans="1:7" x14ac:dyDescent="0.2">
      <c r="A140" s="8" t="s">
        <v>5</v>
      </c>
      <c r="B140" s="8" t="s">
        <v>11</v>
      </c>
      <c r="C140" s="8" t="s">
        <v>29</v>
      </c>
      <c r="D140" s="8" t="s">
        <v>56</v>
      </c>
      <c r="E140" s="9">
        <v>0.36679398148148235</v>
      </c>
      <c r="F140">
        <f>VLOOKUP(C140,latlng,2,FALSE)</f>
        <v>40.337639299999999</v>
      </c>
      <c r="G140">
        <f>VLOOKUP(C140,latlng,3,FALSE)</f>
        <v>-74.677140699999995</v>
      </c>
    </row>
    <row r="141" spans="1:7" x14ac:dyDescent="0.2">
      <c r="A141" s="8" t="s">
        <v>5</v>
      </c>
      <c r="B141" s="8" t="s">
        <v>26</v>
      </c>
      <c r="C141" s="8" t="s">
        <v>16</v>
      </c>
      <c r="D141" s="8" t="s">
        <v>60</v>
      </c>
      <c r="E141" s="9">
        <v>0.47998842592592705</v>
      </c>
      <c r="F141">
        <f>VLOOKUP(C141,latlng,2,FALSE)</f>
        <v>40.363420400000003</v>
      </c>
      <c r="G141">
        <f>VLOOKUP(C141,latlng,3,FALSE)</f>
        <v>-74.664663899999994</v>
      </c>
    </row>
    <row r="142" spans="1:7" x14ac:dyDescent="0.2">
      <c r="A142" s="8" t="s">
        <v>5</v>
      </c>
      <c r="B142" s="8" t="s">
        <v>26</v>
      </c>
      <c r="C142" s="8" t="s">
        <v>16</v>
      </c>
      <c r="D142" s="8" t="s">
        <v>56</v>
      </c>
      <c r="E142" s="9">
        <v>0.71678240740740906</v>
      </c>
      <c r="F142">
        <f>VLOOKUP(C142,latlng,2,FALSE)</f>
        <v>40.363420400000003</v>
      </c>
      <c r="G142">
        <f>VLOOKUP(C142,latlng,3,FALSE)</f>
        <v>-74.664663899999994</v>
      </c>
    </row>
    <row r="143" spans="1:7" x14ac:dyDescent="0.2">
      <c r="A143" s="8" t="s">
        <v>5</v>
      </c>
      <c r="B143" s="8" t="s">
        <v>13</v>
      </c>
      <c r="C143" s="8" t="s">
        <v>69</v>
      </c>
      <c r="D143" s="8" t="s">
        <v>56</v>
      </c>
      <c r="E143" s="9">
        <v>0.74030092592592767</v>
      </c>
      <c r="F143">
        <f>VLOOKUP(C143,latlng,2,FALSE)</f>
        <v>40.350311699999999</v>
      </c>
      <c r="G143">
        <f>VLOOKUP(C143,latlng,3,FALSE)</f>
        <v>-74.662983199999999</v>
      </c>
    </row>
    <row r="144" spans="1:7" x14ac:dyDescent="0.2">
      <c r="A144" s="8" t="s">
        <v>5</v>
      </c>
      <c r="B144" s="8" t="s">
        <v>6</v>
      </c>
      <c r="C144" s="8" t="s">
        <v>22</v>
      </c>
      <c r="D144" s="8" t="s">
        <v>56</v>
      </c>
      <c r="E144" s="9">
        <v>0.69484953703703867</v>
      </c>
      <c r="F144">
        <f>VLOOKUP(C144,latlng,2,FALSE)</f>
        <v>40.362656000000001</v>
      </c>
      <c r="G144">
        <f>VLOOKUP(C144,latlng,3,FALSE)</f>
        <v>-74.687157999999997</v>
      </c>
    </row>
    <row r="145" spans="1:7" x14ac:dyDescent="0.2">
      <c r="A145" s="8" t="s">
        <v>5</v>
      </c>
      <c r="B145" s="8" t="s">
        <v>15</v>
      </c>
      <c r="C145" s="8" t="s">
        <v>17</v>
      </c>
      <c r="D145" s="8" t="s">
        <v>56</v>
      </c>
      <c r="E145" s="9">
        <v>0.35140046296296379</v>
      </c>
      <c r="F145">
        <f>VLOOKUP(C145,latlng,2,FALSE)</f>
        <v>40.345602399999997</v>
      </c>
      <c r="G145">
        <f>VLOOKUP(C145,latlng,3,FALSE)</f>
        <v>-74.653348399999999</v>
      </c>
    </row>
    <row r="146" spans="1:7" x14ac:dyDescent="0.2">
      <c r="A146" s="8" t="s">
        <v>5</v>
      </c>
      <c r="B146" s="8" t="s">
        <v>15</v>
      </c>
      <c r="C146" s="8" t="s">
        <v>22</v>
      </c>
      <c r="D146" s="8" t="s">
        <v>56</v>
      </c>
      <c r="E146" s="9">
        <v>0.46593750000000106</v>
      </c>
      <c r="F146">
        <f>VLOOKUP(C146,latlng,2,FALSE)</f>
        <v>40.362656000000001</v>
      </c>
      <c r="G146">
        <f>VLOOKUP(C146,latlng,3,FALSE)</f>
        <v>-74.687157999999997</v>
      </c>
    </row>
    <row r="147" spans="1:7" x14ac:dyDescent="0.2">
      <c r="A147" s="8" t="s">
        <v>5</v>
      </c>
      <c r="B147" s="8" t="s">
        <v>15</v>
      </c>
      <c r="C147" s="8" t="s">
        <v>49</v>
      </c>
      <c r="D147" s="8" t="s">
        <v>56</v>
      </c>
      <c r="E147" s="9">
        <v>0.5854629629629643</v>
      </c>
      <c r="F147">
        <f>VLOOKUP(C147,latlng,2,FALSE)</f>
        <v>40.362256500000001</v>
      </c>
      <c r="G147">
        <f>VLOOKUP(C147,latlng,3,FALSE)</f>
        <v>-74.664422500000001</v>
      </c>
    </row>
    <row r="148" spans="1:7" x14ac:dyDescent="0.2">
      <c r="A148" s="8" t="s">
        <v>5</v>
      </c>
      <c r="B148" s="8" t="s">
        <v>15</v>
      </c>
      <c r="C148" s="8" t="s">
        <v>70</v>
      </c>
      <c r="D148" s="8" t="s">
        <v>56</v>
      </c>
      <c r="E148" s="9">
        <v>0.61640046296296436</v>
      </c>
      <c r="F148">
        <f>VLOOKUP(C148,latlng,2,FALSE)</f>
        <v>40.357239999999997</v>
      </c>
      <c r="G148">
        <f>VLOOKUP(C148,latlng,3,FALSE)</f>
        <v>-74.657185999999996</v>
      </c>
    </row>
    <row r="149" spans="1:7" x14ac:dyDescent="0.2">
      <c r="A149" s="8" t="s">
        <v>5</v>
      </c>
      <c r="B149" s="8" t="s">
        <v>9</v>
      </c>
      <c r="C149" s="8" t="s">
        <v>71</v>
      </c>
      <c r="D149" s="8" t="s">
        <v>56</v>
      </c>
      <c r="E149" s="9">
        <v>0.33070601851851927</v>
      </c>
      <c r="F149">
        <f>VLOOKUP(C149,latlng,2,FALSE)</f>
        <v>40.349695799999999</v>
      </c>
      <c r="G149">
        <f>VLOOKUP(C149,latlng,3,FALSE)</f>
        <v>-74.665425400000004</v>
      </c>
    </row>
    <row r="150" spans="1:7" x14ac:dyDescent="0.2">
      <c r="A150" s="8" t="s">
        <v>5</v>
      </c>
      <c r="B150" s="8" t="s">
        <v>9</v>
      </c>
      <c r="C150" s="8" t="s">
        <v>28</v>
      </c>
      <c r="D150" s="8" t="s">
        <v>56</v>
      </c>
      <c r="E150" s="9">
        <v>0.64195601851852002</v>
      </c>
      <c r="F150">
        <f>VLOOKUP(C150,latlng,2,FALSE)</f>
        <v>40.381796000000001</v>
      </c>
      <c r="G150">
        <f>VLOOKUP(C150,latlng,3,FALSE)</f>
        <v>-74.650045000000006</v>
      </c>
    </row>
    <row r="151" spans="1:7" x14ac:dyDescent="0.2">
      <c r="A151" s="8" t="s">
        <v>5</v>
      </c>
      <c r="B151" s="8" t="s">
        <v>9</v>
      </c>
      <c r="C151" s="8" t="s">
        <v>17</v>
      </c>
      <c r="D151" s="8" t="s">
        <v>56</v>
      </c>
      <c r="E151" s="9">
        <v>0.88521990740740941</v>
      </c>
      <c r="F151">
        <f>VLOOKUP(C151,latlng,2,FALSE)</f>
        <v>40.345602399999997</v>
      </c>
      <c r="G151">
        <f>VLOOKUP(C151,latlng,3,FALSE)</f>
        <v>-74.653348399999999</v>
      </c>
    </row>
    <row r="152" spans="1:7" x14ac:dyDescent="0.2">
      <c r="A152" s="8" t="s">
        <v>5</v>
      </c>
      <c r="B152" s="8" t="s">
        <v>18</v>
      </c>
      <c r="C152" s="8" t="s">
        <v>10</v>
      </c>
      <c r="D152" s="8" t="s">
        <v>56</v>
      </c>
      <c r="E152" s="9">
        <v>0.71200231481481646</v>
      </c>
      <c r="F152">
        <f>VLOOKUP(C152,latlng,2,FALSE)</f>
        <v>40.343839000000003</v>
      </c>
      <c r="G152">
        <f>VLOOKUP(C152,latlng,3,FALSE)</f>
        <v>-74.666807300000002</v>
      </c>
    </row>
    <row r="153" spans="1:7" x14ac:dyDescent="0.2">
      <c r="A153" s="8" t="s">
        <v>5</v>
      </c>
      <c r="B153" s="8" t="s">
        <v>11</v>
      </c>
      <c r="C153" s="8" t="s">
        <v>72</v>
      </c>
      <c r="D153" s="8" t="s">
        <v>56</v>
      </c>
      <c r="E153" s="9">
        <v>0.62326388888889039</v>
      </c>
      <c r="F153">
        <f>VLOOKUP(C153,latlng,2,FALSE)</f>
        <v>40.388193200000003</v>
      </c>
      <c r="G153">
        <f>VLOOKUP(C153,latlng,3,FALSE)</f>
        <v>-74.654656399999993</v>
      </c>
    </row>
    <row r="154" spans="1:7" x14ac:dyDescent="0.2">
      <c r="A154" s="8" t="s">
        <v>5</v>
      </c>
      <c r="B154" s="8" t="s">
        <v>26</v>
      </c>
      <c r="C154" s="8" t="s">
        <v>73</v>
      </c>
      <c r="D154" s="8" t="s">
        <v>56</v>
      </c>
      <c r="E154" s="9">
        <v>0.36809027777777864</v>
      </c>
      <c r="F154">
        <f>VLOOKUP(C154,latlng,2,FALSE)</f>
        <v>40.351115</v>
      </c>
      <c r="G154">
        <f>VLOOKUP(C154,latlng,3,FALSE)</f>
        <v>-74.678342000000001</v>
      </c>
    </row>
    <row r="155" spans="1:7" x14ac:dyDescent="0.2">
      <c r="A155" s="8" t="s">
        <v>5</v>
      </c>
      <c r="B155" s="8" t="s">
        <v>13</v>
      </c>
      <c r="C155" s="8" t="s">
        <v>74</v>
      </c>
      <c r="D155" s="8" t="s">
        <v>56</v>
      </c>
      <c r="E155" s="9">
        <v>0.33170138888888967</v>
      </c>
      <c r="F155">
        <f>VLOOKUP(C155,latlng,2,FALSE)</f>
        <v>40.335915100000001</v>
      </c>
      <c r="G155">
        <f>VLOOKUP(C155,latlng,3,FALSE)</f>
        <v>-74.682148699999999</v>
      </c>
    </row>
    <row r="156" spans="1:7" x14ac:dyDescent="0.2">
      <c r="A156" s="8" t="s">
        <v>5</v>
      </c>
      <c r="B156" s="8" t="s">
        <v>13</v>
      </c>
      <c r="C156" s="8" t="s">
        <v>73</v>
      </c>
      <c r="D156" s="8" t="s">
        <v>56</v>
      </c>
      <c r="E156" s="9">
        <v>0.36467592592592679</v>
      </c>
      <c r="F156">
        <f>VLOOKUP(C156,latlng,2,FALSE)</f>
        <v>40.351115</v>
      </c>
      <c r="G156">
        <f>VLOOKUP(C156,latlng,3,FALSE)</f>
        <v>-74.678342000000001</v>
      </c>
    </row>
    <row r="157" spans="1:7" x14ac:dyDescent="0.2">
      <c r="A157" s="8" t="s">
        <v>5</v>
      </c>
      <c r="B157" s="8" t="s">
        <v>13</v>
      </c>
      <c r="C157" s="8" t="s">
        <v>53</v>
      </c>
      <c r="D157" s="8" t="s">
        <v>56</v>
      </c>
      <c r="E157" s="9">
        <v>0.75209490740740914</v>
      </c>
      <c r="F157">
        <f>VLOOKUP(C157,latlng,2,FALSE)</f>
        <v>40.356135999999999</v>
      </c>
      <c r="G157">
        <f>VLOOKUP(C157,latlng,3,FALSE)</f>
        <v>-74.667195000000007</v>
      </c>
    </row>
    <row r="158" spans="1:7" x14ac:dyDescent="0.2">
      <c r="A158" s="8" t="s">
        <v>5</v>
      </c>
      <c r="B158" s="8" t="s">
        <v>6</v>
      </c>
      <c r="C158" s="8" t="s">
        <v>46</v>
      </c>
      <c r="D158" s="8" t="s">
        <v>56</v>
      </c>
      <c r="E158" s="9">
        <v>0.27648148148148211</v>
      </c>
      <c r="F158">
        <f>VLOOKUP(C158,latlng,2,FALSE)</f>
        <v>40.348599399999998</v>
      </c>
      <c r="G158">
        <f>VLOOKUP(C158,latlng,3,FALSE)</f>
        <v>-74.663509300000001</v>
      </c>
    </row>
    <row r="159" spans="1:7" x14ac:dyDescent="0.2">
      <c r="A159" s="8" t="s">
        <v>5</v>
      </c>
      <c r="B159" s="8" t="s">
        <v>6</v>
      </c>
      <c r="C159" s="8" t="s">
        <v>71</v>
      </c>
      <c r="D159" s="8" t="s">
        <v>56</v>
      </c>
      <c r="E159" s="9">
        <v>0.6151273148148162</v>
      </c>
      <c r="F159">
        <f>VLOOKUP(C159,latlng,2,FALSE)</f>
        <v>40.349695799999999</v>
      </c>
      <c r="G159">
        <f>VLOOKUP(C159,latlng,3,FALSE)</f>
        <v>-74.665425400000004</v>
      </c>
    </row>
    <row r="160" spans="1:7" x14ac:dyDescent="0.2">
      <c r="A160" s="8" t="s">
        <v>5</v>
      </c>
      <c r="B160" s="8" t="s">
        <v>6</v>
      </c>
      <c r="C160" s="8" t="s">
        <v>52</v>
      </c>
      <c r="D160" s="8" t="s">
        <v>56</v>
      </c>
      <c r="E160" s="9">
        <v>0.78915509259259442</v>
      </c>
      <c r="F160">
        <f>VLOOKUP(C160,latlng,2,FALSE)</f>
        <v>40.351582000000001</v>
      </c>
      <c r="G160">
        <f>VLOOKUP(C160,latlng,3,FALSE)</f>
        <v>-74.657775200000003</v>
      </c>
    </row>
    <row r="161" spans="1:7" x14ac:dyDescent="0.2">
      <c r="A161" s="8" t="s">
        <v>5</v>
      </c>
      <c r="B161" s="8" t="s">
        <v>15</v>
      </c>
      <c r="C161" s="8" t="s">
        <v>75</v>
      </c>
      <c r="D161" s="8" t="s">
        <v>56</v>
      </c>
      <c r="E161" s="9">
        <v>0.45687500000000109</v>
      </c>
      <c r="F161">
        <f>VLOOKUP(C161,latlng,2,FALSE)</f>
        <v>40.367494800000003</v>
      </c>
      <c r="G161">
        <f>VLOOKUP(C161,latlng,3,FALSE)</f>
        <v>-74.662711799999997</v>
      </c>
    </row>
    <row r="162" spans="1:7" x14ac:dyDescent="0.2">
      <c r="A162" s="8" t="s">
        <v>5</v>
      </c>
      <c r="B162" s="8" t="s">
        <v>9</v>
      </c>
      <c r="C162" s="8" t="s">
        <v>16</v>
      </c>
      <c r="D162" s="8" t="s">
        <v>56</v>
      </c>
      <c r="E162" s="9">
        <v>0.32670138888888967</v>
      </c>
      <c r="F162">
        <f>VLOOKUP(C162,latlng,2,FALSE)</f>
        <v>40.363420400000003</v>
      </c>
      <c r="G162">
        <f>VLOOKUP(C162,latlng,3,FALSE)</f>
        <v>-74.664663899999994</v>
      </c>
    </row>
    <row r="163" spans="1:7" x14ac:dyDescent="0.2">
      <c r="A163" s="8" t="s">
        <v>5</v>
      </c>
      <c r="B163" s="8" t="s">
        <v>9</v>
      </c>
      <c r="C163" s="8" t="s">
        <v>17</v>
      </c>
      <c r="D163" s="8" t="s">
        <v>60</v>
      </c>
      <c r="E163" s="9">
        <v>0.38649305555555646</v>
      </c>
      <c r="F163">
        <f>VLOOKUP(C163,latlng,2,FALSE)</f>
        <v>40.345602399999997</v>
      </c>
      <c r="G163">
        <f>VLOOKUP(C163,latlng,3,FALSE)</f>
        <v>-74.653348399999999</v>
      </c>
    </row>
    <row r="164" spans="1:7" x14ac:dyDescent="0.2">
      <c r="A164" s="8" t="s">
        <v>5</v>
      </c>
      <c r="B164" s="8" t="s">
        <v>9</v>
      </c>
      <c r="C164" s="8" t="s">
        <v>52</v>
      </c>
      <c r="D164" s="8" t="s">
        <v>56</v>
      </c>
      <c r="E164" s="9">
        <v>0.63105324074074221</v>
      </c>
      <c r="F164">
        <f>VLOOKUP(C164,latlng,2,FALSE)</f>
        <v>40.351582000000001</v>
      </c>
      <c r="G164">
        <f>VLOOKUP(C164,latlng,3,FALSE)</f>
        <v>-74.657775200000003</v>
      </c>
    </row>
    <row r="165" spans="1:7" x14ac:dyDescent="0.2">
      <c r="A165" s="8" t="s">
        <v>5</v>
      </c>
      <c r="B165" s="8" t="s">
        <v>18</v>
      </c>
      <c r="C165" s="8" t="s">
        <v>76</v>
      </c>
      <c r="D165" s="8" t="s">
        <v>56</v>
      </c>
      <c r="E165" s="9">
        <v>0.39986111111111206</v>
      </c>
      <c r="F165">
        <f>VLOOKUP(C165,latlng,2,FALSE)</f>
        <v>40.335664999999999</v>
      </c>
      <c r="G165">
        <f>VLOOKUP(C165,latlng,3,FALSE)</f>
        <v>-74.668035000000003</v>
      </c>
    </row>
    <row r="166" spans="1:7" x14ac:dyDescent="0.2">
      <c r="A166" s="8" t="s">
        <v>5</v>
      </c>
      <c r="B166" s="8" t="s">
        <v>11</v>
      </c>
      <c r="C166" s="8" t="s">
        <v>46</v>
      </c>
      <c r="D166" s="8" t="s">
        <v>56</v>
      </c>
      <c r="E166" s="9">
        <v>0.59780092592592726</v>
      </c>
      <c r="F166">
        <f>VLOOKUP(C166,latlng,2,FALSE)</f>
        <v>40.348599399999998</v>
      </c>
      <c r="G166">
        <f>VLOOKUP(C166,latlng,3,FALSE)</f>
        <v>-74.663509300000001</v>
      </c>
    </row>
    <row r="167" spans="1:7" x14ac:dyDescent="0.2">
      <c r="A167" s="8" t="s">
        <v>5</v>
      </c>
      <c r="B167" s="8" t="s">
        <v>11</v>
      </c>
      <c r="C167" s="8" t="s">
        <v>10</v>
      </c>
      <c r="D167" s="8" t="s">
        <v>56</v>
      </c>
      <c r="E167" s="9">
        <v>0.83924768518518711</v>
      </c>
      <c r="F167">
        <f>VLOOKUP(C167,latlng,2,FALSE)</f>
        <v>40.343839000000003</v>
      </c>
      <c r="G167">
        <f>VLOOKUP(C167,latlng,3,FALSE)</f>
        <v>-74.666807300000002</v>
      </c>
    </row>
    <row r="168" spans="1:7" x14ac:dyDescent="0.2">
      <c r="A168" s="8" t="s">
        <v>5</v>
      </c>
      <c r="B168" s="8" t="s">
        <v>26</v>
      </c>
      <c r="C168" s="8" t="s">
        <v>14</v>
      </c>
      <c r="D168" s="8" t="s">
        <v>56</v>
      </c>
      <c r="E168" s="9">
        <v>0.70586805555555721</v>
      </c>
      <c r="F168">
        <f>VLOOKUP(C168,latlng,2,FALSE)</f>
        <v>40.333402200000002</v>
      </c>
      <c r="G168">
        <f>VLOOKUP(C168,latlng,3,FALSE)</f>
        <v>-74.681657999999999</v>
      </c>
    </row>
    <row r="169" spans="1:7" x14ac:dyDescent="0.2">
      <c r="A169" s="8" t="s">
        <v>5</v>
      </c>
      <c r="B169" s="8" t="s">
        <v>13</v>
      </c>
      <c r="C169" s="8" t="s">
        <v>10</v>
      </c>
      <c r="D169" s="8" t="s">
        <v>56</v>
      </c>
      <c r="E169" s="9">
        <v>0.33130787037037113</v>
      </c>
      <c r="F169">
        <f>VLOOKUP(C169,latlng,2,FALSE)</f>
        <v>40.343839000000003</v>
      </c>
      <c r="G169">
        <f>VLOOKUP(C169,latlng,3,FALSE)</f>
        <v>-74.666807300000002</v>
      </c>
    </row>
    <row r="170" spans="1:7" x14ac:dyDescent="0.2">
      <c r="A170" s="8" t="s">
        <v>5</v>
      </c>
      <c r="B170" s="8" t="s">
        <v>6</v>
      </c>
      <c r="C170" s="8" t="s">
        <v>14</v>
      </c>
      <c r="D170" s="8" t="s">
        <v>60</v>
      </c>
      <c r="E170" s="9">
        <v>0.44125000000000103</v>
      </c>
      <c r="F170">
        <f>VLOOKUP(C170,latlng,2,FALSE)</f>
        <v>40.333402200000002</v>
      </c>
      <c r="G170">
        <f>VLOOKUP(C170,latlng,3,FALSE)</f>
        <v>-74.681657999999999</v>
      </c>
    </row>
    <row r="171" spans="1:7" x14ac:dyDescent="0.2">
      <c r="A171" s="8" t="s">
        <v>5</v>
      </c>
      <c r="B171" s="8" t="s">
        <v>6</v>
      </c>
      <c r="C171" s="8" t="s">
        <v>16</v>
      </c>
      <c r="D171" s="8" t="s">
        <v>56</v>
      </c>
      <c r="E171" s="9">
        <v>0.76854166666666845</v>
      </c>
      <c r="F171">
        <f>VLOOKUP(C171,latlng,2,FALSE)</f>
        <v>40.363420400000003</v>
      </c>
      <c r="G171">
        <f>VLOOKUP(C171,latlng,3,FALSE)</f>
        <v>-74.664663899999994</v>
      </c>
    </row>
    <row r="172" spans="1:7" x14ac:dyDescent="0.2">
      <c r="A172" s="8" t="s">
        <v>5</v>
      </c>
      <c r="B172" s="8" t="s">
        <v>6</v>
      </c>
      <c r="C172" s="8" t="s">
        <v>77</v>
      </c>
      <c r="D172" s="8" t="s">
        <v>56</v>
      </c>
      <c r="E172" s="9">
        <v>0.80568287037037223</v>
      </c>
      <c r="F172">
        <f>VLOOKUP(C172,latlng,2,FALSE)</f>
        <v>40.351102300000001</v>
      </c>
      <c r="G172">
        <f>VLOOKUP(C172,latlng,3,FALSE)</f>
        <v>-74.666223299999999</v>
      </c>
    </row>
    <row r="173" spans="1:7" x14ac:dyDescent="0.2">
      <c r="A173" s="8" t="s">
        <v>5</v>
      </c>
      <c r="B173" s="8" t="s">
        <v>6</v>
      </c>
      <c r="C173" s="8" t="s">
        <v>16</v>
      </c>
      <c r="D173" s="8" t="s">
        <v>60</v>
      </c>
      <c r="E173" s="9">
        <v>0.82607638888889079</v>
      </c>
      <c r="F173">
        <f>VLOOKUP(C173,latlng,2,FALSE)</f>
        <v>40.363420400000003</v>
      </c>
      <c r="G173">
        <f>VLOOKUP(C173,latlng,3,FALSE)</f>
        <v>-74.664663899999994</v>
      </c>
    </row>
    <row r="174" spans="1:7" x14ac:dyDescent="0.2">
      <c r="A174" s="8" t="s">
        <v>5</v>
      </c>
      <c r="B174" s="8" t="s">
        <v>15</v>
      </c>
      <c r="C174" s="8" t="s">
        <v>65</v>
      </c>
      <c r="D174" s="8" t="s">
        <v>56</v>
      </c>
      <c r="E174" s="9">
        <v>0.5274189814814827</v>
      </c>
      <c r="F174">
        <f>VLOOKUP(C174,latlng,2,FALSE)</f>
        <v>40.348235000000003</v>
      </c>
      <c r="G174">
        <f>VLOOKUP(C174,latlng,3,FALSE)</f>
        <v>-74.669228000000004</v>
      </c>
    </row>
    <row r="175" spans="1:7" x14ac:dyDescent="0.2">
      <c r="A175" s="8" t="s">
        <v>5</v>
      </c>
      <c r="B175" s="8" t="s">
        <v>15</v>
      </c>
      <c r="C175" s="8" t="s">
        <v>49</v>
      </c>
      <c r="D175" s="8" t="s">
        <v>60</v>
      </c>
      <c r="E175" s="9">
        <v>0.71212962962963133</v>
      </c>
      <c r="F175">
        <f>VLOOKUP(C175,latlng,2,FALSE)</f>
        <v>40.362256500000001</v>
      </c>
      <c r="G175">
        <f>VLOOKUP(C175,latlng,3,FALSE)</f>
        <v>-74.664422500000001</v>
      </c>
    </row>
    <row r="176" spans="1:7" x14ac:dyDescent="0.2">
      <c r="A176" s="8" t="s">
        <v>5</v>
      </c>
      <c r="B176" s="8" t="s">
        <v>9</v>
      </c>
      <c r="C176" s="8" t="s">
        <v>33</v>
      </c>
      <c r="D176" s="8" t="s">
        <v>56</v>
      </c>
      <c r="E176" s="9">
        <v>0.40712962962963056</v>
      </c>
      <c r="F176">
        <f>VLOOKUP(C176,latlng,2,FALSE)</f>
        <v>40.341967400000001</v>
      </c>
      <c r="G176">
        <f>VLOOKUP(C176,latlng,3,FALSE)</f>
        <v>-74.660093399999994</v>
      </c>
    </row>
    <row r="177" spans="1:7" x14ac:dyDescent="0.2">
      <c r="A177" s="8" t="s">
        <v>5</v>
      </c>
      <c r="B177" s="8" t="s">
        <v>9</v>
      </c>
      <c r="C177" s="8" t="s">
        <v>29</v>
      </c>
      <c r="D177" s="8" t="s">
        <v>56</v>
      </c>
      <c r="E177" s="9">
        <v>0.55011574074074199</v>
      </c>
      <c r="F177">
        <f>VLOOKUP(C177,latlng,2,FALSE)</f>
        <v>40.337639299999999</v>
      </c>
      <c r="G177">
        <f>VLOOKUP(C177,latlng,3,FALSE)</f>
        <v>-74.677140699999995</v>
      </c>
    </row>
    <row r="178" spans="1:7" x14ac:dyDescent="0.2">
      <c r="A178" s="8" t="s">
        <v>5</v>
      </c>
      <c r="B178" s="8" t="s">
        <v>9</v>
      </c>
      <c r="C178" s="8" t="s">
        <v>46</v>
      </c>
      <c r="D178" s="8" t="s">
        <v>56</v>
      </c>
      <c r="E178" s="9">
        <v>0.55855324074074209</v>
      </c>
      <c r="F178">
        <f>VLOOKUP(C178,latlng,2,FALSE)</f>
        <v>40.348599399999998</v>
      </c>
      <c r="G178">
        <f>VLOOKUP(C178,latlng,3,FALSE)</f>
        <v>-74.663509300000001</v>
      </c>
    </row>
    <row r="179" spans="1:7" x14ac:dyDescent="0.2">
      <c r="A179" s="8" t="s">
        <v>5</v>
      </c>
      <c r="B179" s="8" t="s">
        <v>18</v>
      </c>
      <c r="C179" s="8" t="s">
        <v>23</v>
      </c>
      <c r="D179" s="8" t="s">
        <v>56</v>
      </c>
      <c r="E179" s="9">
        <v>0.59287037037037171</v>
      </c>
      <c r="F179">
        <f>VLOOKUP(C179,latlng,2,FALSE)</f>
        <v>40.364172199999999</v>
      </c>
      <c r="G179">
        <f>VLOOKUP(C179,latlng,3,FALSE)</f>
        <v>-74.653209399999994</v>
      </c>
    </row>
    <row r="180" spans="1:7" x14ac:dyDescent="0.2">
      <c r="A180" s="8" t="s">
        <v>5</v>
      </c>
      <c r="B180" s="8" t="s">
        <v>18</v>
      </c>
      <c r="C180" s="8" t="s">
        <v>46</v>
      </c>
      <c r="D180" s="8" t="s">
        <v>56</v>
      </c>
      <c r="E180" s="9">
        <v>0.61468750000000139</v>
      </c>
      <c r="F180">
        <f>VLOOKUP(C180,latlng,2,FALSE)</f>
        <v>40.348599399999998</v>
      </c>
      <c r="G180">
        <f>VLOOKUP(C180,latlng,3,FALSE)</f>
        <v>-74.663509300000001</v>
      </c>
    </row>
    <row r="181" spans="1:7" x14ac:dyDescent="0.2">
      <c r="A181" s="8" t="s">
        <v>5</v>
      </c>
      <c r="B181" s="8" t="s">
        <v>18</v>
      </c>
      <c r="C181" s="8" t="s">
        <v>46</v>
      </c>
      <c r="D181" s="8" t="s">
        <v>56</v>
      </c>
      <c r="E181" s="9">
        <v>0.75649305555555735</v>
      </c>
      <c r="F181">
        <f>VLOOKUP(C181,latlng,2,FALSE)</f>
        <v>40.348599399999998</v>
      </c>
      <c r="G181">
        <f>VLOOKUP(C181,latlng,3,FALSE)</f>
        <v>-74.663509300000001</v>
      </c>
    </row>
    <row r="182" spans="1:7" x14ac:dyDescent="0.2">
      <c r="A182" s="8" t="s">
        <v>5</v>
      </c>
      <c r="B182" s="8" t="s">
        <v>18</v>
      </c>
      <c r="C182" s="8" t="s">
        <v>78</v>
      </c>
      <c r="D182" s="8" t="s">
        <v>56</v>
      </c>
      <c r="E182" s="9">
        <v>0.79751157407407591</v>
      </c>
      <c r="F182">
        <f>VLOOKUP(C182,latlng,2,FALSE)</f>
        <v>40.350254999999997</v>
      </c>
      <c r="G182">
        <f>VLOOKUP(C182,latlng,3,FALSE)</f>
        <v>-74.645979999999994</v>
      </c>
    </row>
    <row r="183" spans="1:7" x14ac:dyDescent="0.2">
      <c r="A183" s="8" t="s">
        <v>5</v>
      </c>
      <c r="B183" s="8" t="s">
        <v>11</v>
      </c>
      <c r="C183" s="8" t="s">
        <v>68</v>
      </c>
      <c r="D183" s="8" t="s">
        <v>56</v>
      </c>
      <c r="E183" s="9">
        <v>0.59113425925926066</v>
      </c>
      <c r="F183">
        <f>VLOOKUP(C183,latlng,2,FALSE)</f>
        <v>40.3402478</v>
      </c>
      <c r="G183">
        <f>VLOOKUP(C183,latlng,3,FALSE)</f>
        <v>-74.671876499999996</v>
      </c>
    </row>
    <row r="184" spans="1:7" x14ac:dyDescent="0.2">
      <c r="A184" s="8" t="s">
        <v>5</v>
      </c>
      <c r="B184" s="8" t="s">
        <v>13</v>
      </c>
      <c r="C184" s="8" t="s">
        <v>48</v>
      </c>
      <c r="D184" s="8" t="s">
        <v>56</v>
      </c>
      <c r="E184" s="9">
        <v>0.77942129629629808</v>
      </c>
      <c r="F184">
        <f>VLOOKUP(C184,latlng,2,FALSE)</f>
        <v>40.364226600000002</v>
      </c>
      <c r="G184">
        <f>VLOOKUP(C184,latlng,3,FALSE)</f>
        <v>-74.653053900000003</v>
      </c>
    </row>
    <row r="185" spans="1:7" x14ac:dyDescent="0.2">
      <c r="A185" s="8" t="s">
        <v>5</v>
      </c>
      <c r="B185" s="8" t="s">
        <v>13</v>
      </c>
      <c r="C185" s="8" t="s">
        <v>46</v>
      </c>
      <c r="D185" s="8" t="s">
        <v>56</v>
      </c>
      <c r="E185" s="9">
        <v>0.77982638888889066</v>
      </c>
      <c r="F185">
        <f>VLOOKUP(C185,latlng,2,FALSE)</f>
        <v>40.348599399999998</v>
      </c>
      <c r="G185">
        <f>VLOOKUP(C185,latlng,3,FALSE)</f>
        <v>-74.663509300000001</v>
      </c>
    </row>
    <row r="186" spans="1:7" x14ac:dyDescent="0.2">
      <c r="A186" s="8" t="s">
        <v>5</v>
      </c>
      <c r="B186" s="8" t="s">
        <v>13</v>
      </c>
      <c r="C186" s="8" t="s">
        <v>10</v>
      </c>
      <c r="D186" s="8" t="s">
        <v>56</v>
      </c>
      <c r="E186" s="9">
        <v>0.78962962962963146</v>
      </c>
      <c r="F186">
        <f>VLOOKUP(C186,latlng,2,FALSE)</f>
        <v>40.343839000000003</v>
      </c>
      <c r="G186">
        <f>VLOOKUP(C186,latlng,3,FALSE)</f>
        <v>-74.666807300000002</v>
      </c>
    </row>
    <row r="187" spans="1:7" x14ac:dyDescent="0.2">
      <c r="A187" s="8" t="s">
        <v>5</v>
      </c>
      <c r="B187" s="8" t="s">
        <v>13</v>
      </c>
      <c r="C187" s="8" t="s">
        <v>14</v>
      </c>
      <c r="D187" s="8" t="s">
        <v>56</v>
      </c>
      <c r="E187" s="9">
        <v>0.79326388888889077</v>
      </c>
      <c r="F187">
        <f>VLOOKUP(C187,latlng,2,FALSE)</f>
        <v>40.333402200000002</v>
      </c>
      <c r="G187">
        <f>VLOOKUP(C187,latlng,3,FALSE)</f>
        <v>-74.681657999999999</v>
      </c>
    </row>
    <row r="188" spans="1:7" x14ac:dyDescent="0.2">
      <c r="A188" s="8" t="s">
        <v>5</v>
      </c>
      <c r="B188" s="8" t="s">
        <v>6</v>
      </c>
      <c r="C188" s="8" t="s">
        <v>46</v>
      </c>
      <c r="D188" s="8" t="s">
        <v>56</v>
      </c>
      <c r="E188" s="9">
        <v>0.7377430555555573</v>
      </c>
      <c r="F188">
        <f>VLOOKUP(C188,latlng,2,FALSE)</f>
        <v>40.348599399999998</v>
      </c>
      <c r="G188">
        <f>VLOOKUP(C188,latlng,3,FALSE)</f>
        <v>-74.663509300000001</v>
      </c>
    </row>
    <row r="189" spans="1:7" x14ac:dyDescent="0.2">
      <c r="A189" s="8" t="s">
        <v>5</v>
      </c>
      <c r="B189" s="8" t="s">
        <v>15</v>
      </c>
      <c r="C189" s="8" t="s">
        <v>46</v>
      </c>
      <c r="D189" s="8" t="s">
        <v>56</v>
      </c>
      <c r="E189" s="9">
        <v>0.36331018518518604</v>
      </c>
      <c r="F189">
        <f>VLOOKUP(C189,latlng,2,FALSE)</f>
        <v>40.348599399999998</v>
      </c>
      <c r="G189">
        <f>VLOOKUP(C189,latlng,3,FALSE)</f>
        <v>-74.663509300000001</v>
      </c>
    </row>
    <row r="190" spans="1:7" x14ac:dyDescent="0.2">
      <c r="A190" s="8" t="s">
        <v>5</v>
      </c>
      <c r="B190" s="8" t="s">
        <v>15</v>
      </c>
      <c r="C190" s="8" t="s">
        <v>33</v>
      </c>
      <c r="D190" s="8" t="s">
        <v>56</v>
      </c>
      <c r="E190" s="9">
        <v>0.64032407407407554</v>
      </c>
      <c r="F190">
        <f>VLOOKUP(C190,latlng,2,FALSE)</f>
        <v>40.341967400000001</v>
      </c>
      <c r="G190">
        <f>VLOOKUP(C190,latlng,3,FALSE)</f>
        <v>-74.660093399999994</v>
      </c>
    </row>
    <row r="191" spans="1:7" x14ac:dyDescent="0.2">
      <c r="A191" s="8" t="s">
        <v>5</v>
      </c>
      <c r="B191" s="8" t="s">
        <v>15</v>
      </c>
      <c r="C191" s="8" t="s">
        <v>38</v>
      </c>
      <c r="D191" s="8" t="s">
        <v>56</v>
      </c>
      <c r="E191" s="9">
        <v>0.69604166666666833</v>
      </c>
      <c r="F191">
        <f>VLOOKUP(C191,latlng,2,FALSE)</f>
        <v>40.366584199999998</v>
      </c>
      <c r="G191">
        <f>VLOOKUP(C191,latlng,3,FALSE)</f>
        <v>-74.658245300000004</v>
      </c>
    </row>
    <row r="192" spans="1:7" x14ac:dyDescent="0.2">
      <c r="A192" s="8" t="s">
        <v>5</v>
      </c>
      <c r="B192" s="8" t="s">
        <v>9</v>
      </c>
      <c r="C192" s="8" t="s">
        <v>37</v>
      </c>
      <c r="D192" s="8" t="s">
        <v>56</v>
      </c>
      <c r="E192" s="9">
        <v>0.41976851851851948</v>
      </c>
      <c r="F192">
        <f>VLOOKUP(C192,latlng,2,FALSE)</f>
        <v>40.352105999999999</v>
      </c>
      <c r="G192">
        <f>VLOOKUP(C192,latlng,3,FALSE)</f>
        <v>-74.647380999999996</v>
      </c>
    </row>
    <row r="193" spans="1:7" x14ac:dyDescent="0.2">
      <c r="A193" s="8" t="s">
        <v>5</v>
      </c>
      <c r="B193" s="8" t="s">
        <v>9</v>
      </c>
      <c r="C193" s="8" t="s">
        <v>33</v>
      </c>
      <c r="D193" s="8" t="s">
        <v>56</v>
      </c>
      <c r="E193" s="9">
        <v>0.53670138888889019</v>
      </c>
      <c r="F193">
        <f>VLOOKUP(C193,latlng,2,FALSE)</f>
        <v>40.341967400000001</v>
      </c>
      <c r="G193">
        <f>VLOOKUP(C193,latlng,3,FALSE)</f>
        <v>-74.660093399999994</v>
      </c>
    </row>
    <row r="194" spans="1:7" x14ac:dyDescent="0.2">
      <c r="A194" s="8" t="s">
        <v>5</v>
      </c>
      <c r="B194" s="8" t="s">
        <v>18</v>
      </c>
      <c r="C194" s="8" t="s">
        <v>79</v>
      </c>
      <c r="D194" s="8" t="s">
        <v>56</v>
      </c>
      <c r="E194" s="9">
        <v>0.50395833333333451</v>
      </c>
      <c r="F194">
        <f>VLOOKUP(C194,latlng,2,FALSE)</f>
        <v>40.350444400000001</v>
      </c>
      <c r="G194">
        <f>VLOOKUP(C194,latlng,3,FALSE)</f>
        <v>-74.660895499999995</v>
      </c>
    </row>
    <row r="195" spans="1:7" x14ac:dyDescent="0.2">
      <c r="A195" s="8" t="s">
        <v>5</v>
      </c>
      <c r="B195" s="8" t="s">
        <v>18</v>
      </c>
      <c r="C195" s="8" t="s">
        <v>17</v>
      </c>
      <c r="D195" s="8" t="s">
        <v>56</v>
      </c>
      <c r="E195" s="9">
        <v>0.85318287037037233</v>
      </c>
      <c r="F195">
        <f>VLOOKUP(C195,latlng,2,FALSE)</f>
        <v>40.345602399999997</v>
      </c>
      <c r="G195">
        <f>VLOOKUP(C195,latlng,3,FALSE)</f>
        <v>-74.653348399999999</v>
      </c>
    </row>
    <row r="196" spans="1:7" x14ac:dyDescent="0.2">
      <c r="A196" s="8" t="s">
        <v>5</v>
      </c>
      <c r="B196" s="8" t="s">
        <v>11</v>
      </c>
      <c r="C196" s="8" t="s">
        <v>58</v>
      </c>
      <c r="D196" s="8" t="s">
        <v>56</v>
      </c>
      <c r="E196" s="9">
        <v>0.60417824074074211</v>
      </c>
      <c r="F196">
        <f>VLOOKUP(C196,latlng,2,FALSE)</f>
        <v>40.351221000000002</v>
      </c>
      <c r="G196">
        <f>VLOOKUP(C196,latlng,3,FALSE)</f>
        <v>-74.659010300000006</v>
      </c>
    </row>
    <row r="197" spans="1:7" x14ac:dyDescent="0.2">
      <c r="A197" s="8" t="s">
        <v>5</v>
      </c>
      <c r="B197" s="8" t="s">
        <v>26</v>
      </c>
      <c r="C197" s="8" t="s">
        <v>22</v>
      </c>
      <c r="D197" s="8" t="s">
        <v>56</v>
      </c>
      <c r="E197" s="9">
        <v>0.4469791666666677</v>
      </c>
      <c r="F197">
        <f>VLOOKUP(C197,latlng,2,FALSE)</f>
        <v>40.362656000000001</v>
      </c>
      <c r="G197">
        <f>VLOOKUP(C197,latlng,3,FALSE)</f>
        <v>-74.687157999999997</v>
      </c>
    </row>
    <row r="198" spans="1:7" x14ac:dyDescent="0.2">
      <c r="A198" s="8" t="s">
        <v>5</v>
      </c>
      <c r="B198" s="8" t="s">
        <v>26</v>
      </c>
      <c r="C198" s="8" t="s">
        <v>22</v>
      </c>
      <c r="D198" s="8" t="s">
        <v>56</v>
      </c>
      <c r="E198" s="9">
        <v>0.45340277777777882</v>
      </c>
      <c r="F198">
        <f>VLOOKUP(C198,latlng,2,FALSE)</f>
        <v>40.362656000000001</v>
      </c>
      <c r="G198">
        <f>VLOOKUP(C198,latlng,3,FALSE)</f>
        <v>-74.687157999999997</v>
      </c>
    </row>
    <row r="199" spans="1:7" x14ac:dyDescent="0.2">
      <c r="A199" s="8" t="s">
        <v>5</v>
      </c>
      <c r="B199" s="8" t="s">
        <v>26</v>
      </c>
      <c r="C199" s="8" t="s">
        <v>80</v>
      </c>
      <c r="D199" s="8" t="s">
        <v>56</v>
      </c>
      <c r="E199" s="9">
        <v>0.89430555555555769</v>
      </c>
      <c r="F199">
        <f>VLOOKUP(C199,latlng,2,FALSE)</f>
        <v>40.387430000000002</v>
      </c>
      <c r="G199">
        <f>VLOOKUP(C199,latlng,3,FALSE)</f>
        <v>-74.664100000000005</v>
      </c>
    </row>
    <row r="200" spans="1:7" x14ac:dyDescent="0.2">
      <c r="A200" s="8" t="s">
        <v>5</v>
      </c>
      <c r="B200" s="8" t="s">
        <v>26</v>
      </c>
      <c r="C200" s="8" t="s">
        <v>58</v>
      </c>
      <c r="D200" s="8" t="s">
        <v>56</v>
      </c>
      <c r="E200" s="9">
        <v>0.8953240740740761</v>
      </c>
      <c r="F200">
        <f>VLOOKUP(C200,latlng,2,FALSE)</f>
        <v>40.351221000000002</v>
      </c>
      <c r="G200">
        <f>VLOOKUP(C200,latlng,3,FALSE)</f>
        <v>-74.659010300000006</v>
      </c>
    </row>
    <row r="201" spans="1:7" x14ac:dyDescent="0.2">
      <c r="A201" s="8" t="s">
        <v>5</v>
      </c>
      <c r="B201" s="8" t="s">
        <v>13</v>
      </c>
      <c r="C201" s="8" t="s">
        <v>81</v>
      </c>
      <c r="D201" s="8" t="s">
        <v>60</v>
      </c>
      <c r="E201" s="9">
        <v>0.45869212962963068</v>
      </c>
      <c r="F201">
        <f>VLOOKUP(C201,latlng,2,FALSE)</f>
        <v>40.344177700000003</v>
      </c>
      <c r="G201">
        <f>VLOOKUP(C201,latlng,3,FALSE)</f>
        <v>-74.641167100000004</v>
      </c>
    </row>
    <row r="202" spans="1:7" x14ac:dyDescent="0.2">
      <c r="A202" s="8" t="s">
        <v>5</v>
      </c>
      <c r="B202" s="8" t="s">
        <v>13</v>
      </c>
      <c r="C202" s="8" t="s">
        <v>23</v>
      </c>
      <c r="D202" s="8" t="s">
        <v>56</v>
      </c>
      <c r="E202" s="9">
        <v>0.48006944444444555</v>
      </c>
      <c r="F202">
        <f>VLOOKUP(C202,latlng,2,FALSE)</f>
        <v>40.364172199999999</v>
      </c>
      <c r="G202">
        <f>VLOOKUP(C202,latlng,3,FALSE)</f>
        <v>-74.653209399999994</v>
      </c>
    </row>
    <row r="203" spans="1:7" x14ac:dyDescent="0.2">
      <c r="A203" s="8" t="s">
        <v>5</v>
      </c>
      <c r="B203" s="8" t="s">
        <v>13</v>
      </c>
      <c r="C203" s="8" t="s">
        <v>23</v>
      </c>
      <c r="D203" s="8" t="s">
        <v>56</v>
      </c>
      <c r="E203" s="9">
        <v>0.5299074074074086</v>
      </c>
      <c r="F203">
        <f>VLOOKUP(C203,latlng,2,FALSE)</f>
        <v>40.364172199999999</v>
      </c>
      <c r="G203">
        <f>VLOOKUP(C203,latlng,3,FALSE)</f>
        <v>-74.653209399999994</v>
      </c>
    </row>
    <row r="204" spans="1:7" x14ac:dyDescent="0.2">
      <c r="A204" s="8" t="s">
        <v>5</v>
      </c>
      <c r="B204" s="8" t="s">
        <v>13</v>
      </c>
      <c r="C204" s="8" t="s">
        <v>82</v>
      </c>
      <c r="D204" s="8" t="s">
        <v>56</v>
      </c>
      <c r="E204" s="9">
        <v>0.59094907407407549</v>
      </c>
      <c r="F204">
        <f>VLOOKUP(C204,latlng,2,FALSE)</f>
        <v>40.353645999999998</v>
      </c>
      <c r="G204">
        <f>VLOOKUP(C204,latlng,3,FALSE)</f>
        <v>-74.642097000000007</v>
      </c>
    </row>
    <row r="205" spans="1:7" x14ac:dyDescent="0.2">
      <c r="A205" s="8" t="s">
        <v>5</v>
      </c>
      <c r="B205" s="8" t="s">
        <v>13</v>
      </c>
      <c r="C205" s="8" t="s">
        <v>57</v>
      </c>
      <c r="D205" s="8" t="s">
        <v>56</v>
      </c>
      <c r="E205" s="9">
        <v>0.59087962962963103</v>
      </c>
      <c r="F205">
        <f>VLOOKUP(C205,latlng,2,FALSE)</f>
        <v>40.358474100000002</v>
      </c>
      <c r="G205">
        <f>VLOOKUP(C205,latlng,3,FALSE)</f>
        <v>-74.643831000000006</v>
      </c>
    </row>
    <row r="206" spans="1:7" x14ac:dyDescent="0.2">
      <c r="A206" s="8" t="s">
        <v>5</v>
      </c>
      <c r="B206" s="8" t="s">
        <v>13</v>
      </c>
      <c r="C206" s="8" t="s">
        <v>33</v>
      </c>
      <c r="D206" s="8" t="s">
        <v>56</v>
      </c>
      <c r="E206" s="9">
        <v>0.70031250000000167</v>
      </c>
      <c r="F206">
        <f>VLOOKUP(C206,latlng,2,FALSE)</f>
        <v>40.341967400000001</v>
      </c>
      <c r="G206">
        <f>VLOOKUP(C206,latlng,3,FALSE)</f>
        <v>-74.660093399999994</v>
      </c>
    </row>
    <row r="207" spans="1:7" x14ac:dyDescent="0.2">
      <c r="A207" s="8" t="s">
        <v>5</v>
      </c>
      <c r="B207" s="8" t="s">
        <v>6</v>
      </c>
      <c r="C207" s="8" t="s">
        <v>45</v>
      </c>
      <c r="D207" s="8" t="s">
        <v>56</v>
      </c>
      <c r="E207" s="9">
        <v>0.58201388888889027</v>
      </c>
      <c r="F207">
        <f>VLOOKUP(C207,latlng,2,FALSE)</f>
        <v>40.3431389</v>
      </c>
      <c r="G207">
        <f>VLOOKUP(C207,latlng,3,FALSE)</f>
        <v>-74.660586100000003</v>
      </c>
    </row>
    <row r="208" spans="1:7" x14ac:dyDescent="0.2">
      <c r="A208" s="8" t="s">
        <v>5</v>
      </c>
      <c r="B208" s="8" t="s">
        <v>6</v>
      </c>
      <c r="C208" s="8" t="s">
        <v>20</v>
      </c>
      <c r="D208" s="8" t="s">
        <v>56</v>
      </c>
      <c r="E208" s="9">
        <v>0.76208333333333511</v>
      </c>
      <c r="F208">
        <f>VLOOKUP(C208,latlng,2,FALSE)</f>
        <v>40.381749200000002</v>
      </c>
      <c r="G208">
        <f>VLOOKUP(C208,latlng,3,FALSE)</f>
        <v>-74.691815899999995</v>
      </c>
    </row>
    <row r="209" spans="1:7" x14ac:dyDescent="0.2">
      <c r="A209" s="8" t="s">
        <v>5</v>
      </c>
      <c r="B209" s="8" t="s">
        <v>15</v>
      </c>
      <c r="C209" s="8" t="s">
        <v>23</v>
      </c>
      <c r="D209" s="8" t="s">
        <v>56</v>
      </c>
      <c r="E209" s="9">
        <v>0.776747685185187</v>
      </c>
      <c r="F209">
        <f>VLOOKUP(C209,latlng,2,FALSE)</f>
        <v>40.364172199999999</v>
      </c>
      <c r="G209">
        <f>VLOOKUP(C209,latlng,3,FALSE)</f>
        <v>-74.653209399999994</v>
      </c>
    </row>
    <row r="210" spans="1:7" x14ac:dyDescent="0.2">
      <c r="A210" s="8" t="s">
        <v>5</v>
      </c>
      <c r="B210" s="8" t="s">
        <v>9</v>
      </c>
      <c r="C210" s="8" t="s">
        <v>78</v>
      </c>
      <c r="D210" s="8" t="s">
        <v>56</v>
      </c>
      <c r="E210" s="9">
        <v>0.62684027777777929</v>
      </c>
      <c r="F210">
        <f>VLOOKUP(C210,latlng,2,FALSE)</f>
        <v>40.350254999999997</v>
      </c>
      <c r="G210">
        <f>VLOOKUP(C210,latlng,3,FALSE)</f>
        <v>-74.645979999999994</v>
      </c>
    </row>
    <row r="211" spans="1:7" x14ac:dyDescent="0.2">
      <c r="A211" s="8" t="s">
        <v>5</v>
      </c>
      <c r="B211" s="8" t="s">
        <v>11</v>
      </c>
      <c r="C211" s="8" t="s">
        <v>20</v>
      </c>
      <c r="D211" s="8" t="s">
        <v>56</v>
      </c>
      <c r="E211" s="9">
        <v>0.89905092592592806</v>
      </c>
      <c r="F211">
        <f>VLOOKUP(C211,latlng,2,FALSE)</f>
        <v>40.381749200000002</v>
      </c>
      <c r="G211">
        <f>VLOOKUP(C211,latlng,3,FALSE)</f>
        <v>-74.691815899999995</v>
      </c>
    </row>
    <row r="212" spans="1:7" x14ac:dyDescent="0.2">
      <c r="A212" s="8" t="s">
        <v>5</v>
      </c>
      <c r="B212" s="8" t="s">
        <v>26</v>
      </c>
      <c r="C212" s="8" t="s">
        <v>48</v>
      </c>
      <c r="D212" s="8" t="s">
        <v>56</v>
      </c>
      <c r="E212" s="9">
        <v>0.41099537037037132</v>
      </c>
      <c r="F212">
        <f>VLOOKUP(C212,latlng,2,FALSE)</f>
        <v>40.364226600000002</v>
      </c>
      <c r="G212">
        <f>VLOOKUP(C212,latlng,3,FALSE)</f>
        <v>-74.653053900000003</v>
      </c>
    </row>
    <row r="213" spans="1:7" x14ac:dyDescent="0.2">
      <c r="A213" s="8" t="s">
        <v>5</v>
      </c>
      <c r="B213" s="8" t="s">
        <v>26</v>
      </c>
      <c r="C213" s="8" t="s">
        <v>68</v>
      </c>
      <c r="D213" s="8" t="s">
        <v>56</v>
      </c>
      <c r="E213" s="9">
        <v>0.4384837962962973</v>
      </c>
      <c r="F213">
        <f>VLOOKUP(C213,latlng,2,FALSE)</f>
        <v>40.3402478</v>
      </c>
      <c r="G213">
        <f>VLOOKUP(C213,latlng,3,FALSE)</f>
        <v>-74.671876499999996</v>
      </c>
    </row>
    <row r="214" spans="1:7" x14ac:dyDescent="0.2">
      <c r="A214" s="8" t="s">
        <v>5</v>
      </c>
      <c r="B214" s="8" t="s">
        <v>26</v>
      </c>
      <c r="C214" s="8" t="s">
        <v>73</v>
      </c>
      <c r="D214" s="8" t="s">
        <v>56</v>
      </c>
      <c r="E214" s="9">
        <v>0.84532407407407606</v>
      </c>
      <c r="F214">
        <f>VLOOKUP(C214,latlng,2,FALSE)</f>
        <v>40.351115</v>
      </c>
      <c r="G214">
        <f>VLOOKUP(C214,latlng,3,FALSE)</f>
        <v>-74.678342000000001</v>
      </c>
    </row>
    <row r="215" spans="1:7" x14ac:dyDescent="0.2">
      <c r="A215" s="8" t="s">
        <v>5</v>
      </c>
      <c r="B215" s="8" t="s">
        <v>26</v>
      </c>
      <c r="C215" s="8" t="s">
        <v>10</v>
      </c>
      <c r="D215" s="8" t="s">
        <v>56</v>
      </c>
      <c r="E215" s="9">
        <v>0.93025462962963179</v>
      </c>
      <c r="F215">
        <f>VLOOKUP(C215,latlng,2,FALSE)</f>
        <v>40.343839000000003</v>
      </c>
      <c r="G215">
        <f>VLOOKUP(C215,latlng,3,FALSE)</f>
        <v>-74.666807300000002</v>
      </c>
    </row>
    <row r="216" spans="1:7" x14ac:dyDescent="0.2">
      <c r="A216" s="8" t="s">
        <v>5</v>
      </c>
      <c r="B216" s="8" t="s">
        <v>13</v>
      </c>
      <c r="C216" s="8" t="s">
        <v>83</v>
      </c>
      <c r="D216" s="8" t="s">
        <v>56</v>
      </c>
      <c r="E216" s="9">
        <v>0.41701388888888985</v>
      </c>
      <c r="F216">
        <f>VLOOKUP(C216,latlng,2,FALSE)</f>
        <v>40.352622400000001</v>
      </c>
      <c r="G216">
        <f>VLOOKUP(C216,latlng,3,FALSE)</f>
        <v>-74.653362999999999</v>
      </c>
    </row>
    <row r="217" spans="1:7" x14ac:dyDescent="0.2">
      <c r="A217" s="8" t="s">
        <v>5</v>
      </c>
      <c r="B217" s="8" t="s">
        <v>13</v>
      </c>
      <c r="C217" s="8" t="s">
        <v>84</v>
      </c>
      <c r="D217" s="8" t="s">
        <v>56</v>
      </c>
      <c r="E217" s="9">
        <v>0.65202546296296449</v>
      </c>
      <c r="F217">
        <f>VLOOKUP(C217,latlng,2,FALSE)</f>
        <v>40.352662000000002</v>
      </c>
      <c r="G217">
        <f>VLOOKUP(C217,latlng,3,FALSE)</f>
        <v>-74.636188000000004</v>
      </c>
    </row>
    <row r="218" spans="1:7" x14ac:dyDescent="0.2">
      <c r="A218" s="8" t="s">
        <v>5</v>
      </c>
      <c r="B218" s="8" t="s">
        <v>15</v>
      </c>
      <c r="C218" s="8" t="s">
        <v>46</v>
      </c>
      <c r="D218" s="8" t="s">
        <v>56</v>
      </c>
      <c r="E218" s="9">
        <v>0.49568287037037151</v>
      </c>
      <c r="F218">
        <f>VLOOKUP(C218,latlng,2,FALSE)</f>
        <v>40.348599399999998</v>
      </c>
      <c r="G218">
        <f>VLOOKUP(C218,latlng,3,FALSE)</f>
        <v>-74.663509300000001</v>
      </c>
    </row>
    <row r="219" spans="1:7" x14ac:dyDescent="0.2">
      <c r="A219" s="8" t="s">
        <v>5</v>
      </c>
      <c r="B219" s="8" t="s">
        <v>15</v>
      </c>
      <c r="C219" s="8" t="s">
        <v>48</v>
      </c>
      <c r="D219" s="8" t="s">
        <v>56</v>
      </c>
      <c r="E219" s="9">
        <v>0.50414351851851968</v>
      </c>
      <c r="F219">
        <f>VLOOKUP(C219,latlng,2,FALSE)</f>
        <v>40.364226600000002</v>
      </c>
      <c r="G219">
        <f>VLOOKUP(C219,latlng,3,FALSE)</f>
        <v>-74.653053900000003</v>
      </c>
    </row>
    <row r="220" spans="1:7" x14ac:dyDescent="0.2">
      <c r="A220" s="8" t="s">
        <v>5</v>
      </c>
      <c r="B220" s="8" t="s">
        <v>9</v>
      </c>
      <c r="C220" s="8" t="s">
        <v>85</v>
      </c>
      <c r="D220" s="8" t="s">
        <v>56</v>
      </c>
      <c r="E220" s="9">
        <v>0.34809027777777857</v>
      </c>
      <c r="F220">
        <f>VLOOKUP(C220,latlng,2,FALSE)</f>
        <v>40.375170400000002</v>
      </c>
      <c r="G220">
        <f>VLOOKUP(C220,latlng,3,FALSE)</f>
        <v>-74.621311700000007</v>
      </c>
    </row>
    <row r="221" spans="1:7" x14ac:dyDescent="0.2">
      <c r="A221" s="8" t="s">
        <v>5</v>
      </c>
      <c r="B221" s="8" t="s">
        <v>9</v>
      </c>
      <c r="C221" s="8" t="s">
        <v>86</v>
      </c>
      <c r="D221" s="8" t="s">
        <v>56</v>
      </c>
      <c r="E221" s="9">
        <v>0.39067129629629721</v>
      </c>
      <c r="F221">
        <f>VLOOKUP(C221,latlng,2,FALSE)</f>
        <v>40.3431949</v>
      </c>
      <c r="G221">
        <f>VLOOKUP(C221,latlng,3,FALSE)</f>
        <v>-74.656300400000006</v>
      </c>
    </row>
    <row r="222" spans="1:7" x14ac:dyDescent="0.2">
      <c r="A222" s="8" t="s">
        <v>5</v>
      </c>
      <c r="B222" s="8" t="s">
        <v>9</v>
      </c>
      <c r="C222" s="8" t="s">
        <v>79</v>
      </c>
      <c r="D222" s="8" t="s">
        <v>56</v>
      </c>
      <c r="E222" s="9">
        <v>0.53556712962963082</v>
      </c>
      <c r="F222">
        <f>VLOOKUP(C222,latlng,2,FALSE)</f>
        <v>40.350444400000001</v>
      </c>
      <c r="G222">
        <f>VLOOKUP(C222,latlng,3,FALSE)</f>
        <v>-74.660895499999995</v>
      </c>
    </row>
    <row r="223" spans="1:7" x14ac:dyDescent="0.2">
      <c r="A223" s="8" t="s">
        <v>5</v>
      </c>
      <c r="B223" s="8" t="s">
        <v>9</v>
      </c>
      <c r="C223" s="8" t="s">
        <v>22</v>
      </c>
      <c r="D223" s="8" t="s">
        <v>56</v>
      </c>
      <c r="E223" s="9">
        <v>0.67847222222222381</v>
      </c>
      <c r="F223">
        <f>VLOOKUP(C223,latlng,2,FALSE)</f>
        <v>40.362656000000001</v>
      </c>
      <c r="G223">
        <f>VLOOKUP(C223,latlng,3,FALSE)</f>
        <v>-74.687157999999997</v>
      </c>
    </row>
    <row r="224" spans="1:7" x14ac:dyDescent="0.2">
      <c r="A224" s="8" t="s">
        <v>5</v>
      </c>
      <c r="B224" s="8" t="s">
        <v>9</v>
      </c>
      <c r="C224" s="8" t="s">
        <v>10</v>
      </c>
      <c r="D224" s="8" t="s">
        <v>56</v>
      </c>
      <c r="E224" s="9">
        <v>0.75209490740740914</v>
      </c>
      <c r="F224">
        <f>VLOOKUP(C224,latlng,2,FALSE)</f>
        <v>40.343839000000003</v>
      </c>
      <c r="G224">
        <f>VLOOKUP(C224,latlng,3,FALSE)</f>
        <v>-74.666807300000002</v>
      </c>
    </row>
    <row r="225" spans="1:7" x14ac:dyDescent="0.2">
      <c r="A225" s="8" t="s">
        <v>5</v>
      </c>
      <c r="B225" s="8" t="s">
        <v>18</v>
      </c>
      <c r="C225" s="8" t="s">
        <v>10</v>
      </c>
      <c r="D225" s="8" t="s">
        <v>56</v>
      </c>
      <c r="E225" s="9">
        <v>0.77875000000000183</v>
      </c>
      <c r="F225">
        <f>VLOOKUP(C225,latlng,2,FALSE)</f>
        <v>40.343839000000003</v>
      </c>
      <c r="G225">
        <f>VLOOKUP(C225,latlng,3,FALSE)</f>
        <v>-74.666807300000002</v>
      </c>
    </row>
    <row r="226" spans="1:7" x14ac:dyDescent="0.2">
      <c r="A226" s="8" t="s">
        <v>5</v>
      </c>
      <c r="B226" s="8" t="s">
        <v>18</v>
      </c>
      <c r="C226" s="8" t="s">
        <v>16</v>
      </c>
      <c r="D226" s="8" t="s">
        <v>56</v>
      </c>
      <c r="E226" s="9">
        <v>0.79202546296296483</v>
      </c>
      <c r="F226">
        <f>VLOOKUP(C226,latlng,2,FALSE)</f>
        <v>40.363420400000003</v>
      </c>
      <c r="G226">
        <f>VLOOKUP(C226,latlng,3,FALSE)</f>
        <v>-74.664663899999994</v>
      </c>
    </row>
    <row r="227" spans="1:7" x14ac:dyDescent="0.2">
      <c r="A227" s="8" t="s">
        <v>5</v>
      </c>
      <c r="B227" s="8" t="s">
        <v>18</v>
      </c>
      <c r="C227" s="8" t="s">
        <v>7</v>
      </c>
      <c r="D227" s="8" t="s">
        <v>56</v>
      </c>
      <c r="E227" s="9">
        <v>0.83739583333333523</v>
      </c>
      <c r="F227">
        <f>VLOOKUP(C227,latlng,2,FALSE)</f>
        <v>40.288095900000002</v>
      </c>
      <c r="G227">
        <f>VLOOKUP(C227,latlng,3,FALSE)</f>
        <v>-74.733161699999997</v>
      </c>
    </row>
    <row r="228" spans="1:7" x14ac:dyDescent="0.2">
      <c r="A228" s="8" t="s">
        <v>5</v>
      </c>
      <c r="B228" s="8" t="s">
        <v>11</v>
      </c>
      <c r="C228" s="8" t="s">
        <v>87</v>
      </c>
      <c r="D228" s="8" t="s">
        <v>56</v>
      </c>
      <c r="E228" s="9">
        <v>0.61543981481481624</v>
      </c>
      <c r="F228">
        <f>VLOOKUP(C228,latlng,2,FALSE)</f>
        <v>40.350212300000003</v>
      </c>
      <c r="G228">
        <f>VLOOKUP(C228,latlng,3,FALSE)</f>
        <v>-74.6618651</v>
      </c>
    </row>
    <row r="229" spans="1:7" x14ac:dyDescent="0.2">
      <c r="A229" s="8" t="s">
        <v>5</v>
      </c>
      <c r="B229" s="8" t="s">
        <v>26</v>
      </c>
      <c r="C229" s="8" t="s">
        <v>39</v>
      </c>
      <c r="D229" s="8" t="s">
        <v>56</v>
      </c>
      <c r="E229" s="9">
        <v>0.45795138888888998</v>
      </c>
      <c r="F229">
        <f>VLOOKUP(C229,latlng,2,FALSE)</f>
        <v>40.339320000000001</v>
      </c>
      <c r="G229">
        <f>VLOOKUP(C229,latlng,3,FALSE)</f>
        <v>-74.684780000000003</v>
      </c>
    </row>
    <row r="230" spans="1:7" x14ac:dyDescent="0.2">
      <c r="A230" s="8" t="s">
        <v>5</v>
      </c>
      <c r="B230" s="8" t="s">
        <v>26</v>
      </c>
      <c r="C230" s="8" t="s">
        <v>70</v>
      </c>
      <c r="D230" s="8" t="s">
        <v>56</v>
      </c>
      <c r="E230" s="9">
        <v>0.66291666666666826</v>
      </c>
      <c r="F230">
        <f>VLOOKUP(C230,latlng,2,FALSE)</f>
        <v>40.357239999999997</v>
      </c>
      <c r="G230">
        <f>VLOOKUP(C230,latlng,3,FALSE)</f>
        <v>-74.657185999999996</v>
      </c>
    </row>
    <row r="231" spans="1:7" x14ac:dyDescent="0.2">
      <c r="A231" s="8" t="s">
        <v>5</v>
      </c>
      <c r="B231" s="8" t="s">
        <v>13</v>
      </c>
      <c r="C231" s="8" t="s">
        <v>34</v>
      </c>
      <c r="D231" s="8" t="s">
        <v>56</v>
      </c>
      <c r="E231" s="9">
        <v>0.77506944444444625</v>
      </c>
      <c r="F231">
        <f>VLOOKUP(C231,latlng,2,FALSE)</f>
        <v>40.367418399999998</v>
      </c>
      <c r="G231">
        <f>VLOOKUP(C231,latlng,3,FALSE)</f>
        <v>-74.662894199999997</v>
      </c>
    </row>
    <row r="232" spans="1:7" x14ac:dyDescent="0.2">
      <c r="A232" s="8" t="s">
        <v>5</v>
      </c>
      <c r="B232" s="8" t="s">
        <v>13</v>
      </c>
      <c r="C232" s="8" t="s">
        <v>73</v>
      </c>
      <c r="D232" s="8" t="s">
        <v>56</v>
      </c>
      <c r="E232" s="9">
        <v>0.78806712962963144</v>
      </c>
      <c r="F232">
        <f>VLOOKUP(C232,latlng,2,FALSE)</f>
        <v>40.351115</v>
      </c>
      <c r="G232">
        <f>VLOOKUP(C232,latlng,3,FALSE)</f>
        <v>-74.678342000000001</v>
      </c>
    </row>
    <row r="233" spans="1:7" x14ac:dyDescent="0.2">
      <c r="A233" s="8" t="s">
        <v>5</v>
      </c>
      <c r="B233" s="8" t="s">
        <v>6</v>
      </c>
      <c r="C233" s="8" t="s">
        <v>88</v>
      </c>
      <c r="D233" s="8" t="s">
        <v>56</v>
      </c>
      <c r="E233" s="9">
        <v>0.53827546296296425</v>
      </c>
      <c r="F233">
        <f>VLOOKUP(C233,latlng,2,FALSE)</f>
        <v>40.325662000000001</v>
      </c>
      <c r="G233">
        <f>VLOOKUP(C233,latlng,3,FALSE)</f>
        <v>-74.684712000000005</v>
      </c>
    </row>
    <row r="234" spans="1:7" x14ac:dyDescent="0.2">
      <c r="A234" s="8" t="s">
        <v>5</v>
      </c>
      <c r="B234" s="8" t="s">
        <v>6</v>
      </c>
      <c r="C234" s="8" t="s">
        <v>71</v>
      </c>
      <c r="D234" s="8" t="s">
        <v>56</v>
      </c>
      <c r="E234" s="9">
        <v>0.55386574074074202</v>
      </c>
      <c r="F234">
        <f>VLOOKUP(C234,latlng,2,FALSE)</f>
        <v>40.349695799999999</v>
      </c>
      <c r="G234">
        <f>VLOOKUP(C234,latlng,3,FALSE)</f>
        <v>-74.665425400000004</v>
      </c>
    </row>
    <row r="235" spans="1:7" x14ac:dyDescent="0.2">
      <c r="A235" s="8" t="s">
        <v>5</v>
      </c>
      <c r="B235" s="8" t="s">
        <v>15</v>
      </c>
      <c r="C235" s="8" t="s">
        <v>16</v>
      </c>
      <c r="D235" s="8" t="s">
        <v>56</v>
      </c>
      <c r="E235" s="9">
        <v>0.51461805555555673</v>
      </c>
      <c r="F235">
        <f>VLOOKUP(C235,latlng,2,FALSE)</f>
        <v>40.363420400000003</v>
      </c>
      <c r="G235">
        <f>VLOOKUP(C235,latlng,3,FALSE)</f>
        <v>-74.664663899999994</v>
      </c>
    </row>
    <row r="236" spans="1:7" x14ac:dyDescent="0.2">
      <c r="A236" s="8" t="s">
        <v>5</v>
      </c>
      <c r="B236" s="8" t="s">
        <v>15</v>
      </c>
      <c r="C236" s="8" t="s">
        <v>7</v>
      </c>
      <c r="D236" s="8" t="s">
        <v>56</v>
      </c>
      <c r="E236" s="9">
        <v>0.55248842592592717</v>
      </c>
      <c r="F236">
        <f>VLOOKUP(C236,latlng,2,FALSE)</f>
        <v>40.288095900000002</v>
      </c>
      <c r="G236">
        <f>VLOOKUP(C236,latlng,3,FALSE)</f>
        <v>-74.733161699999997</v>
      </c>
    </row>
    <row r="237" spans="1:7" x14ac:dyDescent="0.2">
      <c r="A237" s="8" t="s">
        <v>5</v>
      </c>
      <c r="B237" s="8" t="s">
        <v>9</v>
      </c>
      <c r="C237" s="8" t="s">
        <v>89</v>
      </c>
      <c r="D237" s="8" t="s">
        <v>56</v>
      </c>
      <c r="E237" s="9">
        <v>0.35840277777777863</v>
      </c>
      <c r="F237">
        <f>VLOOKUP(C237,latlng,2,FALSE)</f>
        <v>40.360092999999999</v>
      </c>
      <c r="G237">
        <f>VLOOKUP(C237,latlng,3,FALSE)</f>
        <v>-74.638880999999998</v>
      </c>
    </row>
    <row r="238" spans="1:7" x14ac:dyDescent="0.2">
      <c r="A238" s="8" t="s">
        <v>5</v>
      </c>
      <c r="B238" s="8" t="s">
        <v>9</v>
      </c>
      <c r="C238" s="8" t="s">
        <v>90</v>
      </c>
      <c r="D238" s="8" t="s">
        <v>56</v>
      </c>
      <c r="E238" s="9">
        <v>0.4133680555555565</v>
      </c>
      <c r="F238">
        <f>VLOOKUP(C238,latlng,2,FALSE)</f>
        <v>40.339113099999999</v>
      </c>
      <c r="G238">
        <f>VLOOKUP(C238,latlng,3,FALSE)</f>
        <v>-74.654728000000006</v>
      </c>
    </row>
    <row r="239" spans="1:7" x14ac:dyDescent="0.2">
      <c r="A239" s="8" t="s">
        <v>5</v>
      </c>
      <c r="B239" s="8" t="s">
        <v>9</v>
      </c>
      <c r="C239" s="8" t="s">
        <v>10</v>
      </c>
      <c r="D239" s="8" t="s">
        <v>56</v>
      </c>
      <c r="E239" s="9">
        <v>0.41322916666666765</v>
      </c>
      <c r="F239">
        <f>VLOOKUP(C239,latlng,2,FALSE)</f>
        <v>40.343839000000003</v>
      </c>
      <c r="G239">
        <f>VLOOKUP(C239,latlng,3,FALSE)</f>
        <v>-74.666807300000002</v>
      </c>
    </row>
    <row r="240" spans="1:7" x14ac:dyDescent="0.2">
      <c r="A240" s="8" t="s">
        <v>5</v>
      </c>
      <c r="B240" s="8" t="s">
        <v>9</v>
      </c>
      <c r="C240" s="8" t="s">
        <v>22</v>
      </c>
      <c r="D240" s="8" t="s">
        <v>56</v>
      </c>
      <c r="E240" s="9">
        <v>0.4686111111111122</v>
      </c>
      <c r="F240">
        <f>VLOOKUP(C240,latlng,2,FALSE)</f>
        <v>40.362656000000001</v>
      </c>
      <c r="G240">
        <f>VLOOKUP(C240,latlng,3,FALSE)</f>
        <v>-74.687157999999997</v>
      </c>
    </row>
    <row r="241" spans="1:7" x14ac:dyDescent="0.2">
      <c r="A241" s="8" t="s">
        <v>5</v>
      </c>
      <c r="B241" s="8" t="s">
        <v>9</v>
      </c>
      <c r="C241" s="8" t="s">
        <v>71</v>
      </c>
      <c r="D241" s="8" t="s">
        <v>60</v>
      </c>
      <c r="E241" s="9">
        <v>0.67719907407407565</v>
      </c>
      <c r="F241">
        <f>VLOOKUP(C241,latlng,2,FALSE)</f>
        <v>40.349695799999999</v>
      </c>
      <c r="G241">
        <f>VLOOKUP(C241,latlng,3,FALSE)</f>
        <v>-74.665425400000004</v>
      </c>
    </row>
    <row r="242" spans="1:7" x14ac:dyDescent="0.2">
      <c r="A242" s="8" t="s">
        <v>5</v>
      </c>
      <c r="B242" s="8" t="s">
        <v>9</v>
      </c>
      <c r="C242" s="8" t="s">
        <v>46</v>
      </c>
      <c r="D242" s="8" t="s">
        <v>56</v>
      </c>
      <c r="E242" s="9">
        <v>0.7378240740740758</v>
      </c>
      <c r="F242">
        <f>VLOOKUP(C242,latlng,2,FALSE)</f>
        <v>40.348599399999998</v>
      </c>
      <c r="G242">
        <f>VLOOKUP(C242,latlng,3,FALSE)</f>
        <v>-74.663509300000001</v>
      </c>
    </row>
    <row r="243" spans="1:7" x14ac:dyDescent="0.2">
      <c r="A243" s="8" t="s">
        <v>5</v>
      </c>
      <c r="B243" s="8" t="s">
        <v>18</v>
      </c>
      <c r="C243" s="8" t="s">
        <v>16</v>
      </c>
      <c r="D243" s="8" t="s">
        <v>60</v>
      </c>
      <c r="E243" s="9">
        <v>0.71379629629629793</v>
      </c>
      <c r="F243">
        <f>VLOOKUP(C243,latlng,2,FALSE)</f>
        <v>40.363420400000003</v>
      </c>
      <c r="G243">
        <f>VLOOKUP(C243,latlng,3,FALSE)</f>
        <v>-74.664663899999994</v>
      </c>
    </row>
    <row r="244" spans="1:7" x14ac:dyDescent="0.2">
      <c r="A244" s="8" t="s">
        <v>5</v>
      </c>
      <c r="B244" s="8" t="s">
        <v>11</v>
      </c>
      <c r="C244" s="8" t="s">
        <v>71</v>
      </c>
      <c r="D244" s="8" t="s">
        <v>56</v>
      </c>
      <c r="E244" s="9">
        <v>0.77092592592592768</v>
      </c>
      <c r="F244">
        <f>VLOOKUP(C244,latlng,2,FALSE)</f>
        <v>40.349695799999999</v>
      </c>
      <c r="G244">
        <f>VLOOKUP(C244,latlng,3,FALSE)</f>
        <v>-74.665425400000004</v>
      </c>
    </row>
    <row r="245" spans="1:7" x14ac:dyDescent="0.2">
      <c r="A245" s="8" t="s">
        <v>5</v>
      </c>
      <c r="B245" s="8" t="s">
        <v>11</v>
      </c>
      <c r="C245" s="8" t="s">
        <v>10</v>
      </c>
      <c r="D245" s="8" t="s">
        <v>56</v>
      </c>
      <c r="E245" s="9">
        <v>0.88042824074074277</v>
      </c>
      <c r="F245">
        <f>VLOOKUP(C245,latlng,2,FALSE)</f>
        <v>40.343839000000003</v>
      </c>
      <c r="G245">
        <f>VLOOKUP(C245,latlng,3,FALSE)</f>
        <v>-74.666807300000002</v>
      </c>
    </row>
    <row r="246" spans="1:7" x14ac:dyDescent="0.2">
      <c r="A246" s="8" t="s">
        <v>5</v>
      </c>
      <c r="B246" s="8" t="s">
        <v>26</v>
      </c>
      <c r="C246" s="8" t="s">
        <v>27</v>
      </c>
      <c r="D246" s="8" t="s">
        <v>56</v>
      </c>
      <c r="E246" s="9">
        <v>0.62053240740740889</v>
      </c>
      <c r="F246">
        <f>VLOOKUP(C246,latlng,2,FALSE)</f>
        <v>40.365301899999999</v>
      </c>
      <c r="G246">
        <f>VLOOKUP(C246,latlng,3,FALSE)</f>
        <v>-74.627630400000001</v>
      </c>
    </row>
    <row r="247" spans="1:7" x14ac:dyDescent="0.2">
      <c r="A247" s="8" t="s">
        <v>5</v>
      </c>
      <c r="B247" s="8" t="s">
        <v>26</v>
      </c>
      <c r="C247" s="8" t="s">
        <v>69</v>
      </c>
      <c r="D247" s="8" t="s">
        <v>56</v>
      </c>
      <c r="E247" s="9">
        <v>0.6616435185185201</v>
      </c>
      <c r="F247">
        <f>VLOOKUP(C247,latlng,2,FALSE)</f>
        <v>40.350311699999999</v>
      </c>
      <c r="G247">
        <f>VLOOKUP(C247,latlng,3,FALSE)</f>
        <v>-74.662983199999999</v>
      </c>
    </row>
    <row r="248" spans="1:7" x14ac:dyDescent="0.2">
      <c r="A248" s="8" t="s">
        <v>5</v>
      </c>
      <c r="B248" s="8" t="s">
        <v>6</v>
      </c>
      <c r="C248" s="8" t="s">
        <v>10</v>
      </c>
      <c r="D248" s="8" t="s">
        <v>56</v>
      </c>
      <c r="E248" s="9">
        <v>0.58550925925926067</v>
      </c>
      <c r="F248">
        <f>VLOOKUP(C248,latlng,2,FALSE)</f>
        <v>40.343839000000003</v>
      </c>
      <c r="G248">
        <f>VLOOKUP(C248,latlng,3,FALSE)</f>
        <v>-74.666807300000002</v>
      </c>
    </row>
    <row r="249" spans="1:7" x14ac:dyDescent="0.2">
      <c r="A249" s="8" t="s">
        <v>5</v>
      </c>
      <c r="B249" s="8" t="s">
        <v>6</v>
      </c>
      <c r="C249" s="8" t="s">
        <v>91</v>
      </c>
      <c r="D249" s="8" t="s">
        <v>56</v>
      </c>
      <c r="E249" s="9">
        <v>0.62935185185185327</v>
      </c>
      <c r="F249">
        <f>VLOOKUP(C249,latlng,2,FALSE)</f>
        <v>40.355905200000002</v>
      </c>
      <c r="G249">
        <f>VLOOKUP(C249,latlng,3,FALSE)</f>
        <v>-74.647653000000005</v>
      </c>
    </row>
    <row r="250" spans="1:7" x14ac:dyDescent="0.2">
      <c r="A250" s="8" t="s">
        <v>5</v>
      </c>
      <c r="B250" s="8" t="s">
        <v>6</v>
      </c>
      <c r="C250" s="8" t="s">
        <v>16</v>
      </c>
      <c r="D250" s="8" t="s">
        <v>56</v>
      </c>
      <c r="E250" s="9">
        <v>0.71428240740740911</v>
      </c>
      <c r="F250">
        <f>VLOOKUP(C250,latlng,2,FALSE)</f>
        <v>40.363420400000003</v>
      </c>
      <c r="G250">
        <f>VLOOKUP(C250,latlng,3,FALSE)</f>
        <v>-74.664663899999994</v>
      </c>
    </row>
    <row r="251" spans="1:7" x14ac:dyDescent="0.2">
      <c r="A251" s="8" t="s">
        <v>5</v>
      </c>
      <c r="B251" s="8" t="s">
        <v>15</v>
      </c>
      <c r="C251" s="8" t="s">
        <v>38</v>
      </c>
      <c r="D251" s="8" t="s">
        <v>56</v>
      </c>
      <c r="E251" s="9">
        <v>0.33935185185185263</v>
      </c>
      <c r="F251">
        <f>VLOOKUP(C251,latlng,2,FALSE)</f>
        <v>40.366584199999998</v>
      </c>
      <c r="G251">
        <f>VLOOKUP(C251,latlng,3,FALSE)</f>
        <v>-74.658245300000004</v>
      </c>
    </row>
    <row r="252" spans="1:7" x14ac:dyDescent="0.2">
      <c r="A252" s="8" t="s">
        <v>5</v>
      </c>
      <c r="B252" s="8" t="s">
        <v>15</v>
      </c>
      <c r="C252" s="8" t="s">
        <v>52</v>
      </c>
      <c r="D252" s="8" t="s">
        <v>56</v>
      </c>
      <c r="E252" s="9">
        <v>0.60690972222222361</v>
      </c>
      <c r="F252">
        <f>VLOOKUP(C252,latlng,2,FALSE)</f>
        <v>40.351582000000001</v>
      </c>
      <c r="G252">
        <f>VLOOKUP(C252,latlng,3,FALSE)</f>
        <v>-74.657775200000003</v>
      </c>
    </row>
    <row r="253" spans="1:7" x14ac:dyDescent="0.2">
      <c r="A253" s="8" t="s">
        <v>5</v>
      </c>
      <c r="B253" s="8" t="s">
        <v>15</v>
      </c>
      <c r="C253" s="8" t="s">
        <v>92</v>
      </c>
      <c r="D253" s="8" t="s">
        <v>56</v>
      </c>
      <c r="E253" s="9">
        <v>0.67152777777777939</v>
      </c>
      <c r="F253">
        <f>VLOOKUP(C253,latlng,2,FALSE)</f>
        <v>40.354134000000002</v>
      </c>
      <c r="G253">
        <f>VLOOKUP(C253,latlng,3,FALSE)</f>
        <v>-74.639703999999995</v>
      </c>
    </row>
    <row r="254" spans="1:7" x14ac:dyDescent="0.2">
      <c r="A254" s="8" t="s">
        <v>5</v>
      </c>
      <c r="B254" s="8" t="s">
        <v>15</v>
      </c>
      <c r="C254" s="8" t="s">
        <v>93</v>
      </c>
      <c r="D254" s="8" t="s">
        <v>56</v>
      </c>
      <c r="E254" s="9">
        <v>0.72047453703703868</v>
      </c>
      <c r="F254">
        <f>VLOOKUP(C254,latlng,2,FALSE)</f>
        <v>40.341967400000001</v>
      </c>
      <c r="G254">
        <f>VLOOKUP(C254,latlng,3,FALSE)</f>
        <v>-74.660093399999994</v>
      </c>
    </row>
    <row r="255" spans="1:7" x14ac:dyDescent="0.2">
      <c r="A255" s="8" t="s">
        <v>5</v>
      </c>
      <c r="B255" s="8" t="s">
        <v>9</v>
      </c>
      <c r="C255" s="8" t="s">
        <v>47</v>
      </c>
      <c r="D255" s="8" t="s">
        <v>56</v>
      </c>
      <c r="E255" s="9">
        <v>0.54454861111111241</v>
      </c>
      <c r="F255">
        <f>VLOOKUP(C255,latlng,2,FALSE)</f>
        <v>40.351750600000003</v>
      </c>
      <c r="G255">
        <f>VLOOKUP(C255,latlng,3,FALSE)</f>
        <v>-74.656373200000004</v>
      </c>
    </row>
    <row r="256" spans="1:7" x14ac:dyDescent="0.2">
      <c r="A256" s="8" t="s">
        <v>5</v>
      </c>
      <c r="B256" s="8" t="s">
        <v>9</v>
      </c>
      <c r="C256" s="8" t="s">
        <v>94</v>
      </c>
      <c r="D256" s="8" t="s">
        <v>56</v>
      </c>
      <c r="E256" s="9">
        <v>0.63633101851852003</v>
      </c>
      <c r="F256">
        <f>VLOOKUP(C256,latlng,2,FALSE)</f>
        <v>40.350545099999998</v>
      </c>
      <c r="G256">
        <f>VLOOKUP(C256,latlng,3,FALSE)</f>
        <v>-74.641334299999997</v>
      </c>
    </row>
    <row r="257" spans="1:7" x14ac:dyDescent="0.2">
      <c r="A257" s="8" t="s">
        <v>5</v>
      </c>
      <c r="B257" s="8" t="s">
        <v>11</v>
      </c>
      <c r="C257" s="8" t="s">
        <v>46</v>
      </c>
      <c r="D257" s="8" t="s">
        <v>56</v>
      </c>
      <c r="E257" s="9">
        <v>0.74718750000000178</v>
      </c>
      <c r="F257">
        <f>VLOOKUP(C257,latlng,2,FALSE)</f>
        <v>40.348599399999998</v>
      </c>
      <c r="G257">
        <f>VLOOKUP(C257,latlng,3,FALSE)</f>
        <v>-74.663509300000001</v>
      </c>
    </row>
    <row r="258" spans="1:7" x14ac:dyDescent="0.2">
      <c r="A258" s="8" t="s">
        <v>5</v>
      </c>
      <c r="B258" s="8" t="s">
        <v>13</v>
      </c>
      <c r="C258" s="8" t="s">
        <v>33</v>
      </c>
      <c r="D258" s="8" t="s">
        <v>56</v>
      </c>
      <c r="E258" s="9">
        <v>0.72287037037037205</v>
      </c>
      <c r="F258">
        <f>VLOOKUP(C258,latlng,2,FALSE)</f>
        <v>40.341967400000001</v>
      </c>
      <c r="G258">
        <f>VLOOKUP(C258,latlng,3,FALSE)</f>
        <v>-74.660093399999994</v>
      </c>
    </row>
    <row r="259" spans="1:7" x14ac:dyDescent="0.2">
      <c r="A259" s="8" t="s">
        <v>5</v>
      </c>
      <c r="B259" s="8" t="s">
        <v>13</v>
      </c>
      <c r="C259" s="8" t="s">
        <v>10</v>
      </c>
      <c r="D259" s="8" t="s">
        <v>56</v>
      </c>
      <c r="E259" s="9">
        <v>0.90788194444444659</v>
      </c>
      <c r="F259">
        <f>VLOOKUP(C259,latlng,2,FALSE)</f>
        <v>40.343839000000003</v>
      </c>
      <c r="G259">
        <f>VLOOKUP(C259,latlng,3,FALSE)</f>
        <v>-74.666807300000002</v>
      </c>
    </row>
    <row r="260" spans="1:7" x14ac:dyDescent="0.2">
      <c r="A260" s="8" t="s">
        <v>5</v>
      </c>
      <c r="B260" s="8" t="s">
        <v>6</v>
      </c>
      <c r="C260" s="8" t="s">
        <v>23</v>
      </c>
      <c r="D260" s="8" t="s">
        <v>56</v>
      </c>
      <c r="E260" s="9">
        <v>0.86812500000000203</v>
      </c>
      <c r="F260">
        <f>VLOOKUP(C260,latlng,2,FALSE)</f>
        <v>40.364172199999999</v>
      </c>
      <c r="G260">
        <f>VLOOKUP(C260,latlng,3,FALSE)</f>
        <v>-74.653209399999994</v>
      </c>
    </row>
    <row r="261" spans="1:7" x14ac:dyDescent="0.2">
      <c r="A261" s="8" t="s">
        <v>5</v>
      </c>
      <c r="B261" s="8" t="s">
        <v>15</v>
      </c>
      <c r="C261" s="8" t="s">
        <v>10</v>
      </c>
      <c r="D261" s="8" t="s">
        <v>56</v>
      </c>
      <c r="E261" s="9">
        <v>0.16606481481481519</v>
      </c>
      <c r="F261">
        <f>VLOOKUP(C261,latlng,2,FALSE)</f>
        <v>40.343839000000003</v>
      </c>
      <c r="G261">
        <f>VLOOKUP(C261,latlng,3,FALSE)</f>
        <v>-74.666807300000002</v>
      </c>
    </row>
    <row r="262" spans="1:7" x14ac:dyDescent="0.2">
      <c r="A262" s="8" t="s">
        <v>5</v>
      </c>
      <c r="B262" s="8" t="s">
        <v>15</v>
      </c>
      <c r="C262" s="8" t="s">
        <v>46</v>
      </c>
      <c r="D262" s="8" t="s">
        <v>56</v>
      </c>
      <c r="E262" s="9">
        <v>0.77281250000000179</v>
      </c>
      <c r="F262">
        <f>VLOOKUP(C262,latlng,2,FALSE)</f>
        <v>40.348599399999998</v>
      </c>
      <c r="G262">
        <f>VLOOKUP(C262,latlng,3,FALSE)</f>
        <v>-74.663509300000001</v>
      </c>
    </row>
    <row r="263" spans="1:7" x14ac:dyDescent="0.2">
      <c r="A263" s="8" t="s">
        <v>5</v>
      </c>
      <c r="B263" s="8" t="s">
        <v>9</v>
      </c>
      <c r="C263" s="8" t="s">
        <v>22</v>
      </c>
      <c r="D263" s="8" t="s">
        <v>56</v>
      </c>
      <c r="E263" s="9">
        <v>0.49519675925926043</v>
      </c>
      <c r="F263">
        <f>VLOOKUP(C263,latlng,2,FALSE)</f>
        <v>40.362656000000001</v>
      </c>
      <c r="G263">
        <f>VLOOKUP(C263,latlng,3,FALSE)</f>
        <v>-74.687157999999997</v>
      </c>
    </row>
    <row r="264" spans="1:7" x14ac:dyDescent="0.2">
      <c r="A264" s="8" t="s">
        <v>5</v>
      </c>
      <c r="B264" s="8" t="s">
        <v>9</v>
      </c>
      <c r="C264" s="8" t="s">
        <v>24</v>
      </c>
      <c r="D264" s="8" t="s">
        <v>56</v>
      </c>
      <c r="E264" s="9">
        <v>0.63016203703703855</v>
      </c>
      <c r="F264">
        <f>VLOOKUP(C264,latlng,2,FALSE)</f>
        <v>40.34543</v>
      </c>
      <c r="G264">
        <f>VLOOKUP(C264,latlng,3,FALSE)</f>
        <v>-74.639041300000002</v>
      </c>
    </row>
    <row r="265" spans="1:7" x14ac:dyDescent="0.2">
      <c r="A265" s="8" t="s">
        <v>5</v>
      </c>
      <c r="B265" s="8" t="s">
        <v>18</v>
      </c>
      <c r="C265" s="8" t="s">
        <v>10</v>
      </c>
      <c r="D265" s="8" t="s">
        <v>56</v>
      </c>
      <c r="E265" s="9">
        <v>0.6047222222222236</v>
      </c>
      <c r="F265">
        <f>VLOOKUP(C265,latlng,2,FALSE)</f>
        <v>40.343839000000003</v>
      </c>
      <c r="G265">
        <f>VLOOKUP(C265,latlng,3,FALSE)</f>
        <v>-74.666807300000002</v>
      </c>
    </row>
    <row r="266" spans="1:7" x14ac:dyDescent="0.2">
      <c r="A266" s="8" t="s">
        <v>5</v>
      </c>
      <c r="B266" s="8" t="s">
        <v>13</v>
      </c>
      <c r="C266" s="8" t="s">
        <v>16</v>
      </c>
      <c r="D266" s="8" t="s">
        <v>56</v>
      </c>
      <c r="E266" s="9">
        <v>0.17667824074074115</v>
      </c>
      <c r="F266">
        <f>VLOOKUP(C266,latlng,2,FALSE)</f>
        <v>40.363420400000003</v>
      </c>
      <c r="G266">
        <f>VLOOKUP(C266,latlng,3,FALSE)</f>
        <v>-74.664663899999994</v>
      </c>
    </row>
    <row r="267" spans="1:7" x14ac:dyDescent="0.2">
      <c r="A267" s="8" t="s">
        <v>5</v>
      </c>
      <c r="B267" s="8" t="s">
        <v>13</v>
      </c>
      <c r="C267" s="8" t="s">
        <v>58</v>
      </c>
      <c r="D267" s="8" t="s">
        <v>56</v>
      </c>
      <c r="E267" s="9">
        <v>0.70074074074074233</v>
      </c>
      <c r="F267">
        <f>VLOOKUP(C267,latlng,2,FALSE)</f>
        <v>40.351221000000002</v>
      </c>
      <c r="G267">
        <f>VLOOKUP(C267,latlng,3,FALSE)</f>
        <v>-74.659010300000006</v>
      </c>
    </row>
    <row r="268" spans="1:7" x14ac:dyDescent="0.2">
      <c r="A268" s="8" t="s">
        <v>5</v>
      </c>
      <c r="B268" s="8" t="s">
        <v>13</v>
      </c>
      <c r="C268" s="8" t="s">
        <v>48</v>
      </c>
      <c r="D268" s="8" t="s">
        <v>56</v>
      </c>
      <c r="E268" s="9">
        <v>0.71564814814814981</v>
      </c>
      <c r="F268">
        <f>VLOOKUP(C268,latlng,2,FALSE)</f>
        <v>40.364226600000002</v>
      </c>
      <c r="G268">
        <f>VLOOKUP(C268,latlng,3,FALSE)</f>
        <v>-74.653053900000003</v>
      </c>
    </row>
    <row r="269" spans="1:7" x14ac:dyDescent="0.2">
      <c r="A269" s="8" t="s">
        <v>5</v>
      </c>
      <c r="B269" s="8" t="s">
        <v>13</v>
      </c>
      <c r="C269" s="8" t="s">
        <v>48</v>
      </c>
      <c r="D269" s="8" t="s">
        <v>56</v>
      </c>
      <c r="E269" s="9">
        <v>0.739571759259261</v>
      </c>
      <c r="F269">
        <f>VLOOKUP(C269,latlng,2,FALSE)</f>
        <v>40.364226600000002</v>
      </c>
      <c r="G269">
        <f>VLOOKUP(C269,latlng,3,FALSE)</f>
        <v>-74.653053900000003</v>
      </c>
    </row>
    <row r="270" spans="1:7" x14ac:dyDescent="0.2">
      <c r="A270" s="8" t="s">
        <v>5</v>
      </c>
      <c r="B270" s="8" t="s">
        <v>13</v>
      </c>
      <c r="C270" s="8" t="s">
        <v>94</v>
      </c>
      <c r="D270" s="8" t="s">
        <v>56</v>
      </c>
      <c r="E270" s="9">
        <v>0.79247685185185368</v>
      </c>
      <c r="F270">
        <f>VLOOKUP(C270,latlng,2,FALSE)</f>
        <v>40.350545099999998</v>
      </c>
      <c r="G270">
        <f>VLOOKUP(C270,latlng,3,FALSE)</f>
        <v>-74.641334299999997</v>
      </c>
    </row>
    <row r="271" spans="1:7" x14ac:dyDescent="0.2">
      <c r="A271" s="8" t="s">
        <v>5</v>
      </c>
      <c r="B271" s="8" t="s">
        <v>13</v>
      </c>
      <c r="C271" s="8" t="s">
        <v>48</v>
      </c>
      <c r="D271" s="8" t="s">
        <v>56</v>
      </c>
      <c r="E271" s="9">
        <v>0.88851851851852059</v>
      </c>
      <c r="F271">
        <f>VLOOKUP(C271,latlng,2,FALSE)</f>
        <v>40.364226600000002</v>
      </c>
      <c r="G271">
        <f>VLOOKUP(C271,latlng,3,FALSE)</f>
        <v>-74.653053900000003</v>
      </c>
    </row>
    <row r="272" spans="1:7" x14ac:dyDescent="0.2">
      <c r="A272" s="8" t="s">
        <v>5</v>
      </c>
      <c r="B272" s="8" t="s">
        <v>6</v>
      </c>
      <c r="C272" s="8" t="s">
        <v>48</v>
      </c>
      <c r="D272" s="8" t="s">
        <v>56</v>
      </c>
      <c r="E272" s="9">
        <v>0.31983796296296368</v>
      </c>
      <c r="F272">
        <f>VLOOKUP(C272,latlng,2,FALSE)</f>
        <v>40.364226600000002</v>
      </c>
      <c r="G272">
        <f>VLOOKUP(C272,latlng,3,FALSE)</f>
        <v>-74.653053900000003</v>
      </c>
    </row>
    <row r="273" spans="1:7" x14ac:dyDescent="0.2">
      <c r="A273" s="8" t="s">
        <v>5</v>
      </c>
      <c r="B273" s="8" t="s">
        <v>6</v>
      </c>
      <c r="C273" s="8" t="s">
        <v>24</v>
      </c>
      <c r="D273" s="8" t="s">
        <v>56</v>
      </c>
      <c r="E273" s="9">
        <v>0.67233796296296455</v>
      </c>
      <c r="F273">
        <f>VLOOKUP(C273,latlng,2,FALSE)</f>
        <v>40.34543</v>
      </c>
      <c r="G273">
        <f>VLOOKUP(C273,latlng,3,FALSE)</f>
        <v>-74.639041300000002</v>
      </c>
    </row>
    <row r="274" spans="1:7" x14ac:dyDescent="0.2">
      <c r="A274" s="8" t="s">
        <v>5</v>
      </c>
      <c r="B274" s="8" t="s">
        <v>15</v>
      </c>
      <c r="C274" s="8" t="s">
        <v>48</v>
      </c>
      <c r="D274" s="8" t="s">
        <v>56</v>
      </c>
      <c r="E274" s="9">
        <v>0.4796875000000011</v>
      </c>
      <c r="F274">
        <f>VLOOKUP(C274,latlng,2,FALSE)</f>
        <v>40.364226600000002</v>
      </c>
      <c r="G274">
        <f>VLOOKUP(C274,latlng,3,FALSE)</f>
        <v>-74.653053900000003</v>
      </c>
    </row>
    <row r="275" spans="1:7" x14ac:dyDescent="0.2">
      <c r="A275" s="8" t="s">
        <v>5</v>
      </c>
      <c r="B275" s="8" t="s">
        <v>15</v>
      </c>
      <c r="C275" s="8" t="s">
        <v>49</v>
      </c>
      <c r="D275" s="8" t="s">
        <v>56</v>
      </c>
      <c r="E275" s="9">
        <v>0.50326388888889007</v>
      </c>
      <c r="F275">
        <f>VLOOKUP(C275,latlng,2,FALSE)</f>
        <v>40.362256500000001</v>
      </c>
      <c r="G275">
        <f>VLOOKUP(C275,latlng,3,FALSE)</f>
        <v>-74.664422500000001</v>
      </c>
    </row>
    <row r="276" spans="1:7" x14ac:dyDescent="0.2">
      <c r="A276" s="8" t="s">
        <v>5</v>
      </c>
      <c r="B276" s="8" t="s">
        <v>15</v>
      </c>
      <c r="C276" s="8" t="s">
        <v>17</v>
      </c>
      <c r="D276" s="8" t="s">
        <v>56</v>
      </c>
      <c r="E276" s="9">
        <v>0.63285879629629782</v>
      </c>
      <c r="F276">
        <f>VLOOKUP(C276,latlng,2,FALSE)</f>
        <v>40.345602399999997</v>
      </c>
      <c r="G276">
        <f>VLOOKUP(C276,latlng,3,FALSE)</f>
        <v>-74.653348399999999</v>
      </c>
    </row>
    <row r="277" spans="1:7" x14ac:dyDescent="0.2">
      <c r="A277" s="8" t="s">
        <v>5</v>
      </c>
      <c r="B277" s="8" t="s">
        <v>9</v>
      </c>
      <c r="C277" s="8" t="s">
        <v>36</v>
      </c>
      <c r="D277" s="8" t="s">
        <v>56</v>
      </c>
      <c r="E277" s="9">
        <v>0.64856481481481632</v>
      </c>
      <c r="F277">
        <f>VLOOKUP(C277,latlng,2,FALSE)</f>
        <v>40.3720444</v>
      </c>
      <c r="G277">
        <f>VLOOKUP(C277,latlng,3,FALSE)</f>
        <v>-74.662129699999994</v>
      </c>
    </row>
    <row r="278" spans="1:7" x14ac:dyDescent="0.2">
      <c r="A278" s="8" t="s">
        <v>5</v>
      </c>
      <c r="B278" s="8" t="s">
        <v>18</v>
      </c>
      <c r="C278" s="8" t="s">
        <v>95</v>
      </c>
      <c r="D278" s="8" t="s">
        <v>56</v>
      </c>
      <c r="E278" s="9">
        <v>0.38166666666666754</v>
      </c>
      <c r="F278">
        <f>VLOOKUP(C278,latlng,2,FALSE)</f>
        <v>40.363642300000002</v>
      </c>
      <c r="G278">
        <f>VLOOKUP(C278,latlng,3,FALSE)</f>
        <v>-74.658727299999995</v>
      </c>
    </row>
    <row r="279" spans="1:7" x14ac:dyDescent="0.2">
      <c r="A279" s="8" t="s">
        <v>5</v>
      </c>
      <c r="B279" s="8" t="s">
        <v>18</v>
      </c>
      <c r="C279" s="8" t="s">
        <v>96</v>
      </c>
      <c r="D279" s="8" t="s">
        <v>56</v>
      </c>
      <c r="E279" s="9">
        <v>0.81378472222222409</v>
      </c>
      <c r="F279">
        <f>VLOOKUP(C279,latlng,2,FALSE)</f>
        <v>40.319020999999999</v>
      </c>
      <c r="G279">
        <f>VLOOKUP(C279,latlng,3,FALSE)</f>
        <v>-74.608276599999996</v>
      </c>
    </row>
    <row r="280" spans="1:7" x14ac:dyDescent="0.2">
      <c r="A280" s="8" t="s">
        <v>5</v>
      </c>
      <c r="B280" s="8" t="s">
        <v>6</v>
      </c>
      <c r="C280" s="8" t="s">
        <v>97</v>
      </c>
      <c r="D280" s="8" t="s">
        <v>56</v>
      </c>
      <c r="E280" s="9">
        <v>0.618842592592594</v>
      </c>
      <c r="F280">
        <f>VLOOKUP(C280,latlng,2,FALSE)</f>
        <v>40.346794699999997</v>
      </c>
      <c r="G280">
        <f>VLOOKUP(C280,latlng,3,FALSE)</f>
        <v>-74.651757099999998</v>
      </c>
    </row>
    <row r="281" spans="1:7" x14ac:dyDescent="0.2">
      <c r="A281" s="8" t="s">
        <v>5</v>
      </c>
      <c r="B281" s="8" t="s">
        <v>6</v>
      </c>
      <c r="C281" s="8" t="s">
        <v>48</v>
      </c>
      <c r="D281" s="8" t="s">
        <v>56</v>
      </c>
      <c r="E281" s="9">
        <v>0.68268518518518673</v>
      </c>
      <c r="F281">
        <f>VLOOKUP(C281,latlng,2,FALSE)</f>
        <v>40.364226600000002</v>
      </c>
      <c r="G281">
        <f>VLOOKUP(C281,latlng,3,FALSE)</f>
        <v>-74.653053900000003</v>
      </c>
    </row>
    <row r="282" spans="1:7" x14ac:dyDescent="0.2">
      <c r="A282" s="8" t="s">
        <v>5</v>
      </c>
      <c r="B282" s="8" t="s">
        <v>6</v>
      </c>
      <c r="C282" s="8" t="s">
        <v>98</v>
      </c>
      <c r="D282" s="8" t="s">
        <v>56</v>
      </c>
      <c r="E282" s="9">
        <v>0.70885416666666834</v>
      </c>
      <c r="F282">
        <f>VLOOKUP(C282,latlng,2,FALSE)</f>
        <v>40.369987399999999</v>
      </c>
      <c r="G282">
        <f>VLOOKUP(C282,latlng,3,FALSE)</f>
        <v>-74.707648399999997</v>
      </c>
    </row>
    <row r="283" spans="1:7" x14ac:dyDescent="0.2">
      <c r="A283" s="8" t="s">
        <v>5</v>
      </c>
      <c r="B283" s="8" t="s">
        <v>15</v>
      </c>
      <c r="C283" s="8" t="s">
        <v>99</v>
      </c>
      <c r="D283" s="8" t="s">
        <v>56</v>
      </c>
      <c r="E283" s="9">
        <v>0.48856481481481595</v>
      </c>
      <c r="F283">
        <f>VLOOKUP(C283,latlng,2,FALSE)</f>
        <v>40.350749700000001</v>
      </c>
      <c r="G283">
        <f>VLOOKUP(C283,latlng,3,FALSE)</f>
        <v>-74.662100100000004</v>
      </c>
    </row>
    <row r="284" spans="1:7" x14ac:dyDescent="0.2">
      <c r="A284" s="8" t="s">
        <v>5</v>
      </c>
      <c r="B284" s="8" t="s">
        <v>15</v>
      </c>
      <c r="C284" s="8" t="s">
        <v>49</v>
      </c>
      <c r="D284" s="8" t="s">
        <v>56</v>
      </c>
      <c r="E284" s="9">
        <v>0.78722222222222404</v>
      </c>
      <c r="F284">
        <f>VLOOKUP(C284,latlng,2,FALSE)</f>
        <v>40.362256500000001</v>
      </c>
      <c r="G284">
        <f>VLOOKUP(C284,latlng,3,FALSE)</f>
        <v>-74.664422500000001</v>
      </c>
    </row>
    <row r="285" spans="1:7" x14ac:dyDescent="0.2">
      <c r="A285" s="8" t="s">
        <v>5</v>
      </c>
      <c r="B285" s="8" t="s">
        <v>9</v>
      </c>
      <c r="C285" s="8" t="s">
        <v>16</v>
      </c>
      <c r="D285" s="8" t="s">
        <v>56</v>
      </c>
      <c r="E285" s="9">
        <v>0.55965277777777911</v>
      </c>
      <c r="F285">
        <f>VLOOKUP(C285,latlng,2,FALSE)</f>
        <v>40.363420400000003</v>
      </c>
      <c r="G285">
        <f>VLOOKUP(C285,latlng,3,FALSE)</f>
        <v>-74.664663899999994</v>
      </c>
    </row>
    <row r="286" spans="1:7" x14ac:dyDescent="0.2">
      <c r="A286" s="8" t="s">
        <v>5</v>
      </c>
      <c r="B286" s="8" t="s">
        <v>11</v>
      </c>
      <c r="C286" s="8" t="s">
        <v>16</v>
      </c>
      <c r="D286" s="8" t="s">
        <v>60</v>
      </c>
      <c r="E286" s="9">
        <v>0.3875000000000009</v>
      </c>
      <c r="F286">
        <f>VLOOKUP(C286,latlng,2,FALSE)</f>
        <v>40.363420400000003</v>
      </c>
      <c r="G286">
        <f>VLOOKUP(C286,latlng,3,FALSE)</f>
        <v>-74.664663899999994</v>
      </c>
    </row>
    <row r="287" spans="1:7" x14ac:dyDescent="0.2">
      <c r="A287" s="8" t="s">
        <v>5</v>
      </c>
      <c r="B287" s="8" t="s">
        <v>11</v>
      </c>
      <c r="C287" s="8" t="s">
        <v>100</v>
      </c>
      <c r="D287" s="8" t="s">
        <v>56</v>
      </c>
      <c r="E287" s="9">
        <v>0.66189814814814973</v>
      </c>
      <c r="F287">
        <f>VLOOKUP(C287,latlng,2,FALSE)</f>
        <v>40.351959999999998</v>
      </c>
      <c r="G287">
        <f>VLOOKUP(C287,latlng,3,FALSE)</f>
        <v>-74.643969999999996</v>
      </c>
    </row>
    <row r="288" spans="1:7" x14ac:dyDescent="0.2">
      <c r="A288" s="8" t="s">
        <v>5</v>
      </c>
      <c r="B288" s="8" t="s">
        <v>26</v>
      </c>
      <c r="C288" s="8" t="s">
        <v>46</v>
      </c>
      <c r="D288" s="8" t="s">
        <v>56</v>
      </c>
      <c r="E288" s="9">
        <v>0.46134259259259369</v>
      </c>
      <c r="F288">
        <f>VLOOKUP(C288,latlng,2,FALSE)</f>
        <v>40.348599399999998</v>
      </c>
      <c r="G288">
        <f>VLOOKUP(C288,latlng,3,FALSE)</f>
        <v>-74.663509300000001</v>
      </c>
    </row>
    <row r="289" spans="1:7" x14ac:dyDescent="0.2">
      <c r="A289" s="8" t="s">
        <v>5</v>
      </c>
      <c r="B289" s="8" t="s">
        <v>26</v>
      </c>
      <c r="C289" s="8" t="s">
        <v>46</v>
      </c>
      <c r="D289" s="8" t="s">
        <v>56</v>
      </c>
      <c r="E289" s="9">
        <v>0.57365740740740878</v>
      </c>
      <c r="F289">
        <f>VLOOKUP(C289,latlng,2,FALSE)</f>
        <v>40.348599399999998</v>
      </c>
      <c r="G289">
        <f>VLOOKUP(C289,latlng,3,FALSE)</f>
        <v>-74.663509300000001</v>
      </c>
    </row>
    <row r="290" spans="1:7" x14ac:dyDescent="0.2">
      <c r="A290" s="8" t="s">
        <v>5</v>
      </c>
      <c r="B290" s="8" t="s">
        <v>13</v>
      </c>
      <c r="C290" s="8" t="s">
        <v>73</v>
      </c>
      <c r="D290" s="8" t="s">
        <v>56</v>
      </c>
      <c r="E290" s="9">
        <v>0.38892361111111201</v>
      </c>
      <c r="F290">
        <f>VLOOKUP(C290,latlng,2,FALSE)</f>
        <v>40.351115</v>
      </c>
      <c r="G290">
        <f>VLOOKUP(C290,latlng,3,FALSE)</f>
        <v>-74.678342000000001</v>
      </c>
    </row>
    <row r="291" spans="1:7" x14ac:dyDescent="0.2">
      <c r="A291" s="8" t="s">
        <v>5</v>
      </c>
      <c r="B291" s="8" t="s">
        <v>13</v>
      </c>
      <c r="C291" s="8" t="s">
        <v>28</v>
      </c>
      <c r="D291" s="8" t="s">
        <v>60</v>
      </c>
      <c r="E291" s="9">
        <v>0.64114583333333486</v>
      </c>
      <c r="F291">
        <f>VLOOKUP(C291,latlng,2,FALSE)</f>
        <v>40.381796000000001</v>
      </c>
      <c r="G291">
        <f>VLOOKUP(C291,latlng,3,FALSE)</f>
        <v>-74.650045000000006</v>
      </c>
    </row>
    <row r="292" spans="1:7" x14ac:dyDescent="0.2">
      <c r="A292" s="8" t="s">
        <v>5</v>
      </c>
      <c r="B292" s="8" t="s">
        <v>13</v>
      </c>
      <c r="C292" s="8" t="s">
        <v>16</v>
      </c>
      <c r="D292" s="8" t="s">
        <v>60</v>
      </c>
      <c r="E292" s="9">
        <v>0.66835648148148308</v>
      </c>
      <c r="F292">
        <f>VLOOKUP(C292,latlng,2,FALSE)</f>
        <v>40.363420400000003</v>
      </c>
      <c r="G292">
        <f>VLOOKUP(C292,latlng,3,FALSE)</f>
        <v>-74.664663899999994</v>
      </c>
    </row>
    <row r="293" spans="1:7" x14ac:dyDescent="0.2">
      <c r="A293" s="8" t="s">
        <v>5</v>
      </c>
      <c r="B293" s="8" t="s">
        <v>13</v>
      </c>
      <c r="C293" s="8" t="s">
        <v>71</v>
      </c>
      <c r="D293" s="8" t="s">
        <v>56</v>
      </c>
      <c r="E293" s="9">
        <v>0.69204861111111271</v>
      </c>
      <c r="F293">
        <f>VLOOKUP(C293,latlng,2,FALSE)</f>
        <v>40.349695799999999</v>
      </c>
      <c r="G293">
        <f>VLOOKUP(C293,latlng,3,FALSE)</f>
        <v>-74.665425400000004</v>
      </c>
    </row>
    <row r="294" spans="1:7" x14ac:dyDescent="0.2">
      <c r="A294" s="8" t="s">
        <v>5</v>
      </c>
      <c r="B294" s="8" t="s">
        <v>6</v>
      </c>
      <c r="C294" s="8" t="s">
        <v>22</v>
      </c>
      <c r="D294" s="8" t="s">
        <v>56</v>
      </c>
      <c r="E294" s="9">
        <v>0.33706018518518599</v>
      </c>
      <c r="F294">
        <f>VLOOKUP(C294,latlng,2,FALSE)</f>
        <v>40.362656000000001</v>
      </c>
      <c r="G294">
        <f>VLOOKUP(C294,latlng,3,FALSE)</f>
        <v>-74.687157999999997</v>
      </c>
    </row>
    <row r="295" spans="1:7" x14ac:dyDescent="0.2">
      <c r="A295" s="8" t="s">
        <v>5</v>
      </c>
      <c r="B295" s="8" t="s">
        <v>6</v>
      </c>
      <c r="C295" s="8" t="s">
        <v>46</v>
      </c>
      <c r="D295" s="8" t="s">
        <v>56</v>
      </c>
      <c r="E295" s="9">
        <v>0.66180555555555709</v>
      </c>
      <c r="F295">
        <f>VLOOKUP(C295,latlng,2,FALSE)</f>
        <v>40.348599399999998</v>
      </c>
      <c r="G295">
        <f>VLOOKUP(C295,latlng,3,FALSE)</f>
        <v>-74.663509300000001</v>
      </c>
    </row>
    <row r="296" spans="1:7" x14ac:dyDescent="0.2">
      <c r="A296" s="8" t="s">
        <v>5</v>
      </c>
      <c r="B296" s="8" t="s">
        <v>15</v>
      </c>
      <c r="C296" s="8" t="s">
        <v>75</v>
      </c>
      <c r="D296" s="8" t="s">
        <v>60</v>
      </c>
      <c r="E296" s="9">
        <v>0.42579861111111211</v>
      </c>
      <c r="F296">
        <f>VLOOKUP(C296,latlng,2,FALSE)</f>
        <v>40.367494800000003</v>
      </c>
      <c r="G296">
        <f>VLOOKUP(C296,latlng,3,FALSE)</f>
        <v>-74.662711799999997</v>
      </c>
    </row>
    <row r="297" spans="1:7" x14ac:dyDescent="0.2">
      <c r="A297" s="8" t="s">
        <v>5</v>
      </c>
      <c r="B297" s="8" t="s">
        <v>15</v>
      </c>
      <c r="C297" s="8" t="s">
        <v>16</v>
      </c>
      <c r="D297" s="8" t="s">
        <v>56</v>
      </c>
      <c r="E297" s="9">
        <v>0.53314814814814937</v>
      </c>
      <c r="F297">
        <f>VLOOKUP(C297,latlng,2,FALSE)</f>
        <v>40.363420400000003</v>
      </c>
      <c r="G297">
        <f>VLOOKUP(C297,latlng,3,FALSE)</f>
        <v>-74.664663899999994</v>
      </c>
    </row>
    <row r="298" spans="1:7" x14ac:dyDescent="0.2">
      <c r="A298" s="8" t="s">
        <v>5</v>
      </c>
      <c r="B298" s="8" t="s">
        <v>15</v>
      </c>
      <c r="C298" s="8" t="s">
        <v>10</v>
      </c>
      <c r="D298" s="8" t="s">
        <v>56</v>
      </c>
      <c r="E298" s="9">
        <v>0.59074074074074212</v>
      </c>
      <c r="F298">
        <f>VLOOKUP(C298,latlng,2,FALSE)</f>
        <v>40.343839000000003</v>
      </c>
      <c r="G298">
        <f>VLOOKUP(C298,latlng,3,FALSE)</f>
        <v>-74.666807300000002</v>
      </c>
    </row>
    <row r="299" spans="1:7" x14ac:dyDescent="0.2">
      <c r="A299" s="8" t="s">
        <v>5</v>
      </c>
      <c r="B299" s="8" t="s">
        <v>15</v>
      </c>
      <c r="C299" s="8" t="s">
        <v>10</v>
      </c>
      <c r="D299" s="8" t="s">
        <v>56</v>
      </c>
      <c r="E299" s="9">
        <v>0.59201388888889028</v>
      </c>
      <c r="F299">
        <f>VLOOKUP(C299,latlng,2,FALSE)</f>
        <v>40.343839000000003</v>
      </c>
      <c r="G299">
        <f>VLOOKUP(C299,latlng,3,FALSE)</f>
        <v>-74.666807300000002</v>
      </c>
    </row>
    <row r="300" spans="1:7" x14ac:dyDescent="0.2">
      <c r="A300" s="8" t="s">
        <v>5</v>
      </c>
      <c r="B300" s="8" t="s">
        <v>9</v>
      </c>
      <c r="C300" s="8" t="s">
        <v>29</v>
      </c>
      <c r="D300" s="8" t="s">
        <v>56</v>
      </c>
      <c r="E300" s="9">
        <v>0.58065972222222362</v>
      </c>
      <c r="F300">
        <f>VLOOKUP(C300,latlng,2,FALSE)</f>
        <v>40.337639299999999</v>
      </c>
      <c r="G300">
        <f>VLOOKUP(C300,latlng,3,FALSE)</f>
        <v>-74.677140699999995</v>
      </c>
    </row>
    <row r="301" spans="1:7" x14ac:dyDescent="0.2">
      <c r="A301" s="8" t="s">
        <v>5</v>
      </c>
      <c r="B301" s="8" t="s">
        <v>18</v>
      </c>
      <c r="C301" s="8" t="s">
        <v>48</v>
      </c>
      <c r="D301" s="8" t="s">
        <v>56</v>
      </c>
      <c r="E301" s="9">
        <v>0.35415509259259342</v>
      </c>
      <c r="F301">
        <f>VLOOKUP(C301,latlng,2,FALSE)</f>
        <v>40.364226600000002</v>
      </c>
      <c r="G301">
        <f>VLOOKUP(C301,latlng,3,FALSE)</f>
        <v>-74.653053900000003</v>
      </c>
    </row>
    <row r="302" spans="1:7" x14ac:dyDescent="0.2">
      <c r="A302" s="8" t="s">
        <v>5</v>
      </c>
      <c r="B302" s="8" t="s">
        <v>18</v>
      </c>
      <c r="C302" s="8" t="s">
        <v>58</v>
      </c>
      <c r="D302" s="8" t="s">
        <v>56</v>
      </c>
      <c r="E302" s="9">
        <v>0.66320601851852001</v>
      </c>
      <c r="F302">
        <f>VLOOKUP(C302,latlng,2,FALSE)</f>
        <v>40.351221000000002</v>
      </c>
      <c r="G302">
        <f>VLOOKUP(C302,latlng,3,FALSE)</f>
        <v>-74.659010300000006</v>
      </c>
    </row>
    <row r="303" spans="1:7" x14ac:dyDescent="0.2">
      <c r="A303" s="8" t="s">
        <v>5</v>
      </c>
      <c r="B303" s="8" t="s">
        <v>18</v>
      </c>
      <c r="C303" s="8" t="s">
        <v>46</v>
      </c>
      <c r="D303" s="8" t="s">
        <v>56</v>
      </c>
      <c r="E303" s="9">
        <v>0.70042824074074239</v>
      </c>
      <c r="F303">
        <f>VLOOKUP(C303,latlng,2,FALSE)</f>
        <v>40.348599399999998</v>
      </c>
      <c r="G303">
        <f>VLOOKUP(C303,latlng,3,FALSE)</f>
        <v>-74.663509300000001</v>
      </c>
    </row>
    <row r="304" spans="1:7" x14ac:dyDescent="0.2">
      <c r="A304" s="8" t="s">
        <v>5</v>
      </c>
      <c r="B304" s="8" t="s">
        <v>18</v>
      </c>
      <c r="C304" s="8" t="s">
        <v>49</v>
      </c>
      <c r="D304" s="8" t="s">
        <v>56</v>
      </c>
      <c r="E304" s="9">
        <v>0.87758101851852055</v>
      </c>
      <c r="F304">
        <f>VLOOKUP(C304,latlng,2,FALSE)</f>
        <v>40.362256500000001</v>
      </c>
      <c r="G304">
        <f>VLOOKUP(C304,latlng,3,FALSE)</f>
        <v>-74.664422500000001</v>
      </c>
    </row>
    <row r="305" spans="1:7" x14ac:dyDescent="0.2">
      <c r="A305" s="8" t="s">
        <v>5</v>
      </c>
      <c r="B305" s="8" t="s">
        <v>11</v>
      </c>
      <c r="C305" s="8" t="s">
        <v>75</v>
      </c>
      <c r="D305" s="8" t="s">
        <v>60</v>
      </c>
      <c r="E305" s="9">
        <v>6.6238425925926075E-2</v>
      </c>
      <c r="F305">
        <f>VLOOKUP(C305,latlng,2,FALSE)</f>
        <v>40.367494800000003</v>
      </c>
      <c r="G305">
        <f>VLOOKUP(C305,latlng,3,FALSE)</f>
        <v>-74.662711799999997</v>
      </c>
    </row>
    <row r="306" spans="1:7" x14ac:dyDescent="0.2">
      <c r="A306" s="8" t="s">
        <v>5</v>
      </c>
      <c r="B306" s="8" t="s">
        <v>26</v>
      </c>
      <c r="C306" s="8" t="s">
        <v>33</v>
      </c>
      <c r="D306" s="8" t="s">
        <v>56</v>
      </c>
      <c r="E306" s="9">
        <v>0.39717592592592688</v>
      </c>
      <c r="F306">
        <f>VLOOKUP(C306,latlng,2,FALSE)</f>
        <v>40.341967400000001</v>
      </c>
      <c r="G306">
        <f>VLOOKUP(C306,latlng,3,FALSE)</f>
        <v>-74.660093399999994</v>
      </c>
    </row>
    <row r="307" spans="1:7" x14ac:dyDescent="0.2">
      <c r="A307" s="8" t="s">
        <v>5</v>
      </c>
      <c r="B307" s="8" t="s">
        <v>26</v>
      </c>
      <c r="C307" s="8" t="s">
        <v>48</v>
      </c>
      <c r="D307" s="8" t="s">
        <v>56</v>
      </c>
      <c r="E307" s="9">
        <v>0.58481481481481623</v>
      </c>
      <c r="F307">
        <f>VLOOKUP(C307,latlng,2,FALSE)</f>
        <v>40.364226600000002</v>
      </c>
      <c r="G307">
        <f>VLOOKUP(C307,latlng,3,FALSE)</f>
        <v>-74.653053900000003</v>
      </c>
    </row>
    <row r="308" spans="1:7" x14ac:dyDescent="0.2">
      <c r="A308" s="8" t="s">
        <v>5</v>
      </c>
      <c r="B308" s="8" t="s">
        <v>26</v>
      </c>
      <c r="C308" s="8" t="s">
        <v>72</v>
      </c>
      <c r="D308" s="8" t="s">
        <v>56</v>
      </c>
      <c r="E308" s="9">
        <v>0.64829861111111264</v>
      </c>
      <c r="F308">
        <f>VLOOKUP(C308,latlng,2,FALSE)</f>
        <v>40.388193200000003</v>
      </c>
      <c r="G308">
        <f>VLOOKUP(C308,latlng,3,FALSE)</f>
        <v>-74.654656399999993</v>
      </c>
    </row>
    <row r="309" spans="1:7" x14ac:dyDescent="0.2">
      <c r="A309" s="8" t="s">
        <v>5</v>
      </c>
      <c r="B309" s="8" t="s">
        <v>26</v>
      </c>
      <c r="C309" s="8" t="s">
        <v>23</v>
      </c>
      <c r="D309" s="8" t="s">
        <v>56</v>
      </c>
      <c r="E309" s="9">
        <v>0.66234953703703858</v>
      </c>
      <c r="F309">
        <f>VLOOKUP(C309,latlng,2,FALSE)</f>
        <v>40.364172199999999</v>
      </c>
      <c r="G309">
        <f>VLOOKUP(C309,latlng,3,FALSE)</f>
        <v>-74.653209399999994</v>
      </c>
    </row>
    <row r="310" spans="1:7" x14ac:dyDescent="0.2">
      <c r="A310" s="8" t="s">
        <v>5</v>
      </c>
      <c r="B310" s="8" t="s">
        <v>6</v>
      </c>
      <c r="C310" s="8" t="s">
        <v>46</v>
      </c>
      <c r="D310" s="8" t="s">
        <v>56</v>
      </c>
      <c r="E310" s="9">
        <v>0.40481481481481574</v>
      </c>
      <c r="F310">
        <f>VLOOKUP(C310,latlng,2,FALSE)</f>
        <v>40.348599399999998</v>
      </c>
      <c r="G310">
        <f>VLOOKUP(C310,latlng,3,FALSE)</f>
        <v>-74.663509300000001</v>
      </c>
    </row>
    <row r="311" spans="1:7" x14ac:dyDescent="0.2">
      <c r="A311" s="8" t="s">
        <v>5</v>
      </c>
      <c r="B311" s="8" t="s">
        <v>6</v>
      </c>
      <c r="C311" s="8" t="s">
        <v>46</v>
      </c>
      <c r="D311" s="8" t="s">
        <v>56</v>
      </c>
      <c r="E311" s="9">
        <v>0.71871527777777944</v>
      </c>
      <c r="F311">
        <f>VLOOKUP(C311,latlng,2,FALSE)</f>
        <v>40.348599399999998</v>
      </c>
      <c r="G311">
        <f>VLOOKUP(C311,latlng,3,FALSE)</f>
        <v>-74.663509300000001</v>
      </c>
    </row>
    <row r="312" spans="1:7" x14ac:dyDescent="0.2">
      <c r="A312" s="8" t="s">
        <v>5</v>
      </c>
      <c r="B312" s="8" t="s">
        <v>15</v>
      </c>
      <c r="C312" s="8" t="s">
        <v>45</v>
      </c>
      <c r="D312" s="8" t="s">
        <v>56</v>
      </c>
      <c r="E312" s="9">
        <v>1.6516203703703741E-2</v>
      </c>
      <c r="F312">
        <f>VLOOKUP(C312,latlng,2,FALSE)</f>
        <v>40.3431389</v>
      </c>
      <c r="G312">
        <f>VLOOKUP(C312,latlng,3,FALSE)</f>
        <v>-74.660586100000003</v>
      </c>
    </row>
    <row r="313" spans="1:7" x14ac:dyDescent="0.2">
      <c r="A313" s="8" t="s">
        <v>5</v>
      </c>
      <c r="B313" s="8" t="s">
        <v>15</v>
      </c>
      <c r="C313" s="8" t="s">
        <v>28</v>
      </c>
      <c r="D313" s="8" t="s">
        <v>60</v>
      </c>
      <c r="E313" s="9">
        <v>0.47944444444444556</v>
      </c>
      <c r="F313">
        <f>VLOOKUP(C313,latlng,2,FALSE)</f>
        <v>40.381796000000001</v>
      </c>
      <c r="G313">
        <f>VLOOKUP(C313,latlng,3,FALSE)</f>
        <v>-74.650045000000006</v>
      </c>
    </row>
    <row r="314" spans="1:7" x14ac:dyDescent="0.2">
      <c r="A314" s="8" t="s">
        <v>5</v>
      </c>
      <c r="B314" s="8" t="s">
        <v>15</v>
      </c>
      <c r="C314" s="8" t="s">
        <v>17</v>
      </c>
      <c r="D314" s="8" t="s">
        <v>56</v>
      </c>
      <c r="E314" s="9">
        <v>0.48070601851851963</v>
      </c>
      <c r="F314">
        <f>VLOOKUP(C314,latlng,2,FALSE)</f>
        <v>40.345602399999997</v>
      </c>
      <c r="G314">
        <f>VLOOKUP(C314,latlng,3,FALSE)</f>
        <v>-74.653348399999999</v>
      </c>
    </row>
    <row r="315" spans="1:7" x14ac:dyDescent="0.2">
      <c r="A315" s="8" t="s">
        <v>5</v>
      </c>
      <c r="B315" s="8" t="s">
        <v>9</v>
      </c>
      <c r="C315" s="8" t="s">
        <v>20</v>
      </c>
      <c r="D315" s="8" t="s">
        <v>60</v>
      </c>
      <c r="E315" s="9">
        <v>0.32136574074074148</v>
      </c>
      <c r="F315">
        <f>VLOOKUP(C315,latlng,2,FALSE)</f>
        <v>40.381749200000002</v>
      </c>
      <c r="G315">
        <f>VLOOKUP(C315,latlng,3,FALSE)</f>
        <v>-74.691815899999995</v>
      </c>
    </row>
    <row r="316" spans="1:7" x14ac:dyDescent="0.2">
      <c r="A316" s="8" t="s">
        <v>5</v>
      </c>
      <c r="B316" s="8" t="s">
        <v>9</v>
      </c>
      <c r="C316" s="8" t="s">
        <v>22</v>
      </c>
      <c r="D316" s="8" t="s">
        <v>56</v>
      </c>
      <c r="E316" s="9">
        <v>0.35969907407407492</v>
      </c>
      <c r="F316">
        <f>VLOOKUP(C316,latlng,2,FALSE)</f>
        <v>40.362656000000001</v>
      </c>
      <c r="G316">
        <f>VLOOKUP(C316,latlng,3,FALSE)</f>
        <v>-74.687157999999997</v>
      </c>
    </row>
    <row r="317" spans="1:7" x14ac:dyDescent="0.2">
      <c r="A317" s="8" t="s">
        <v>5</v>
      </c>
      <c r="B317" s="8" t="s">
        <v>9</v>
      </c>
      <c r="C317" s="8" t="s">
        <v>33</v>
      </c>
      <c r="D317" s="8" t="s">
        <v>56</v>
      </c>
      <c r="E317" s="9">
        <v>0.7327430555555573</v>
      </c>
      <c r="F317">
        <f>VLOOKUP(C317,latlng,2,FALSE)</f>
        <v>40.341967400000001</v>
      </c>
      <c r="G317">
        <f>VLOOKUP(C317,latlng,3,FALSE)</f>
        <v>-74.660093399999994</v>
      </c>
    </row>
    <row r="318" spans="1:7" x14ac:dyDescent="0.2">
      <c r="A318" s="8" t="s">
        <v>5</v>
      </c>
      <c r="B318" s="8" t="s">
        <v>9</v>
      </c>
      <c r="C318" s="8" t="s">
        <v>33</v>
      </c>
      <c r="D318" s="8" t="s">
        <v>56</v>
      </c>
      <c r="E318" s="9">
        <v>0.78107638888889075</v>
      </c>
      <c r="F318">
        <f>VLOOKUP(C318,latlng,2,FALSE)</f>
        <v>40.341967400000001</v>
      </c>
      <c r="G318">
        <f>VLOOKUP(C318,latlng,3,FALSE)</f>
        <v>-74.660093399999994</v>
      </c>
    </row>
    <row r="319" spans="1:7" x14ac:dyDescent="0.2">
      <c r="A319" s="8" t="s">
        <v>5</v>
      </c>
      <c r="B319" s="8" t="s">
        <v>18</v>
      </c>
      <c r="C319" s="8" t="s">
        <v>22</v>
      </c>
      <c r="D319" s="8" t="s">
        <v>56</v>
      </c>
      <c r="E319" s="9">
        <v>0.48934027777777894</v>
      </c>
      <c r="F319">
        <f>VLOOKUP(C319,latlng,2,FALSE)</f>
        <v>40.362656000000001</v>
      </c>
      <c r="G319">
        <f>VLOOKUP(C319,latlng,3,FALSE)</f>
        <v>-74.687157999999997</v>
      </c>
    </row>
    <row r="320" spans="1:7" x14ac:dyDescent="0.2">
      <c r="A320" s="8" t="s">
        <v>5</v>
      </c>
      <c r="B320" s="8" t="s">
        <v>11</v>
      </c>
      <c r="C320" s="8" t="s">
        <v>16</v>
      </c>
      <c r="D320" s="8" t="s">
        <v>56</v>
      </c>
      <c r="E320" s="9">
        <v>0.61326388888889027</v>
      </c>
      <c r="F320">
        <f>VLOOKUP(C320,latlng,2,FALSE)</f>
        <v>40.363420400000003</v>
      </c>
      <c r="G320">
        <f>VLOOKUP(C320,latlng,3,FALSE)</f>
        <v>-74.664663899999994</v>
      </c>
    </row>
    <row r="321" spans="1:7" x14ac:dyDescent="0.2">
      <c r="A321" s="8" t="s">
        <v>5</v>
      </c>
      <c r="B321" s="8" t="s">
        <v>26</v>
      </c>
      <c r="C321" s="8" t="s">
        <v>19</v>
      </c>
      <c r="D321" s="8" t="s">
        <v>56</v>
      </c>
      <c r="E321" s="9">
        <v>0.55969907407407538</v>
      </c>
      <c r="F321">
        <f>VLOOKUP(C321,latlng,2,FALSE)</f>
        <v>40.362731699999998</v>
      </c>
      <c r="G321">
        <f>VLOOKUP(C321,latlng,3,FALSE)</f>
        <v>-74.664955800000001</v>
      </c>
    </row>
    <row r="322" spans="1:7" x14ac:dyDescent="0.2">
      <c r="A322" s="8" t="s">
        <v>5</v>
      </c>
      <c r="B322" s="8" t="s">
        <v>26</v>
      </c>
      <c r="C322" s="8" t="s">
        <v>68</v>
      </c>
      <c r="D322" s="8" t="s">
        <v>60</v>
      </c>
      <c r="E322" s="9">
        <v>0.75728009259259432</v>
      </c>
      <c r="F322">
        <f>VLOOKUP(C322,latlng,2,FALSE)</f>
        <v>40.3402478</v>
      </c>
      <c r="G322">
        <f>VLOOKUP(C322,latlng,3,FALSE)</f>
        <v>-74.671876499999996</v>
      </c>
    </row>
    <row r="323" spans="1:7" x14ac:dyDescent="0.2">
      <c r="A323" s="8" t="s">
        <v>5</v>
      </c>
      <c r="B323" s="8" t="s">
        <v>26</v>
      </c>
      <c r="C323" s="8" t="s">
        <v>53</v>
      </c>
      <c r="D323" s="8" t="s">
        <v>56</v>
      </c>
      <c r="E323" s="9">
        <v>0.83953703703703897</v>
      </c>
      <c r="F323">
        <f>VLOOKUP(C323,latlng,2,FALSE)</f>
        <v>40.356135999999999</v>
      </c>
      <c r="G323">
        <f>VLOOKUP(C323,latlng,3,FALSE)</f>
        <v>-74.667195000000007</v>
      </c>
    </row>
    <row r="324" spans="1:7" x14ac:dyDescent="0.2">
      <c r="A324" s="8" t="s">
        <v>5</v>
      </c>
      <c r="B324" s="8" t="s">
        <v>13</v>
      </c>
      <c r="C324" s="8" t="s">
        <v>10</v>
      </c>
      <c r="D324" s="8" t="s">
        <v>56</v>
      </c>
      <c r="E324" s="9">
        <v>0.41207175925926021</v>
      </c>
      <c r="F324">
        <f>VLOOKUP(C324,latlng,2,FALSE)</f>
        <v>40.343839000000003</v>
      </c>
      <c r="G324">
        <f>VLOOKUP(C324,latlng,3,FALSE)</f>
        <v>-74.666807300000002</v>
      </c>
    </row>
    <row r="325" spans="1:7" x14ac:dyDescent="0.2">
      <c r="A325" s="8" t="s">
        <v>5</v>
      </c>
      <c r="B325" s="8" t="s">
        <v>13</v>
      </c>
      <c r="C325" s="8" t="s">
        <v>16</v>
      </c>
      <c r="D325" s="8" t="s">
        <v>56</v>
      </c>
      <c r="E325" s="9">
        <v>0.64086805555555704</v>
      </c>
      <c r="F325">
        <f>VLOOKUP(C325,latlng,2,FALSE)</f>
        <v>40.363420400000003</v>
      </c>
      <c r="G325">
        <f>VLOOKUP(C325,latlng,3,FALSE)</f>
        <v>-74.664663899999994</v>
      </c>
    </row>
    <row r="326" spans="1:7" x14ac:dyDescent="0.2">
      <c r="A326" s="8" t="s">
        <v>5</v>
      </c>
      <c r="B326" s="8" t="s">
        <v>13</v>
      </c>
      <c r="C326" s="8" t="s">
        <v>46</v>
      </c>
      <c r="D326" s="8" t="s">
        <v>56</v>
      </c>
      <c r="E326" s="9">
        <v>0.68812500000000165</v>
      </c>
      <c r="F326">
        <f>VLOOKUP(C326,latlng,2,FALSE)</f>
        <v>40.348599399999998</v>
      </c>
      <c r="G326">
        <f>VLOOKUP(C326,latlng,3,FALSE)</f>
        <v>-74.663509300000001</v>
      </c>
    </row>
    <row r="327" spans="1:7" x14ac:dyDescent="0.2">
      <c r="A327" s="8" t="s">
        <v>5</v>
      </c>
      <c r="B327" s="8" t="s">
        <v>13</v>
      </c>
      <c r="C327" s="8" t="s">
        <v>100</v>
      </c>
      <c r="D327" s="8" t="s">
        <v>60</v>
      </c>
      <c r="E327" s="9">
        <v>0.70953703703703874</v>
      </c>
      <c r="F327">
        <f>VLOOKUP(C327,latlng,2,FALSE)</f>
        <v>40.351959999999998</v>
      </c>
      <c r="G327">
        <f>VLOOKUP(C327,latlng,3,FALSE)</f>
        <v>-74.643969999999996</v>
      </c>
    </row>
    <row r="328" spans="1:7" x14ac:dyDescent="0.2">
      <c r="A328" s="8" t="s">
        <v>5</v>
      </c>
      <c r="B328" s="8" t="s">
        <v>6</v>
      </c>
      <c r="C328" s="8" t="s">
        <v>59</v>
      </c>
      <c r="D328" s="8" t="s">
        <v>56</v>
      </c>
      <c r="E328" s="9">
        <v>0.69943287037037205</v>
      </c>
      <c r="F328">
        <f>VLOOKUP(C328,latlng,2,FALSE)</f>
        <v>40.3617822</v>
      </c>
      <c r="G328">
        <f>VLOOKUP(C328,latlng,3,FALSE)</f>
        <v>-74.654192300000005</v>
      </c>
    </row>
    <row r="329" spans="1:7" x14ac:dyDescent="0.2">
      <c r="A329" s="8" t="s">
        <v>5</v>
      </c>
      <c r="B329" s="8" t="s">
        <v>15</v>
      </c>
      <c r="C329" s="8" t="s">
        <v>49</v>
      </c>
      <c r="D329" s="8" t="s">
        <v>56</v>
      </c>
      <c r="E329" s="9">
        <v>0.30711805555555627</v>
      </c>
      <c r="F329">
        <f>VLOOKUP(C329,latlng,2,FALSE)</f>
        <v>40.362256500000001</v>
      </c>
      <c r="G329">
        <f>VLOOKUP(C329,latlng,3,FALSE)</f>
        <v>-74.664422500000001</v>
      </c>
    </row>
    <row r="330" spans="1:7" x14ac:dyDescent="0.2">
      <c r="A330" s="8" t="s">
        <v>5</v>
      </c>
      <c r="B330" s="8" t="s">
        <v>9</v>
      </c>
      <c r="C330" s="8" t="s">
        <v>49</v>
      </c>
      <c r="D330" s="8" t="s">
        <v>56</v>
      </c>
      <c r="E330" s="9">
        <v>0.46333333333333443</v>
      </c>
      <c r="F330">
        <f>VLOOKUP(C330,latlng,2,FALSE)</f>
        <v>40.362256500000001</v>
      </c>
      <c r="G330">
        <f>VLOOKUP(C330,latlng,3,FALSE)</f>
        <v>-74.664422500000001</v>
      </c>
    </row>
    <row r="331" spans="1:7" x14ac:dyDescent="0.2">
      <c r="A331" s="8" t="s">
        <v>5</v>
      </c>
      <c r="B331" s="8" t="s">
        <v>18</v>
      </c>
      <c r="C331" s="8" t="s">
        <v>16</v>
      </c>
      <c r="D331" s="8" t="s">
        <v>56</v>
      </c>
      <c r="E331" s="9">
        <v>0.17163194444444485</v>
      </c>
      <c r="F331">
        <f>VLOOKUP(C331,latlng,2,FALSE)</f>
        <v>40.363420400000003</v>
      </c>
      <c r="G331">
        <f>VLOOKUP(C331,latlng,3,FALSE)</f>
        <v>-74.664663899999994</v>
      </c>
    </row>
    <row r="332" spans="1:7" x14ac:dyDescent="0.2">
      <c r="A332" s="8" t="s">
        <v>5</v>
      </c>
      <c r="B332" s="8" t="s">
        <v>18</v>
      </c>
      <c r="C332" s="8" t="s">
        <v>70</v>
      </c>
      <c r="D332" s="8" t="s">
        <v>56</v>
      </c>
      <c r="E332" s="9">
        <v>0.55337962962963094</v>
      </c>
      <c r="F332">
        <f>VLOOKUP(C332,latlng,2,FALSE)</f>
        <v>40.357239999999997</v>
      </c>
      <c r="G332">
        <f>VLOOKUP(C332,latlng,3,FALSE)</f>
        <v>-74.657185999999996</v>
      </c>
    </row>
    <row r="333" spans="1:7" x14ac:dyDescent="0.2">
      <c r="A333" s="8" t="s">
        <v>5</v>
      </c>
      <c r="B333" s="8" t="s">
        <v>18</v>
      </c>
      <c r="C333" s="8" t="s">
        <v>58</v>
      </c>
      <c r="D333" s="8" t="s">
        <v>56</v>
      </c>
      <c r="E333" s="9">
        <v>0.66695601851852004</v>
      </c>
      <c r="F333">
        <f>VLOOKUP(C333,latlng,2,FALSE)</f>
        <v>40.351221000000002</v>
      </c>
      <c r="G333">
        <f>VLOOKUP(C333,latlng,3,FALSE)</f>
        <v>-74.659010300000006</v>
      </c>
    </row>
    <row r="334" spans="1:7" x14ac:dyDescent="0.2">
      <c r="A334" s="8" t="s">
        <v>5</v>
      </c>
      <c r="B334" s="8" t="s">
        <v>11</v>
      </c>
      <c r="C334" s="8" t="s">
        <v>33</v>
      </c>
      <c r="D334" s="8" t="s">
        <v>56</v>
      </c>
      <c r="E334" s="9">
        <v>0.61384259259259399</v>
      </c>
      <c r="F334">
        <f>VLOOKUP(C334,latlng,2,FALSE)</f>
        <v>40.341967400000001</v>
      </c>
      <c r="G334">
        <f>VLOOKUP(C334,latlng,3,FALSE)</f>
        <v>-74.660093399999994</v>
      </c>
    </row>
    <row r="335" spans="1:7" x14ac:dyDescent="0.2">
      <c r="A335" s="8" t="s">
        <v>5</v>
      </c>
      <c r="B335" s="8" t="s">
        <v>11</v>
      </c>
      <c r="C335" s="8" t="s">
        <v>101</v>
      </c>
      <c r="D335" s="8" t="s">
        <v>56</v>
      </c>
      <c r="E335" s="9">
        <v>0.63071759259259408</v>
      </c>
      <c r="F335">
        <f>VLOOKUP(C335,latlng,2,FALSE)</f>
        <v>40.354241999999999</v>
      </c>
      <c r="G335">
        <f>VLOOKUP(C335,latlng,3,FALSE)</f>
        <v>-74.659141000000005</v>
      </c>
    </row>
    <row r="336" spans="1:7" x14ac:dyDescent="0.2">
      <c r="A336" s="8" t="s">
        <v>5</v>
      </c>
      <c r="B336" s="8" t="s">
        <v>11</v>
      </c>
      <c r="C336" s="8" t="s">
        <v>102</v>
      </c>
      <c r="D336" s="8" t="s">
        <v>56</v>
      </c>
      <c r="E336" s="9">
        <v>0.63664351851851997</v>
      </c>
      <c r="F336">
        <f>VLOOKUP(C336,latlng,2,FALSE)</f>
        <v>40.350794399999998</v>
      </c>
      <c r="G336">
        <f>VLOOKUP(C336,latlng,3,FALSE)</f>
        <v>-74.652220600000007</v>
      </c>
    </row>
    <row r="337" spans="1:7" x14ac:dyDescent="0.2">
      <c r="A337" s="8" t="s">
        <v>5</v>
      </c>
      <c r="B337" s="8" t="s">
        <v>11</v>
      </c>
      <c r="C337" s="8" t="s">
        <v>90</v>
      </c>
      <c r="D337" s="8" t="s">
        <v>60</v>
      </c>
      <c r="E337" s="9">
        <v>0.65533564814814971</v>
      </c>
      <c r="F337">
        <f>VLOOKUP(C337,latlng,2,FALSE)</f>
        <v>40.339113099999999</v>
      </c>
      <c r="G337">
        <f>VLOOKUP(C337,latlng,3,FALSE)</f>
        <v>-74.654728000000006</v>
      </c>
    </row>
    <row r="338" spans="1:7" x14ac:dyDescent="0.2">
      <c r="A338" s="8" t="s">
        <v>5</v>
      </c>
      <c r="B338" s="8" t="s">
        <v>26</v>
      </c>
      <c r="C338" s="8" t="s">
        <v>25</v>
      </c>
      <c r="D338" s="8" t="s">
        <v>56</v>
      </c>
      <c r="E338" s="9">
        <v>0.37449074074074162</v>
      </c>
      <c r="F338">
        <f>VLOOKUP(C338,latlng,2,FALSE)</f>
        <v>40.368637999999997</v>
      </c>
      <c r="G338">
        <f>VLOOKUP(C338,latlng,3,FALSE)</f>
        <v>-74.640377000000001</v>
      </c>
    </row>
    <row r="339" spans="1:7" x14ac:dyDescent="0.2">
      <c r="A339" s="8" t="s">
        <v>5</v>
      </c>
      <c r="B339" s="8" t="s">
        <v>26</v>
      </c>
      <c r="C339" s="8" t="s">
        <v>23</v>
      </c>
      <c r="D339" s="8" t="s">
        <v>60</v>
      </c>
      <c r="E339" s="9">
        <v>0.40447916666666761</v>
      </c>
      <c r="F339">
        <f>VLOOKUP(C339,latlng,2,FALSE)</f>
        <v>40.364172199999999</v>
      </c>
      <c r="G339">
        <f>VLOOKUP(C339,latlng,3,FALSE)</f>
        <v>-74.653209399999994</v>
      </c>
    </row>
    <row r="340" spans="1:7" x14ac:dyDescent="0.2">
      <c r="A340" s="8" t="s">
        <v>5</v>
      </c>
      <c r="B340" s="8" t="s">
        <v>26</v>
      </c>
      <c r="C340" s="8" t="s">
        <v>58</v>
      </c>
      <c r="D340" s="8" t="s">
        <v>56</v>
      </c>
      <c r="E340" s="9">
        <v>0.47156250000000111</v>
      </c>
      <c r="F340">
        <f>VLOOKUP(C340,latlng,2,FALSE)</f>
        <v>40.351221000000002</v>
      </c>
      <c r="G340">
        <f>VLOOKUP(C340,latlng,3,FALSE)</f>
        <v>-74.659010300000006</v>
      </c>
    </row>
    <row r="341" spans="1:7" x14ac:dyDescent="0.2">
      <c r="A341" s="8" t="s">
        <v>5</v>
      </c>
      <c r="B341" s="8" t="s">
        <v>26</v>
      </c>
      <c r="C341" s="8" t="s">
        <v>103</v>
      </c>
      <c r="D341" s="8" t="s">
        <v>56</v>
      </c>
      <c r="E341" s="9">
        <v>0.55913194444444569</v>
      </c>
      <c r="F341">
        <f>VLOOKUP(C341,latlng,2,FALSE)</f>
        <v>40.352691999999998</v>
      </c>
      <c r="G341">
        <f>VLOOKUP(C341,latlng,3,FALSE)</f>
        <v>-74.632540000000006</v>
      </c>
    </row>
    <row r="342" spans="1:7" x14ac:dyDescent="0.2">
      <c r="A342" s="8" t="s">
        <v>5</v>
      </c>
      <c r="B342" s="8" t="s">
        <v>26</v>
      </c>
      <c r="C342" s="8" t="s">
        <v>29</v>
      </c>
      <c r="D342" s="8" t="s">
        <v>56</v>
      </c>
      <c r="E342" s="9">
        <v>0.69545138888889046</v>
      </c>
      <c r="F342">
        <f>VLOOKUP(C342,latlng,2,FALSE)</f>
        <v>40.337639299999999</v>
      </c>
      <c r="G342">
        <f>VLOOKUP(C342,latlng,3,FALSE)</f>
        <v>-74.677140699999995</v>
      </c>
    </row>
    <row r="343" spans="1:7" x14ac:dyDescent="0.2">
      <c r="A343" s="8" t="s">
        <v>5</v>
      </c>
      <c r="B343" s="8" t="s">
        <v>26</v>
      </c>
      <c r="C343" s="8" t="s">
        <v>46</v>
      </c>
      <c r="D343" s="8" t="s">
        <v>56</v>
      </c>
      <c r="E343" s="9">
        <v>0.71524305555555723</v>
      </c>
      <c r="F343">
        <f>VLOOKUP(C343,latlng,2,FALSE)</f>
        <v>40.348599399999998</v>
      </c>
      <c r="G343">
        <f>VLOOKUP(C343,latlng,3,FALSE)</f>
        <v>-74.663509300000001</v>
      </c>
    </row>
    <row r="344" spans="1:7" x14ac:dyDescent="0.2">
      <c r="A344" s="8" t="s">
        <v>5</v>
      </c>
      <c r="B344" s="8" t="s">
        <v>13</v>
      </c>
      <c r="C344" s="8" t="s">
        <v>48</v>
      </c>
      <c r="D344" s="8" t="s">
        <v>56</v>
      </c>
      <c r="E344" s="9">
        <v>0.59550925925926068</v>
      </c>
      <c r="F344">
        <f>VLOOKUP(C344,latlng,2,FALSE)</f>
        <v>40.364226600000002</v>
      </c>
      <c r="G344">
        <f>VLOOKUP(C344,latlng,3,FALSE)</f>
        <v>-74.653053900000003</v>
      </c>
    </row>
    <row r="345" spans="1:7" x14ac:dyDescent="0.2">
      <c r="A345" s="8" t="s">
        <v>5</v>
      </c>
      <c r="B345" s="8" t="s">
        <v>13</v>
      </c>
      <c r="C345" s="8" t="s">
        <v>27</v>
      </c>
      <c r="D345" s="8" t="s">
        <v>56</v>
      </c>
      <c r="E345" s="9">
        <v>0.62591435185185329</v>
      </c>
      <c r="F345">
        <f>VLOOKUP(C345,latlng,2,FALSE)</f>
        <v>40.365301899999999</v>
      </c>
      <c r="G345">
        <f>VLOOKUP(C345,latlng,3,FALSE)</f>
        <v>-74.627630400000001</v>
      </c>
    </row>
    <row r="346" spans="1:7" x14ac:dyDescent="0.2">
      <c r="A346" s="8" t="s">
        <v>5</v>
      </c>
      <c r="B346" s="8" t="s">
        <v>13</v>
      </c>
      <c r="C346" s="8" t="s">
        <v>78</v>
      </c>
      <c r="D346" s="8" t="s">
        <v>56</v>
      </c>
      <c r="E346" s="9">
        <v>0.73018518518518694</v>
      </c>
      <c r="F346">
        <f>VLOOKUP(C346,latlng,2,FALSE)</f>
        <v>40.350254999999997</v>
      </c>
      <c r="G346">
        <f>VLOOKUP(C346,latlng,3,FALSE)</f>
        <v>-74.645979999999994</v>
      </c>
    </row>
    <row r="347" spans="1:7" x14ac:dyDescent="0.2">
      <c r="A347" s="8" t="s">
        <v>5</v>
      </c>
      <c r="B347" s="8" t="s">
        <v>15</v>
      </c>
      <c r="C347" s="8" t="s">
        <v>48</v>
      </c>
      <c r="D347" s="8" t="s">
        <v>56</v>
      </c>
      <c r="E347" s="9">
        <v>0.53886574074074201</v>
      </c>
      <c r="F347">
        <f>VLOOKUP(C347,latlng,2,FALSE)</f>
        <v>40.364226600000002</v>
      </c>
      <c r="G347">
        <f>VLOOKUP(C347,latlng,3,FALSE)</f>
        <v>-74.653053900000003</v>
      </c>
    </row>
    <row r="348" spans="1:7" x14ac:dyDescent="0.2">
      <c r="A348" s="8" t="s">
        <v>5</v>
      </c>
      <c r="B348" s="8" t="s">
        <v>15</v>
      </c>
      <c r="C348" s="8" t="s">
        <v>23</v>
      </c>
      <c r="D348" s="8" t="s">
        <v>56</v>
      </c>
      <c r="E348" s="9">
        <v>0.560115740740742</v>
      </c>
      <c r="F348">
        <f>VLOOKUP(C348,latlng,2,FALSE)</f>
        <v>40.364172199999999</v>
      </c>
      <c r="G348">
        <f>VLOOKUP(C348,latlng,3,FALSE)</f>
        <v>-74.653209399999994</v>
      </c>
    </row>
    <row r="349" spans="1:7" x14ac:dyDescent="0.2">
      <c r="A349" s="8" t="s">
        <v>5</v>
      </c>
      <c r="B349" s="8" t="s">
        <v>15</v>
      </c>
      <c r="C349" s="8" t="s">
        <v>48</v>
      </c>
      <c r="D349" s="8" t="s">
        <v>56</v>
      </c>
      <c r="E349" s="9">
        <v>0.56293981481481614</v>
      </c>
      <c r="F349">
        <f>VLOOKUP(C349,latlng,2,FALSE)</f>
        <v>40.364226600000002</v>
      </c>
      <c r="G349">
        <f>VLOOKUP(C349,latlng,3,FALSE)</f>
        <v>-74.653053900000003</v>
      </c>
    </row>
    <row r="350" spans="1:7" x14ac:dyDescent="0.2">
      <c r="A350" s="8" t="s">
        <v>5</v>
      </c>
      <c r="B350" s="8" t="s">
        <v>9</v>
      </c>
      <c r="C350" s="8" t="s">
        <v>78</v>
      </c>
      <c r="D350" s="8" t="s">
        <v>56</v>
      </c>
      <c r="E350" s="9">
        <v>0.50729166666666781</v>
      </c>
      <c r="F350">
        <f>VLOOKUP(C350,latlng,2,FALSE)</f>
        <v>40.350254999999997</v>
      </c>
      <c r="G350">
        <f>VLOOKUP(C350,latlng,3,FALSE)</f>
        <v>-74.645979999999994</v>
      </c>
    </row>
    <row r="351" spans="1:7" x14ac:dyDescent="0.2">
      <c r="A351" s="8" t="s">
        <v>5</v>
      </c>
      <c r="B351" s="8" t="s">
        <v>9</v>
      </c>
      <c r="C351" s="8" t="s">
        <v>17</v>
      </c>
      <c r="D351" s="8" t="s">
        <v>56</v>
      </c>
      <c r="E351" s="9">
        <v>0.62062500000000143</v>
      </c>
      <c r="F351">
        <f>VLOOKUP(C351,latlng,2,FALSE)</f>
        <v>40.345602399999997</v>
      </c>
      <c r="G351">
        <f>VLOOKUP(C351,latlng,3,FALSE)</f>
        <v>-74.653348399999999</v>
      </c>
    </row>
    <row r="352" spans="1:7" x14ac:dyDescent="0.2">
      <c r="A352" s="8" t="s">
        <v>5</v>
      </c>
      <c r="B352" s="8" t="s">
        <v>18</v>
      </c>
      <c r="C352" s="8" t="s">
        <v>46</v>
      </c>
      <c r="D352" s="8" t="s">
        <v>56</v>
      </c>
      <c r="E352" s="9">
        <v>0.63556712962963113</v>
      </c>
      <c r="F352">
        <f>VLOOKUP(C352,latlng,2,FALSE)</f>
        <v>40.348599399999998</v>
      </c>
      <c r="G352">
        <f>VLOOKUP(C352,latlng,3,FALSE)</f>
        <v>-74.663509300000001</v>
      </c>
    </row>
    <row r="353" spans="1:7" x14ac:dyDescent="0.2">
      <c r="A353" s="8" t="s">
        <v>5</v>
      </c>
      <c r="B353" s="8" t="s">
        <v>13</v>
      </c>
      <c r="C353" s="8" t="s">
        <v>104</v>
      </c>
      <c r="D353" s="8" t="s">
        <v>56</v>
      </c>
      <c r="E353" s="9">
        <v>0.34300925925926007</v>
      </c>
      <c r="F353">
        <f>VLOOKUP(C353,latlng,2,FALSE)</f>
        <v>40.361848100000003</v>
      </c>
      <c r="G353">
        <f>VLOOKUP(C353,latlng,3,FALSE)</f>
        <v>-74.657904500000001</v>
      </c>
    </row>
    <row r="354" spans="1:7" x14ac:dyDescent="0.2">
      <c r="A354" s="8" t="s">
        <v>5</v>
      </c>
      <c r="B354" s="8" t="s">
        <v>13</v>
      </c>
      <c r="C354" s="8" t="s">
        <v>105</v>
      </c>
      <c r="D354" s="8" t="s">
        <v>60</v>
      </c>
      <c r="E354" s="9">
        <v>0.35959490740740824</v>
      </c>
      <c r="F354">
        <f>VLOOKUP(C354,latlng,2,FALSE)</f>
        <v>40.344020999999998</v>
      </c>
      <c r="G354">
        <f>VLOOKUP(C354,latlng,3,FALSE)</f>
        <v>-74.667041999999995</v>
      </c>
    </row>
    <row r="355" spans="1:7" x14ac:dyDescent="0.2">
      <c r="A355" s="8" t="s">
        <v>5</v>
      </c>
      <c r="B355" s="8" t="s">
        <v>13</v>
      </c>
      <c r="C355" s="8" t="s">
        <v>46</v>
      </c>
      <c r="D355" s="8" t="s">
        <v>56</v>
      </c>
      <c r="E355" s="9">
        <v>0.4206481481481491</v>
      </c>
      <c r="F355">
        <f>VLOOKUP(C355,latlng,2,FALSE)</f>
        <v>40.348599399999998</v>
      </c>
      <c r="G355">
        <f>VLOOKUP(C355,latlng,3,FALSE)</f>
        <v>-74.663509300000001</v>
      </c>
    </row>
    <row r="356" spans="1:7" x14ac:dyDescent="0.2">
      <c r="A356" s="8" t="s">
        <v>5</v>
      </c>
      <c r="B356" s="8" t="s">
        <v>13</v>
      </c>
      <c r="C356" s="8" t="s">
        <v>24</v>
      </c>
      <c r="D356" s="8" t="s">
        <v>56</v>
      </c>
      <c r="E356" s="9">
        <v>0.64937500000000148</v>
      </c>
      <c r="F356">
        <f>VLOOKUP(C356,latlng,2,FALSE)</f>
        <v>40.34543</v>
      </c>
      <c r="G356">
        <f>VLOOKUP(C356,latlng,3,FALSE)</f>
        <v>-74.639041300000002</v>
      </c>
    </row>
    <row r="357" spans="1:7" x14ac:dyDescent="0.2">
      <c r="A357" s="8" t="s">
        <v>5</v>
      </c>
      <c r="B357" s="8" t="s">
        <v>13</v>
      </c>
      <c r="C357" s="8" t="s">
        <v>46</v>
      </c>
      <c r="D357" s="8" t="s">
        <v>56</v>
      </c>
      <c r="E357" s="9">
        <v>0.82710648148148336</v>
      </c>
      <c r="F357">
        <f>VLOOKUP(C357,latlng,2,FALSE)</f>
        <v>40.348599399999998</v>
      </c>
      <c r="G357">
        <f>VLOOKUP(C357,latlng,3,FALSE)</f>
        <v>-74.663509300000001</v>
      </c>
    </row>
    <row r="358" spans="1:7" x14ac:dyDescent="0.2">
      <c r="A358" s="8" t="s">
        <v>5</v>
      </c>
      <c r="B358" s="8" t="s">
        <v>6</v>
      </c>
      <c r="C358" s="8" t="s">
        <v>46</v>
      </c>
      <c r="D358" s="8" t="s">
        <v>56</v>
      </c>
      <c r="E358" s="9">
        <v>0.46302083333333444</v>
      </c>
      <c r="F358">
        <f>VLOOKUP(C358,latlng,2,FALSE)</f>
        <v>40.348599399999998</v>
      </c>
      <c r="G358">
        <f>VLOOKUP(C358,latlng,3,FALSE)</f>
        <v>-74.663509300000001</v>
      </c>
    </row>
    <row r="359" spans="1:7" x14ac:dyDescent="0.2">
      <c r="A359" s="8" t="s">
        <v>5</v>
      </c>
      <c r="B359" s="8" t="s">
        <v>6</v>
      </c>
      <c r="C359" s="8" t="s">
        <v>48</v>
      </c>
      <c r="D359" s="8" t="s">
        <v>56</v>
      </c>
      <c r="E359" s="9">
        <v>0.55876157407407534</v>
      </c>
      <c r="F359">
        <f>VLOOKUP(C359,latlng,2,FALSE)</f>
        <v>40.364226600000002</v>
      </c>
      <c r="G359">
        <f>VLOOKUP(C359,latlng,3,FALSE)</f>
        <v>-74.653053900000003</v>
      </c>
    </row>
    <row r="360" spans="1:7" x14ac:dyDescent="0.2">
      <c r="A360" s="8" t="s">
        <v>5</v>
      </c>
      <c r="B360" s="8" t="s">
        <v>6</v>
      </c>
      <c r="C360" s="8" t="s">
        <v>75</v>
      </c>
      <c r="D360" s="8" t="s">
        <v>56</v>
      </c>
      <c r="E360" s="9">
        <v>0.91148148148148356</v>
      </c>
      <c r="F360">
        <f>VLOOKUP(C360,latlng,2,FALSE)</f>
        <v>40.367494800000003</v>
      </c>
      <c r="G360">
        <f>VLOOKUP(C360,latlng,3,FALSE)</f>
        <v>-74.662711799999997</v>
      </c>
    </row>
    <row r="361" spans="1:7" x14ac:dyDescent="0.2">
      <c r="A361" s="8" t="s">
        <v>5</v>
      </c>
      <c r="B361" s="8" t="s">
        <v>15</v>
      </c>
      <c r="C361" s="8" t="s">
        <v>73</v>
      </c>
      <c r="D361" s="8" t="s">
        <v>56</v>
      </c>
      <c r="E361" s="9">
        <v>0.33315972222222301</v>
      </c>
      <c r="F361">
        <f>VLOOKUP(C361,latlng,2,FALSE)</f>
        <v>40.351115</v>
      </c>
      <c r="G361">
        <f>VLOOKUP(C361,latlng,3,FALSE)</f>
        <v>-74.678342000000001</v>
      </c>
    </row>
    <row r="362" spans="1:7" x14ac:dyDescent="0.2">
      <c r="A362" s="8" t="s">
        <v>5</v>
      </c>
      <c r="B362" s="8" t="s">
        <v>15</v>
      </c>
      <c r="C362" s="8" t="s">
        <v>73</v>
      </c>
      <c r="D362" s="8" t="s">
        <v>56</v>
      </c>
      <c r="E362" s="9">
        <v>0.33344907407407487</v>
      </c>
      <c r="F362">
        <f>VLOOKUP(C362,latlng,2,FALSE)</f>
        <v>40.351115</v>
      </c>
      <c r="G362">
        <f>VLOOKUP(C362,latlng,3,FALSE)</f>
        <v>-74.678342000000001</v>
      </c>
    </row>
    <row r="363" spans="1:7" x14ac:dyDescent="0.2">
      <c r="A363" s="8" t="s">
        <v>5</v>
      </c>
      <c r="B363" s="8" t="s">
        <v>15</v>
      </c>
      <c r="C363" s="8" t="s">
        <v>106</v>
      </c>
      <c r="D363" s="8" t="s">
        <v>56</v>
      </c>
      <c r="E363" s="9">
        <v>0.3518287037037045</v>
      </c>
      <c r="F363">
        <f>VLOOKUP(C363,latlng,2,FALSE)</f>
        <v>40.354894000000002</v>
      </c>
      <c r="G363">
        <f>VLOOKUP(C363,latlng,3,FALSE)</f>
        <v>-74.650991000000005</v>
      </c>
    </row>
    <row r="364" spans="1:7" x14ac:dyDescent="0.2">
      <c r="A364" s="8" t="s">
        <v>5</v>
      </c>
      <c r="B364" s="8" t="s">
        <v>15</v>
      </c>
      <c r="C364" s="8" t="s">
        <v>99</v>
      </c>
      <c r="D364" s="8" t="s">
        <v>56</v>
      </c>
      <c r="E364" s="9">
        <v>0.4756712962962974</v>
      </c>
      <c r="F364">
        <f>VLOOKUP(C364,latlng,2,FALSE)</f>
        <v>40.350749700000001</v>
      </c>
      <c r="G364">
        <f>VLOOKUP(C364,latlng,3,FALSE)</f>
        <v>-74.662100100000004</v>
      </c>
    </row>
    <row r="365" spans="1:7" x14ac:dyDescent="0.2">
      <c r="A365" s="8" t="s">
        <v>5</v>
      </c>
      <c r="B365" s="8" t="s">
        <v>15</v>
      </c>
      <c r="C365" s="8" t="s">
        <v>46</v>
      </c>
      <c r="D365" s="8" t="s">
        <v>56</v>
      </c>
      <c r="E365" s="9">
        <v>0.54870370370370503</v>
      </c>
      <c r="F365">
        <f>VLOOKUP(C365,latlng,2,FALSE)</f>
        <v>40.348599399999998</v>
      </c>
      <c r="G365">
        <f>VLOOKUP(C365,latlng,3,FALSE)</f>
        <v>-74.663509300000001</v>
      </c>
    </row>
    <row r="366" spans="1:7" x14ac:dyDescent="0.2">
      <c r="A366" s="8" t="s">
        <v>5</v>
      </c>
      <c r="B366" s="8" t="s">
        <v>15</v>
      </c>
      <c r="C366" s="8" t="s">
        <v>87</v>
      </c>
      <c r="D366" s="8" t="s">
        <v>56</v>
      </c>
      <c r="E366" s="9">
        <v>0.58091435185185325</v>
      </c>
      <c r="F366">
        <f>VLOOKUP(C366,latlng,2,FALSE)</f>
        <v>40.350212300000003</v>
      </c>
      <c r="G366">
        <f>VLOOKUP(C366,latlng,3,FALSE)</f>
        <v>-74.6618651</v>
      </c>
    </row>
    <row r="367" spans="1:7" x14ac:dyDescent="0.2">
      <c r="A367" s="8" t="s">
        <v>5</v>
      </c>
      <c r="B367" s="8" t="s">
        <v>15</v>
      </c>
      <c r="C367" s="8" t="s">
        <v>67</v>
      </c>
      <c r="D367" s="8" t="s">
        <v>60</v>
      </c>
      <c r="E367" s="9">
        <v>0.61797453703703853</v>
      </c>
      <c r="F367">
        <f>VLOOKUP(C367,latlng,2,FALSE)</f>
        <v>40.348261899999997</v>
      </c>
      <c r="G367">
        <f>VLOOKUP(C367,latlng,3,FALSE)</f>
        <v>-74.664622100000003</v>
      </c>
    </row>
    <row r="368" spans="1:7" x14ac:dyDescent="0.2">
      <c r="A368" s="8" t="s">
        <v>5</v>
      </c>
      <c r="B368" s="8" t="s">
        <v>15</v>
      </c>
      <c r="C368" s="8" t="s">
        <v>67</v>
      </c>
      <c r="D368" s="8" t="s">
        <v>60</v>
      </c>
      <c r="E368" s="9">
        <v>0.61939814814814964</v>
      </c>
      <c r="F368">
        <f>VLOOKUP(C368,latlng,2,FALSE)</f>
        <v>40.348261899999997</v>
      </c>
      <c r="G368">
        <f>VLOOKUP(C368,latlng,3,FALSE)</f>
        <v>-74.664622100000003</v>
      </c>
    </row>
    <row r="369" spans="1:7" x14ac:dyDescent="0.2">
      <c r="A369" s="8" t="s">
        <v>5</v>
      </c>
      <c r="B369" s="8" t="s">
        <v>15</v>
      </c>
      <c r="C369" s="8" t="s">
        <v>44</v>
      </c>
      <c r="D369" s="8" t="s">
        <v>56</v>
      </c>
      <c r="E369" s="9">
        <v>0.64425925925926075</v>
      </c>
      <c r="F369">
        <f>VLOOKUP(C369,latlng,2,FALSE)</f>
        <v>40.353254</v>
      </c>
      <c r="G369">
        <f>VLOOKUP(C369,latlng,3,FALSE)</f>
        <v>-74.657275999999996</v>
      </c>
    </row>
    <row r="370" spans="1:7" x14ac:dyDescent="0.2">
      <c r="A370" s="8" t="s">
        <v>5</v>
      </c>
      <c r="B370" s="8" t="s">
        <v>15</v>
      </c>
      <c r="C370" s="8" t="s">
        <v>73</v>
      </c>
      <c r="D370" s="8" t="s">
        <v>56</v>
      </c>
      <c r="E370" s="9">
        <v>0.69498842592592758</v>
      </c>
      <c r="F370">
        <f>VLOOKUP(C370,latlng,2,FALSE)</f>
        <v>40.351115</v>
      </c>
      <c r="G370">
        <f>VLOOKUP(C370,latlng,3,FALSE)</f>
        <v>-74.678342000000001</v>
      </c>
    </row>
    <row r="371" spans="1:7" x14ac:dyDescent="0.2">
      <c r="A371" s="8" t="s">
        <v>5</v>
      </c>
      <c r="B371" s="8" t="s">
        <v>9</v>
      </c>
      <c r="C371" s="8" t="s">
        <v>85</v>
      </c>
      <c r="D371" s="8" t="s">
        <v>60</v>
      </c>
      <c r="E371" s="9">
        <v>0.36521990740740828</v>
      </c>
      <c r="F371">
        <f>VLOOKUP(C371,latlng,2,FALSE)</f>
        <v>40.375170400000002</v>
      </c>
      <c r="G371">
        <f>VLOOKUP(C371,latlng,3,FALSE)</f>
        <v>-74.621311700000007</v>
      </c>
    </row>
    <row r="372" spans="1:7" x14ac:dyDescent="0.2">
      <c r="A372" s="8" t="s">
        <v>5</v>
      </c>
      <c r="B372" s="8" t="s">
        <v>9</v>
      </c>
      <c r="C372" s="8" t="s">
        <v>49</v>
      </c>
      <c r="D372" s="8" t="s">
        <v>56</v>
      </c>
      <c r="E372" s="9">
        <v>0.48790509259259374</v>
      </c>
      <c r="F372">
        <f>VLOOKUP(C372,latlng,2,FALSE)</f>
        <v>40.362256500000001</v>
      </c>
      <c r="G372">
        <f>VLOOKUP(C372,latlng,3,FALSE)</f>
        <v>-74.664422500000001</v>
      </c>
    </row>
    <row r="373" spans="1:7" x14ac:dyDescent="0.2">
      <c r="A373" s="8" t="s">
        <v>5</v>
      </c>
      <c r="B373" s="8" t="s">
        <v>9</v>
      </c>
      <c r="C373" s="8" t="s">
        <v>57</v>
      </c>
      <c r="D373" s="8" t="s">
        <v>56</v>
      </c>
      <c r="E373" s="9">
        <v>0.48931712962963075</v>
      </c>
      <c r="F373">
        <f>VLOOKUP(C373,latlng,2,FALSE)</f>
        <v>40.358474100000002</v>
      </c>
      <c r="G373">
        <f>VLOOKUP(C373,latlng,3,FALSE)</f>
        <v>-74.643831000000006</v>
      </c>
    </row>
    <row r="374" spans="1:7" x14ac:dyDescent="0.2">
      <c r="A374" s="8" t="s">
        <v>5</v>
      </c>
      <c r="B374" s="8" t="s">
        <v>9</v>
      </c>
      <c r="C374" s="8" t="s">
        <v>45</v>
      </c>
      <c r="D374" s="8" t="s">
        <v>56</v>
      </c>
      <c r="E374" s="9">
        <v>0.54549768518518649</v>
      </c>
      <c r="F374">
        <f>VLOOKUP(C374,latlng,2,FALSE)</f>
        <v>40.3431389</v>
      </c>
      <c r="G374">
        <f>VLOOKUP(C374,latlng,3,FALSE)</f>
        <v>-74.660586100000003</v>
      </c>
    </row>
    <row r="375" spans="1:7" x14ac:dyDescent="0.2">
      <c r="A375" s="8" t="s">
        <v>5</v>
      </c>
      <c r="B375" s="8" t="s">
        <v>9</v>
      </c>
      <c r="C375" s="8" t="s">
        <v>46</v>
      </c>
      <c r="D375" s="8" t="s">
        <v>56</v>
      </c>
      <c r="E375" s="9">
        <v>0.64642361111111257</v>
      </c>
      <c r="F375">
        <f>VLOOKUP(C375,latlng,2,FALSE)</f>
        <v>40.348599399999998</v>
      </c>
      <c r="G375">
        <f>VLOOKUP(C375,latlng,3,FALSE)</f>
        <v>-74.663509300000001</v>
      </c>
    </row>
    <row r="376" spans="1:7" x14ac:dyDescent="0.2">
      <c r="A376" s="8" t="s">
        <v>5</v>
      </c>
      <c r="B376" s="8" t="s">
        <v>9</v>
      </c>
      <c r="C376" s="8" t="s">
        <v>71</v>
      </c>
      <c r="D376" s="8" t="s">
        <v>56</v>
      </c>
      <c r="E376" s="9">
        <v>0.68662037037037194</v>
      </c>
      <c r="F376">
        <f>VLOOKUP(C376,latlng,2,FALSE)</f>
        <v>40.349695799999999</v>
      </c>
      <c r="G376">
        <f>VLOOKUP(C376,latlng,3,FALSE)</f>
        <v>-74.665425400000004</v>
      </c>
    </row>
    <row r="377" spans="1:7" x14ac:dyDescent="0.2">
      <c r="A377" s="8" t="s">
        <v>5</v>
      </c>
      <c r="B377" s="8" t="s">
        <v>9</v>
      </c>
      <c r="C377" s="8" t="s">
        <v>107</v>
      </c>
      <c r="D377" s="8" t="s">
        <v>56</v>
      </c>
      <c r="E377" s="9">
        <v>0.6928356481481498</v>
      </c>
      <c r="F377">
        <f>VLOOKUP(C377,latlng,2,FALSE)</f>
        <v>40.346459400000001</v>
      </c>
      <c r="G377">
        <f>VLOOKUP(C377,latlng,3,FALSE)</f>
        <v>-74.659820684635903</v>
      </c>
    </row>
    <row r="378" spans="1:7" x14ac:dyDescent="0.2">
      <c r="A378" s="8" t="s">
        <v>5</v>
      </c>
      <c r="B378" s="8" t="s">
        <v>9</v>
      </c>
      <c r="C378" s="8" t="s">
        <v>29</v>
      </c>
      <c r="D378" s="8" t="s">
        <v>56</v>
      </c>
      <c r="E378" s="9">
        <v>0.80743055555555743</v>
      </c>
      <c r="F378">
        <f>VLOOKUP(C378,latlng,2,FALSE)</f>
        <v>40.337639299999999</v>
      </c>
      <c r="G378">
        <f>VLOOKUP(C378,latlng,3,FALSE)</f>
        <v>-74.677140699999995</v>
      </c>
    </row>
    <row r="379" spans="1:7" x14ac:dyDescent="0.2">
      <c r="A379" s="8" t="s">
        <v>5</v>
      </c>
      <c r="B379" s="8" t="s">
        <v>18</v>
      </c>
      <c r="C379" s="8" t="s">
        <v>24</v>
      </c>
      <c r="D379" s="8" t="s">
        <v>56</v>
      </c>
      <c r="E379" s="9">
        <v>7.3148148148148321E-3</v>
      </c>
      <c r="F379">
        <f>VLOOKUP(C379,latlng,2,FALSE)</f>
        <v>40.34543</v>
      </c>
      <c r="G379">
        <f>VLOOKUP(C379,latlng,3,FALSE)</f>
        <v>-74.639041300000002</v>
      </c>
    </row>
    <row r="380" spans="1:7" x14ac:dyDescent="0.2">
      <c r="A380" s="8" t="s">
        <v>5</v>
      </c>
      <c r="B380" s="8" t="s">
        <v>18</v>
      </c>
      <c r="C380" s="8" t="s">
        <v>10</v>
      </c>
      <c r="D380" s="8" t="s">
        <v>60</v>
      </c>
      <c r="E380" s="9">
        <v>0.94232638888889109</v>
      </c>
      <c r="F380">
        <f>VLOOKUP(C380,latlng,2,FALSE)</f>
        <v>40.343839000000003</v>
      </c>
      <c r="G380">
        <f>VLOOKUP(C380,latlng,3,FALSE)</f>
        <v>-74.666807300000002</v>
      </c>
    </row>
    <row r="381" spans="1:7" x14ac:dyDescent="0.2">
      <c r="A381" s="8" t="s">
        <v>5</v>
      </c>
      <c r="B381" s="8" t="s">
        <v>26</v>
      </c>
      <c r="C381" s="8" t="s">
        <v>48</v>
      </c>
      <c r="D381" s="8" t="s">
        <v>56</v>
      </c>
      <c r="E381" s="9">
        <v>0.63873842592592744</v>
      </c>
      <c r="F381">
        <f>VLOOKUP(C381,latlng,2,FALSE)</f>
        <v>40.364226600000002</v>
      </c>
      <c r="G381">
        <f>VLOOKUP(C381,latlng,3,FALSE)</f>
        <v>-74.653053900000003</v>
      </c>
    </row>
    <row r="382" spans="1:7" x14ac:dyDescent="0.2">
      <c r="A382" s="8" t="s">
        <v>5</v>
      </c>
      <c r="B382" s="8" t="s">
        <v>26</v>
      </c>
      <c r="C382" s="8" t="s">
        <v>10</v>
      </c>
      <c r="D382" s="8" t="s">
        <v>56</v>
      </c>
      <c r="E382" s="9">
        <v>0.73078703703703873</v>
      </c>
      <c r="F382">
        <f>VLOOKUP(C382,latlng,2,FALSE)</f>
        <v>40.343839000000003</v>
      </c>
      <c r="G382">
        <f>VLOOKUP(C382,latlng,3,FALSE)</f>
        <v>-74.666807300000002</v>
      </c>
    </row>
    <row r="383" spans="1:7" x14ac:dyDescent="0.2">
      <c r="A383" s="8" t="s">
        <v>5</v>
      </c>
      <c r="B383" s="8" t="s">
        <v>13</v>
      </c>
      <c r="C383" s="8" t="s">
        <v>68</v>
      </c>
      <c r="D383" s="8" t="s">
        <v>56</v>
      </c>
      <c r="E383" s="9">
        <v>0.76583333333333514</v>
      </c>
      <c r="F383">
        <f>VLOOKUP(C383,latlng,2,FALSE)</f>
        <v>40.3402478</v>
      </c>
      <c r="G383">
        <f>VLOOKUP(C383,latlng,3,FALSE)</f>
        <v>-74.671876499999996</v>
      </c>
    </row>
    <row r="384" spans="1:7" x14ac:dyDescent="0.2">
      <c r="A384" s="8" t="s">
        <v>5</v>
      </c>
      <c r="B384" s="8" t="s">
        <v>15</v>
      </c>
      <c r="C384" s="8" t="s">
        <v>16</v>
      </c>
      <c r="D384" s="8" t="s">
        <v>56</v>
      </c>
      <c r="E384" s="9">
        <v>0.56050925925926054</v>
      </c>
      <c r="F384">
        <f>VLOOKUP(C384,latlng,2,FALSE)</f>
        <v>40.363420400000003</v>
      </c>
      <c r="G384">
        <f>VLOOKUP(C384,latlng,3,FALSE)</f>
        <v>-74.664663899999994</v>
      </c>
    </row>
    <row r="385" spans="1:7" x14ac:dyDescent="0.2">
      <c r="A385" s="8" t="s">
        <v>5</v>
      </c>
      <c r="B385" s="8" t="s">
        <v>15</v>
      </c>
      <c r="C385" s="8" t="s">
        <v>48</v>
      </c>
      <c r="D385" s="8" t="s">
        <v>56</v>
      </c>
      <c r="E385" s="9">
        <v>0.57851851851851988</v>
      </c>
      <c r="F385">
        <f>VLOOKUP(C385,latlng,2,FALSE)</f>
        <v>40.364226600000002</v>
      </c>
      <c r="G385">
        <f>VLOOKUP(C385,latlng,3,FALSE)</f>
        <v>-74.653053900000003</v>
      </c>
    </row>
    <row r="386" spans="1:7" x14ac:dyDescent="0.2">
      <c r="A386" s="8" t="s">
        <v>5</v>
      </c>
      <c r="B386" s="8" t="s">
        <v>9</v>
      </c>
      <c r="C386" s="8" t="s">
        <v>101</v>
      </c>
      <c r="D386" s="8" t="s">
        <v>56</v>
      </c>
      <c r="E386" s="9">
        <v>0.54163194444444573</v>
      </c>
      <c r="F386">
        <f>VLOOKUP(C386,latlng,2,FALSE)</f>
        <v>40.354241999999999</v>
      </c>
      <c r="G386">
        <f>VLOOKUP(C386,latlng,3,FALSE)</f>
        <v>-74.659141000000005</v>
      </c>
    </row>
    <row r="387" spans="1:7" x14ac:dyDescent="0.2">
      <c r="A387" s="8" t="s">
        <v>5</v>
      </c>
      <c r="B387" s="8" t="s">
        <v>18</v>
      </c>
      <c r="C387" s="8" t="s">
        <v>52</v>
      </c>
      <c r="D387" s="8" t="s">
        <v>56</v>
      </c>
      <c r="E387" s="9">
        <v>0.77586805555555738</v>
      </c>
      <c r="F387">
        <f>VLOOKUP(C387,latlng,2,FALSE)</f>
        <v>40.351582000000001</v>
      </c>
      <c r="G387">
        <f>VLOOKUP(C387,latlng,3,FALSE)</f>
        <v>-74.657775200000003</v>
      </c>
    </row>
    <row r="388" spans="1:7" x14ac:dyDescent="0.2">
      <c r="A388" s="8" t="s">
        <v>5</v>
      </c>
      <c r="B388" s="8" t="s">
        <v>18</v>
      </c>
      <c r="C388" s="8" t="s">
        <v>17</v>
      </c>
      <c r="D388" s="8" t="s">
        <v>56</v>
      </c>
      <c r="E388" s="9">
        <v>0.95021990740740958</v>
      </c>
      <c r="F388">
        <f>VLOOKUP(C388,latlng,2,FALSE)</f>
        <v>40.345602399999997</v>
      </c>
      <c r="G388">
        <f>VLOOKUP(C388,latlng,3,FALSE)</f>
        <v>-74.653348399999999</v>
      </c>
    </row>
    <row r="389" spans="1:7" x14ac:dyDescent="0.2">
      <c r="A389" s="8" t="s">
        <v>5</v>
      </c>
      <c r="B389" s="8" t="s">
        <v>11</v>
      </c>
      <c r="C389" s="8" t="s">
        <v>49</v>
      </c>
      <c r="D389" s="8" t="s">
        <v>56</v>
      </c>
      <c r="E389" s="9">
        <v>0.41096064814814909</v>
      </c>
      <c r="F389">
        <f>VLOOKUP(C389,latlng,2,FALSE)</f>
        <v>40.362256500000001</v>
      </c>
      <c r="G389">
        <f>VLOOKUP(C389,latlng,3,FALSE)</f>
        <v>-74.664422500000001</v>
      </c>
    </row>
    <row r="390" spans="1:7" x14ac:dyDescent="0.2">
      <c r="A390" s="8" t="s">
        <v>5</v>
      </c>
      <c r="B390" s="8" t="s">
        <v>11</v>
      </c>
      <c r="C390" s="8" t="s">
        <v>46</v>
      </c>
      <c r="D390" s="8" t="s">
        <v>56</v>
      </c>
      <c r="E390" s="9">
        <v>0.45673611111111218</v>
      </c>
      <c r="F390">
        <f>VLOOKUP(C390,latlng,2,FALSE)</f>
        <v>40.348599399999998</v>
      </c>
      <c r="G390">
        <f>VLOOKUP(C390,latlng,3,FALSE)</f>
        <v>-74.663509300000001</v>
      </c>
    </row>
    <row r="391" spans="1:7" x14ac:dyDescent="0.2">
      <c r="A391" s="8" t="s">
        <v>5</v>
      </c>
      <c r="B391" s="8" t="s">
        <v>26</v>
      </c>
      <c r="C391" s="8" t="s">
        <v>108</v>
      </c>
      <c r="D391" s="8" t="s">
        <v>56</v>
      </c>
      <c r="E391" s="9">
        <v>0.52258101851851968</v>
      </c>
      <c r="F391">
        <f>VLOOKUP(C391,latlng,2,FALSE)</f>
        <v>40.357615000000003</v>
      </c>
      <c r="G391">
        <f>VLOOKUP(C391,latlng,3,FALSE)</f>
        <v>-74.670480999999995</v>
      </c>
    </row>
    <row r="392" spans="1:7" x14ac:dyDescent="0.2">
      <c r="A392" s="8" t="s">
        <v>5</v>
      </c>
      <c r="B392" s="8" t="s">
        <v>26</v>
      </c>
      <c r="C392" s="8" t="s">
        <v>49</v>
      </c>
      <c r="D392" s="8" t="s">
        <v>56</v>
      </c>
      <c r="E392" s="9">
        <v>0.57886574074074204</v>
      </c>
      <c r="F392">
        <f>VLOOKUP(C392,latlng,2,FALSE)</f>
        <v>40.362256500000001</v>
      </c>
      <c r="G392">
        <f>VLOOKUP(C392,latlng,3,FALSE)</f>
        <v>-74.664422500000001</v>
      </c>
    </row>
    <row r="393" spans="1:7" x14ac:dyDescent="0.2">
      <c r="A393" s="8" t="s">
        <v>5</v>
      </c>
      <c r="B393" s="8" t="s">
        <v>26</v>
      </c>
      <c r="C393" s="8" t="s">
        <v>22</v>
      </c>
      <c r="D393" s="8" t="s">
        <v>56</v>
      </c>
      <c r="E393" s="9">
        <v>0.65520833333333484</v>
      </c>
      <c r="F393">
        <f>VLOOKUP(C393,latlng,2,FALSE)</f>
        <v>40.362656000000001</v>
      </c>
      <c r="G393">
        <f>VLOOKUP(C393,latlng,3,FALSE)</f>
        <v>-74.687157999999997</v>
      </c>
    </row>
    <row r="394" spans="1:7" x14ac:dyDescent="0.2">
      <c r="A394" s="8" t="s">
        <v>5</v>
      </c>
      <c r="B394" s="8" t="s">
        <v>13</v>
      </c>
      <c r="C394" s="8" t="s">
        <v>45</v>
      </c>
      <c r="D394" s="8" t="s">
        <v>56</v>
      </c>
      <c r="E394" s="9">
        <v>0.57313657407407537</v>
      </c>
      <c r="F394">
        <f>VLOOKUP(C394,latlng,2,FALSE)</f>
        <v>40.3431389</v>
      </c>
      <c r="G394">
        <f>VLOOKUP(C394,latlng,3,FALSE)</f>
        <v>-74.660586100000003</v>
      </c>
    </row>
    <row r="395" spans="1:7" x14ac:dyDescent="0.2">
      <c r="A395" s="8" t="s">
        <v>5</v>
      </c>
      <c r="B395" s="8" t="s">
        <v>13</v>
      </c>
      <c r="C395" s="8" t="s">
        <v>10</v>
      </c>
      <c r="D395" s="8" t="s">
        <v>60</v>
      </c>
      <c r="E395" s="9">
        <v>0.70468750000000169</v>
      </c>
      <c r="F395">
        <f>VLOOKUP(C395,latlng,2,FALSE)</f>
        <v>40.343839000000003</v>
      </c>
      <c r="G395">
        <f>VLOOKUP(C395,latlng,3,FALSE)</f>
        <v>-74.666807300000002</v>
      </c>
    </row>
    <row r="396" spans="1:7" x14ac:dyDescent="0.2">
      <c r="A396" s="8" t="s">
        <v>5</v>
      </c>
      <c r="B396" s="8" t="s">
        <v>13</v>
      </c>
      <c r="C396" s="8" t="s">
        <v>10</v>
      </c>
      <c r="D396" s="8" t="s">
        <v>60</v>
      </c>
      <c r="E396" s="9">
        <v>0.70476851851852018</v>
      </c>
      <c r="F396">
        <f>VLOOKUP(C396,latlng,2,FALSE)</f>
        <v>40.343839000000003</v>
      </c>
      <c r="G396">
        <f>VLOOKUP(C396,latlng,3,FALSE)</f>
        <v>-74.666807300000002</v>
      </c>
    </row>
    <row r="397" spans="1:7" x14ac:dyDescent="0.2">
      <c r="A397" s="8" t="s">
        <v>5</v>
      </c>
      <c r="B397" s="8" t="s">
        <v>6</v>
      </c>
      <c r="C397" s="8" t="s">
        <v>69</v>
      </c>
      <c r="D397" s="8" t="s">
        <v>60</v>
      </c>
      <c r="E397" s="9">
        <v>0.70093750000000166</v>
      </c>
      <c r="F397">
        <f>VLOOKUP(C397,latlng,2,FALSE)</f>
        <v>40.350311699999999</v>
      </c>
      <c r="G397">
        <f>VLOOKUP(C397,latlng,3,FALSE)</f>
        <v>-74.662983199999999</v>
      </c>
    </row>
    <row r="398" spans="1:7" x14ac:dyDescent="0.2">
      <c r="A398" s="8" t="s">
        <v>5</v>
      </c>
      <c r="B398" s="8" t="s">
        <v>6</v>
      </c>
      <c r="C398" s="8" t="s">
        <v>10</v>
      </c>
      <c r="D398" s="8" t="s">
        <v>56</v>
      </c>
      <c r="E398" s="9">
        <v>0.79695601851852038</v>
      </c>
      <c r="F398">
        <f>VLOOKUP(C398,latlng,2,FALSE)</f>
        <v>40.343839000000003</v>
      </c>
      <c r="G398">
        <f>VLOOKUP(C398,latlng,3,FALSE)</f>
        <v>-74.666807300000002</v>
      </c>
    </row>
    <row r="399" spans="1:7" x14ac:dyDescent="0.2">
      <c r="A399" s="8" t="s">
        <v>5</v>
      </c>
      <c r="B399" s="8" t="s">
        <v>15</v>
      </c>
      <c r="C399" s="8" t="s">
        <v>16</v>
      </c>
      <c r="D399" s="8" t="s">
        <v>56</v>
      </c>
      <c r="E399" s="9">
        <v>0.34270833333333411</v>
      </c>
      <c r="F399">
        <f>VLOOKUP(C399,latlng,2,FALSE)</f>
        <v>40.363420400000003</v>
      </c>
      <c r="G399">
        <f>VLOOKUP(C399,latlng,3,FALSE)</f>
        <v>-74.664663899999994</v>
      </c>
    </row>
    <row r="400" spans="1:7" x14ac:dyDescent="0.2">
      <c r="A400" s="8" t="s">
        <v>5</v>
      </c>
      <c r="B400" s="8" t="s">
        <v>15</v>
      </c>
      <c r="C400" s="8" t="s">
        <v>67</v>
      </c>
      <c r="D400" s="8" t="s">
        <v>60</v>
      </c>
      <c r="E400" s="9">
        <v>0.54542824074074203</v>
      </c>
      <c r="F400">
        <f>VLOOKUP(C400,latlng,2,FALSE)</f>
        <v>40.348261899999997</v>
      </c>
      <c r="G400">
        <f>VLOOKUP(C400,latlng,3,FALSE)</f>
        <v>-74.664622100000003</v>
      </c>
    </row>
    <row r="401" spans="1:7" x14ac:dyDescent="0.2">
      <c r="A401" s="8" t="s">
        <v>5</v>
      </c>
      <c r="B401" s="8" t="s">
        <v>9</v>
      </c>
      <c r="C401" s="8" t="s">
        <v>43</v>
      </c>
      <c r="D401" s="8" t="s">
        <v>56</v>
      </c>
      <c r="E401" s="9">
        <v>0.34863425925926006</v>
      </c>
      <c r="F401">
        <f>VLOOKUP(C401,latlng,2,FALSE)</f>
        <v>40.349879999999999</v>
      </c>
      <c r="G401">
        <f>VLOOKUP(C401,latlng,3,FALSE)</f>
        <v>-74.671038999999993</v>
      </c>
    </row>
    <row r="402" spans="1:7" x14ac:dyDescent="0.2">
      <c r="A402" s="8" t="s">
        <v>5</v>
      </c>
      <c r="B402" s="8" t="s">
        <v>9</v>
      </c>
      <c r="C402" s="8" t="s">
        <v>73</v>
      </c>
      <c r="D402" s="8" t="s">
        <v>56</v>
      </c>
      <c r="E402" s="9">
        <v>0.57490740740740875</v>
      </c>
      <c r="F402">
        <f>VLOOKUP(C402,latlng,2,FALSE)</f>
        <v>40.351115</v>
      </c>
      <c r="G402">
        <f>VLOOKUP(C402,latlng,3,FALSE)</f>
        <v>-74.678342000000001</v>
      </c>
    </row>
    <row r="403" spans="1:7" x14ac:dyDescent="0.2">
      <c r="A403" s="8" t="s">
        <v>5</v>
      </c>
      <c r="B403" s="8" t="s">
        <v>9</v>
      </c>
      <c r="C403" s="8" t="s">
        <v>20</v>
      </c>
      <c r="D403" s="8" t="s">
        <v>60</v>
      </c>
      <c r="E403" s="9">
        <v>0.66502314814814967</v>
      </c>
      <c r="F403">
        <f>VLOOKUP(C403,latlng,2,FALSE)</f>
        <v>40.381749200000002</v>
      </c>
      <c r="G403">
        <f>VLOOKUP(C403,latlng,3,FALSE)</f>
        <v>-74.691815899999995</v>
      </c>
    </row>
    <row r="404" spans="1:7" x14ac:dyDescent="0.2">
      <c r="A404" s="8" t="s">
        <v>5</v>
      </c>
      <c r="B404" s="8" t="s">
        <v>9</v>
      </c>
      <c r="C404" s="8" t="s">
        <v>52</v>
      </c>
      <c r="D404" s="8" t="s">
        <v>56</v>
      </c>
      <c r="E404" s="9">
        <v>0.79140046296296485</v>
      </c>
      <c r="F404">
        <f>VLOOKUP(C404,latlng,2,FALSE)</f>
        <v>40.351582000000001</v>
      </c>
      <c r="G404">
        <f>VLOOKUP(C404,latlng,3,FALSE)</f>
        <v>-74.657775200000003</v>
      </c>
    </row>
    <row r="405" spans="1:7" x14ac:dyDescent="0.2">
      <c r="A405" s="8" t="s">
        <v>5</v>
      </c>
      <c r="B405" s="8" t="s">
        <v>18</v>
      </c>
      <c r="C405" s="8" t="s">
        <v>51</v>
      </c>
      <c r="D405" s="8" t="s">
        <v>60</v>
      </c>
      <c r="E405" s="9">
        <v>0.66582175925926079</v>
      </c>
      <c r="F405">
        <f>VLOOKUP(C405,latlng,2,FALSE)</f>
        <v>40.362779000000003</v>
      </c>
      <c r="G405">
        <f>VLOOKUP(C405,latlng,3,FALSE)</f>
        <v>-74.664298000000002</v>
      </c>
    </row>
    <row r="406" spans="1:7" x14ac:dyDescent="0.2">
      <c r="A406" s="8" t="s">
        <v>5</v>
      </c>
      <c r="B406" s="8" t="s">
        <v>26</v>
      </c>
      <c r="C406" s="8" t="s">
        <v>16</v>
      </c>
      <c r="D406" s="8" t="s">
        <v>56</v>
      </c>
      <c r="E406" s="9">
        <v>0.47820601851851963</v>
      </c>
      <c r="F406">
        <f>VLOOKUP(C406,latlng,2,FALSE)</f>
        <v>40.363420400000003</v>
      </c>
      <c r="G406">
        <f>VLOOKUP(C406,latlng,3,FALSE)</f>
        <v>-74.664663899999994</v>
      </c>
    </row>
    <row r="407" spans="1:7" x14ac:dyDescent="0.2">
      <c r="A407" s="8" t="s">
        <v>5</v>
      </c>
      <c r="B407" s="8" t="s">
        <v>26</v>
      </c>
      <c r="C407" s="8" t="s">
        <v>33</v>
      </c>
      <c r="D407" s="8" t="s">
        <v>60</v>
      </c>
      <c r="E407" s="9">
        <v>0.68765046296296461</v>
      </c>
      <c r="F407">
        <f>VLOOKUP(C407,latlng,2,FALSE)</f>
        <v>40.341967400000001</v>
      </c>
      <c r="G407">
        <f>VLOOKUP(C407,latlng,3,FALSE)</f>
        <v>-74.660093399999994</v>
      </c>
    </row>
    <row r="408" spans="1:7" x14ac:dyDescent="0.2">
      <c r="A408" s="8" t="s">
        <v>5</v>
      </c>
      <c r="B408" s="8" t="s">
        <v>26</v>
      </c>
      <c r="C408" s="8" t="s">
        <v>49</v>
      </c>
      <c r="D408" s="8" t="s">
        <v>56</v>
      </c>
      <c r="E408" s="9">
        <v>0.75810185185185364</v>
      </c>
      <c r="F408">
        <f>VLOOKUP(C408,latlng,2,FALSE)</f>
        <v>40.362256500000001</v>
      </c>
      <c r="G408">
        <f>VLOOKUP(C408,latlng,3,FALSE)</f>
        <v>-74.664422500000001</v>
      </c>
    </row>
    <row r="409" spans="1:7" x14ac:dyDescent="0.2">
      <c r="A409" s="8" t="s">
        <v>5</v>
      </c>
      <c r="B409" s="8" t="s">
        <v>13</v>
      </c>
      <c r="C409" s="8" t="s">
        <v>29</v>
      </c>
      <c r="D409" s="8" t="s">
        <v>56</v>
      </c>
      <c r="E409" s="9">
        <v>0.41993055555555653</v>
      </c>
      <c r="F409">
        <f>VLOOKUP(C409,latlng,2,FALSE)</f>
        <v>40.337639299999999</v>
      </c>
      <c r="G409">
        <f>VLOOKUP(C409,latlng,3,FALSE)</f>
        <v>-74.677140699999995</v>
      </c>
    </row>
    <row r="410" spans="1:7" x14ac:dyDescent="0.2">
      <c r="A410" s="8" t="s">
        <v>5</v>
      </c>
      <c r="B410" s="8" t="s">
        <v>13</v>
      </c>
      <c r="C410" s="8" t="s">
        <v>103</v>
      </c>
      <c r="D410" s="8" t="s">
        <v>56</v>
      </c>
      <c r="E410" s="9">
        <v>0.48200231481481592</v>
      </c>
      <c r="F410">
        <f>VLOOKUP(C410,latlng,2,FALSE)</f>
        <v>40.352691999999998</v>
      </c>
      <c r="G410">
        <f>VLOOKUP(C410,latlng,3,FALSE)</f>
        <v>-74.632540000000006</v>
      </c>
    </row>
    <row r="411" spans="1:7" x14ac:dyDescent="0.2">
      <c r="A411" s="8" t="s">
        <v>5</v>
      </c>
      <c r="B411" s="8" t="s">
        <v>13</v>
      </c>
      <c r="C411" s="8" t="s">
        <v>7</v>
      </c>
      <c r="D411" s="8" t="s">
        <v>60</v>
      </c>
      <c r="E411" s="9">
        <v>0.64510416666666814</v>
      </c>
      <c r="F411">
        <f>VLOOKUP(C411,latlng,2,FALSE)</f>
        <v>40.288095900000002</v>
      </c>
      <c r="G411">
        <f>VLOOKUP(C411,latlng,3,FALSE)</f>
        <v>-74.733161699999997</v>
      </c>
    </row>
    <row r="412" spans="1:7" x14ac:dyDescent="0.2">
      <c r="A412" s="8" t="s">
        <v>5</v>
      </c>
      <c r="B412" s="8" t="s">
        <v>13</v>
      </c>
      <c r="C412" s="8" t="s">
        <v>48</v>
      </c>
      <c r="D412" s="8" t="s">
        <v>56</v>
      </c>
      <c r="E412" s="9">
        <v>0.70425925925926092</v>
      </c>
      <c r="F412">
        <f>VLOOKUP(C412,latlng,2,FALSE)</f>
        <v>40.364226600000002</v>
      </c>
      <c r="G412">
        <f>VLOOKUP(C412,latlng,3,FALSE)</f>
        <v>-74.653053900000003</v>
      </c>
    </row>
    <row r="413" spans="1:7" x14ac:dyDescent="0.2">
      <c r="A413" s="8" t="s">
        <v>5</v>
      </c>
      <c r="B413" s="8" t="s">
        <v>13</v>
      </c>
      <c r="C413" s="8" t="s">
        <v>44</v>
      </c>
      <c r="D413" s="8" t="s">
        <v>56</v>
      </c>
      <c r="E413" s="9">
        <v>0.78928240740740929</v>
      </c>
      <c r="F413">
        <f>VLOOKUP(C413,latlng,2,FALSE)</f>
        <v>40.353254</v>
      </c>
      <c r="G413">
        <f>VLOOKUP(C413,latlng,3,FALSE)</f>
        <v>-74.657275999999996</v>
      </c>
    </row>
    <row r="414" spans="1:7" x14ac:dyDescent="0.2">
      <c r="A414" s="8" t="s">
        <v>5</v>
      </c>
      <c r="B414" s="8" t="s">
        <v>13</v>
      </c>
      <c r="C414" s="8" t="s">
        <v>10</v>
      </c>
      <c r="D414" s="8" t="s">
        <v>56</v>
      </c>
      <c r="E414" s="9">
        <v>0.79693287037037219</v>
      </c>
      <c r="F414">
        <f>VLOOKUP(C414,latlng,2,FALSE)</f>
        <v>40.343839000000003</v>
      </c>
      <c r="G414">
        <f>VLOOKUP(C414,latlng,3,FALSE)</f>
        <v>-74.666807300000002</v>
      </c>
    </row>
    <row r="415" spans="1:7" x14ac:dyDescent="0.2">
      <c r="A415" s="8" t="s">
        <v>5</v>
      </c>
      <c r="B415" s="8" t="s">
        <v>13</v>
      </c>
      <c r="C415" s="8" t="s">
        <v>109</v>
      </c>
      <c r="D415" s="8" t="s">
        <v>56</v>
      </c>
      <c r="E415" s="9">
        <v>0.811111111111113</v>
      </c>
      <c r="F415">
        <f>VLOOKUP(C415,latlng,2,FALSE)</f>
        <v>40.351667999999997</v>
      </c>
      <c r="G415">
        <f>VLOOKUP(C415,latlng,3,FALSE)</f>
        <v>-74.672124999999994</v>
      </c>
    </row>
    <row r="416" spans="1:7" x14ac:dyDescent="0.2">
      <c r="A416" s="8" t="s">
        <v>5</v>
      </c>
      <c r="B416" s="8" t="s">
        <v>6</v>
      </c>
      <c r="C416" s="8" t="s">
        <v>49</v>
      </c>
      <c r="D416" s="8" t="s">
        <v>56</v>
      </c>
      <c r="E416" s="9">
        <v>0.33910879629629709</v>
      </c>
      <c r="F416">
        <f>VLOOKUP(C416,latlng,2,FALSE)</f>
        <v>40.362256500000001</v>
      </c>
      <c r="G416">
        <f>VLOOKUP(C416,latlng,3,FALSE)</f>
        <v>-74.664422500000001</v>
      </c>
    </row>
    <row r="417" spans="1:7" x14ac:dyDescent="0.2">
      <c r="A417" s="8" t="s">
        <v>5</v>
      </c>
      <c r="B417" s="8" t="s">
        <v>6</v>
      </c>
      <c r="C417" s="8" t="s">
        <v>16</v>
      </c>
      <c r="D417" s="8" t="s">
        <v>56</v>
      </c>
      <c r="E417" s="9">
        <v>0.38435185185185272</v>
      </c>
      <c r="F417">
        <f>VLOOKUP(C417,latlng,2,FALSE)</f>
        <v>40.363420400000003</v>
      </c>
      <c r="G417">
        <f>VLOOKUP(C417,latlng,3,FALSE)</f>
        <v>-74.664663899999994</v>
      </c>
    </row>
    <row r="418" spans="1:7" x14ac:dyDescent="0.2">
      <c r="A418" s="8" t="s">
        <v>5</v>
      </c>
      <c r="B418" s="8" t="s">
        <v>6</v>
      </c>
      <c r="C418" s="8" t="s">
        <v>70</v>
      </c>
      <c r="D418" s="8" t="s">
        <v>56</v>
      </c>
      <c r="E418" s="9">
        <v>0.39113425925926015</v>
      </c>
      <c r="F418">
        <f>VLOOKUP(C418,latlng,2,FALSE)</f>
        <v>40.357239999999997</v>
      </c>
      <c r="G418">
        <f>VLOOKUP(C418,latlng,3,FALSE)</f>
        <v>-74.657185999999996</v>
      </c>
    </row>
    <row r="419" spans="1:7" x14ac:dyDescent="0.2">
      <c r="A419" s="8" t="s">
        <v>5</v>
      </c>
      <c r="B419" s="8" t="s">
        <v>6</v>
      </c>
      <c r="C419" s="8" t="s">
        <v>23</v>
      </c>
      <c r="D419" s="8" t="s">
        <v>56</v>
      </c>
      <c r="E419" s="9">
        <v>0.92549768518518738</v>
      </c>
      <c r="F419">
        <f>VLOOKUP(C419,latlng,2,FALSE)</f>
        <v>40.364172199999999</v>
      </c>
      <c r="G419">
        <f>VLOOKUP(C419,latlng,3,FALSE)</f>
        <v>-74.653209399999994</v>
      </c>
    </row>
    <row r="420" spans="1:7" x14ac:dyDescent="0.2">
      <c r="A420" s="8" t="s">
        <v>5</v>
      </c>
      <c r="B420" s="8" t="s">
        <v>15</v>
      </c>
      <c r="C420" s="8" t="s">
        <v>110</v>
      </c>
      <c r="D420" s="8" t="s">
        <v>56</v>
      </c>
      <c r="E420" s="9">
        <v>0.44476851851851956</v>
      </c>
      <c r="F420">
        <f>VLOOKUP(C420,latlng,2,FALSE)</f>
        <v>40.357568299999997</v>
      </c>
      <c r="G420">
        <f>VLOOKUP(C420,latlng,3,FALSE)</f>
        <v>-74.650968599999999</v>
      </c>
    </row>
    <row r="421" spans="1:7" x14ac:dyDescent="0.2">
      <c r="A421" s="8" t="s">
        <v>5</v>
      </c>
      <c r="B421" s="8" t="s">
        <v>15</v>
      </c>
      <c r="C421" s="8" t="s">
        <v>46</v>
      </c>
      <c r="D421" s="8" t="s">
        <v>56</v>
      </c>
      <c r="E421" s="9">
        <v>0.52488425925926052</v>
      </c>
      <c r="F421">
        <f>VLOOKUP(C421,latlng,2,FALSE)</f>
        <v>40.348599399999998</v>
      </c>
      <c r="G421">
        <f>VLOOKUP(C421,latlng,3,FALSE)</f>
        <v>-74.663509300000001</v>
      </c>
    </row>
    <row r="422" spans="1:7" x14ac:dyDescent="0.2">
      <c r="A422" s="8" t="s">
        <v>5</v>
      </c>
      <c r="B422" s="8" t="s">
        <v>15</v>
      </c>
      <c r="C422" s="8" t="s">
        <v>46</v>
      </c>
      <c r="D422" s="8" t="s">
        <v>56</v>
      </c>
      <c r="E422" s="9">
        <v>0.60026620370370509</v>
      </c>
      <c r="F422">
        <f>VLOOKUP(C422,latlng,2,FALSE)</f>
        <v>40.348599399999998</v>
      </c>
      <c r="G422">
        <f>VLOOKUP(C422,latlng,3,FALSE)</f>
        <v>-74.663509300000001</v>
      </c>
    </row>
    <row r="423" spans="1:7" x14ac:dyDescent="0.2">
      <c r="A423" s="8" t="s">
        <v>5</v>
      </c>
      <c r="B423" s="8" t="s">
        <v>15</v>
      </c>
      <c r="C423" s="8" t="s">
        <v>48</v>
      </c>
      <c r="D423" s="8" t="s">
        <v>56</v>
      </c>
      <c r="E423" s="9">
        <v>0.61243055555555703</v>
      </c>
      <c r="F423">
        <f>VLOOKUP(C423,latlng,2,FALSE)</f>
        <v>40.364226600000002</v>
      </c>
      <c r="G423">
        <f>VLOOKUP(C423,latlng,3,FALSE)</f>
        <v>-74.653053900000003</v>
      </c>
    </row>
    <row r="424" spans="1:7" x14ac:dyDescent="0.2">
      <c r="A424" s="8" t="s">
        <v>5</v>
      </c>
      <c r="B424" s="8" t="s">
        <v>15</v>
      </c>
      <c r="C424" s="8" t="s">
        <v>71</v>
      </c>
      <c r="D424" s="8" t="s">
        <v>56</v>
      </c>
      <c r="E424" s="9">
        <v>0.77038194444444619</v>
      </c>
      <c r="F424">
        <f>VLOOKUP(C424,latlng,2,FALSE)</f>
        <v>40.349695799999999</v>
      </c>
      <c r="G424">
        <f>VLOOKUP(C424,latlng,3,FALSE)</f>
        <v>-74.665425400000004</v>
      </c>
    </row>
    <row r="425" spans="1:7" x14ac:dyDescent="0.2">
      <c r="A425" s="8" t="s">
        <v>5</v>
      </c>
      <c r="B425" s="8" t="s">
        <v>9</v>
      </c>
      <c r="C425" s="8" t="s">
        <v>19</v>
      </c>
      <c r="D425" s="8" t="s">
        <v>56</v>
      </c>
      <c r="E425" s="9">
        <v>5.342592592592605E-2</v>
      </c>
      <c r="F425">
        <f>VLOOKUP(C425,latlng,2,FALSE)</f>
        <v>40.362731699999998</v>
      </c>
      <c r="G425">
        <f>VLOOKUP(C425,latlng,3,FALSE)</f>
        <v>-74.664955800000001</v>
      </c>
    </row>
    <row r="426" spans="1:7" x14ac:dyDescent="0.2">
      <c r="A426" s="8" t="s">
        <v>5</v>
      </c>
      <c r="B426" s="8" t="s">
        <v>9</v>
      </c>
      <c r="C426" s="8" t="s">
        <v>46</v>
      </c>
      <c r="D426" s="8" t="s">
        <v>56</v>
      </c>
      <c r="E426" s="9">
        <v>0.33331018518518596</v>
      </c>
      <c r="F426">
        <f>VLOOKUP(C426,latlng,2,FALSE)</f>
        <v>40.348599399999998</v>
      </c>
      <c r="G426">
        <f>VLOOKUP(C426,latlng,3,FALSE)</f>
        <v>-74.663509300000001</v>
      </c>
    </row>
    <row r="427" spans="1:7" x14ac:dyDescent="0.2">
      <c r="A427" s="8" t="s">
        <v>5</v>
      </c>
      <c r="B427" s="8" t="s">
        <v>9</v>
      </c>
      <c r="C427" s="8" t="s">
        <v>75</v>
      </c>
      <c r="D427" s="8" t="s">
        <v>56</v>
      </c>
      <c r="E427" s="9">
        <v>0.41984953703703803</v>
      </c>
      <c r="F427">
        <f>VLOOKUP(C427,latlng,2,FALSE)</f>
        <v>40.367494800000003</v>
      </c>
      <c r="G427">
        <f>VLOOKUP(C427,latlng,3,FALSE)</f>
        <v>-74.662711799999997</v>
      </c>
    </row>
    <row r="428" spans="1:7" x14ac:dyDescent="0.2">
      <c r="A428" s="8" t="s">
        <v>5</v>
      </c>
      <c r="B428" s="8" t="s">
        <v>9</v>
      </c>
      <c r="C428" s="8" t="s">
        <v>79</v>
      </c>
      <c r="D428" s="8" t="s">
        <v>56</v>
      </c>
      <c r="E428" s="9">
        <v>0.5315972222222235</v>
      </c>
      <c r="F428">
        <f>VLOOKUP(C428,latlng,2,FALSE)</f>
        <v>40.350444400000001</v>
      </c>
      <c r="G428">
        <f>VLOOKUP(C428,latlng,3,FALSE)</f>
        <v>-74.660895499999995</v>
      </c>
    </row>
    <row r="429" spans="1:7" x14ac:dyDescent="0.2">
      <c r="A429" s="8" t="s">
        <v>5</v>
      </c>
      <c r="B429" s="8" t="s">
        <v>9</v>
      </c>
      <c r="C429" s="8" t="s">
        <v>46</v>
      </c>
      <c r="D429" s="8" t="s">
        <v>56</v>
      </c>
      <c r="E429" s="9">
        <v>0.5550347222222235</v>
      </c>
      <c r="F429">
        <f>VLOOKUP(C429,latlng,2,FALSE)</f>
        <v>40.348599399999998</v>
      </c>
      <c r="G429">
        <f>VLOOKUP(C429,latlng,3,FALSE)</f>
        <v>-74.663509300000001</v>
      </c>
    </row>
    <row r="430" spans="1:7" x14ac:dyDescent="0.2">
      <c r="A430" s="8" t="s">
        <v>5</v>
      </c>
      <c r="B430" s="8" t="s">
        <v>9</v>
      </c>
      <c r="C430" s="8" t="s">
        <v>10</v>
      </c>
      <c r="D430" s="8" t="s">
        <v>56</v>
      </c>
      <c r="E430" s="9">
        <v>0.72613425925926089</v>
      </c>
      <c r="F430">
        <f>VLOOKUP(C430,latlng,2,FALSE)</f>
        <v>40.343839000000003</v>
      </c>
      <c r="G430">
        <f>VLOOKUP(C430,latlng,3,FALSE)</f>
        <v>-74.666807300000002</v>
      </c>
    </row>
    <row r="431" spans="1:7" x14ac:dyDescent="0.2">
      <c r="A431" s="8" t="s">
        <v>5</v>
      </c>
      <c r="B431" s="8" t="s">
        <v>9</v>
      </c>
      <c r="C431" s="8" t="s">
        <v>10</v>
      </c>
      <c r="D431" s="8" t="s">
        <v>56</v>
      </c>
      <c r="E431" s="9">
        <v>0.79983796296296483</v>
      </c>
      <c r="F431">
        <f>VLOOKUP(C431,latlng,2,FALSE)</f>
        <v>40.343839000000003</v>
      </c>
      <c r="G431">
        <f>VLOOKUP(C431,latlng,3,FALSE)</f>
        <v>-74.666807300000002</v>
      </c>
    </row>
    <row r="432" spans="1:7" x14ac:dyDescent="0.2">
      <c r="A432" s="8" t="s">
        <v>5</v>
      </c>
      <c r="B432" s="8" t="s">
        <v>9</v>
      </c>
      <c r="C432" s="8" t="s">
        <v>90</v>
      </c>
      <c r="D432" s="8" t="s">
        <v>56</v>
      </c>
      <c r="E432" s="9">
        <v>0.89807870370370579</v>
      </c>
      <c r="F432">
        <f>VLOOKUP(C432,latlng,2,FALSE)</f>
        <v>40.339113099999999</v>
      </c>
      <c r="G432">
        <f>VLOOKUP(C432,latlng,3,FALSE)</f>
        <v>-74.654728000000006</v>
      </c>
    </row>
    <row r="433" spans="1:7" x14ac:dyDescent="0.2">
      <c r="A433" s="8" t="s">
        <v>5</v>
      </c>
      <c r="B433" s="8" t="s">
        <v>18</v>
      </c>
      <c r="C433" s="8" t="s">
        <v>58</v>
      </c>
      <c r="D433" s="8" t="s">
        <v>56</v>
      </c>
      <c r="E433" s="9">
        <v>0.68243055555555709</v>
      </c>
      <c r="F433">
        <f>VLOOKUP(C433,latlng,2,FALSE)</f>
        <v>40.351221000000002</v>
      </c>
      <c r="G433">
        <f>VLOOKUP(C433,latlng,3,FALSE)</f>
        <v>-74.659010300000006</v>
      </c>
    </row>
    <row r="434" spans="1:7" x14ac:dyDescent="0.2">
      <c r="A434" s="8" t="s">
        <v>5</v>
      </c>
      <c r="B434" s="8" t="s">
        <v>18</v>
      </c>
      <c r="C434" s="8" t="s">
        <v>17</v>
      </c>
      <c r="D434" s="8" t="s">
        <v>56</v>
      </c>
      <c r="E434" s="9">
        <v>0.79200231481481664</v>
      </c>
      <c r="F434">
        <f>VLOOKUP(C434,latlng,2,FALSE)</f>
        <v>40.345602399999997</v>
      </c>
      <c r="G434">
        <f>VLOOKUP(C434,latlng,3,FALSE)</f>
        <v>-74.653348399999999</v>
      </c>
    </row>
    <row r="435" spans="1:7" x14ac:dyDescent="0.2">
      <c r="A435" s="8" t="s">
        <v>5</v>
      </c>
      <c r="B435" s="8" t="s">
        <v>18</v>
      </c>
      <c r="C435" s="8" t="s">
        <v>10</v>
      </c>
      <c r="D435" s="8" t="s">
        <v>56</v>
      </c>
      <c r="E435" s="9">
        <v>0.80922453703703889</v>
      </c>
      <c r="F435">
        <f>VLOOKUP(C435,latlng,2,FALSE)</f>
        <v>40.343839000000003</v>
      </c>
      <c r="G435">
        <f>VLOOKUP(C435,latlng,3,FALSE)</f>
        <v>-74.666807300000002</v>
      </c>
    </row>
    <row r="436" spans="1:7" x14ac:dyDescent="0.2">
      <c r="A436" s="8" t="s">
        <v>5</v>
      </c>
      <c r="B436" s="8" t="s">
        <v>18</v>
      </c>
      <c r="C436" s="8" t="s">
        <v>46</v>
      </c>
      <c r="D436" s="8" t="s">
        <v>56</v>
      </c>
      <c r="E436" s="9">
        <v>0.85523148148148342</v>
      </c>
      <c r="F436">
        <f>VLOOKUP(C436,latlng,2,FALSE)</f>
        <v>40.348599399999998</v>
      </c>
      <c r="G436">
        <f>VLOOKUP(C436,latlng,3,FALSE)</f>
        <v>-74.663509300000001</v>
      </c>
    </row>
    <row r="437" spans="1:7" x14ac:dyDescent="0.2">
      <c r="A437" s="8" t="s">
        <v>5</v>
      </c>
      <c r="B437" s="8" t="s">
        <v>18</v>
      </c>
      <c r="C437" s="8" t="s">
        <v>45</v>
      </c>
      <c r="D437" s="8" t="s">
        <v>56</v>
      </c>
      <c r="E437" s="9">
        <v>0.93638888888889105</v>
      </c>
      <c r="F437">
        <f>VLOOKUP(C437,latlng,2,FALSE)</f>
        <v>40.3431389</v>
      </c>
      <c r="G437">
        <f>VLOOKUP(C437,latlng,3,FALSE)</f>
        <v>-74.660586100000003</v>
      </c>
    </row>
    <row r="438" spans="1:7" x14ac:dyDescent="0.2">
      <c r="A438" s="8" t="s">
        <v>5</v>
      </c>
      <c r="B438" s="8" t="s">
        <v>11</v>
      </c>
      <c r="C438" s="8" t="s">
        <v>90</v>
      </c>
      <c r="D438" s="8" t="s">
        <v>56</v>
      </c>
      <c r="E438" s="9">
        <v>0.63116898148148293</v>
      </c>
      <c r="F438">
        <f>VLOOKUP(C438,latlng,2,FALSE)</f>
        <v>40.339113099999999</v>
      </c>
      <c r="G438">
        <f>VLOOKUP(C438,latlng,3,FALSE)</f>
        <v>-74.654728000000006</v>
      </c>
    </row>
    <row r="439" spans="1:7" x14ac:dyDescent="0.2">
      <c r="A439" s="8" t="s">
        <v>5</v>
      </c>
      <c r="B439" s="8" t="s">
        <v>26</v>
      </c>
      <c r="C439" s="8" t="s">
        <v>111</v>
      </c>
      <c r="D439" s="8" t="s">
        <v>56</v>
      </c>
      <c r="E439" s="9">
        <v>0.78609953703703883</v>
      </c>
      <c r="F439">
        <f>VLOOKUP(C439,latlng,2,FALSE)</f>
        <v>40.345559799999997</v>
      </c>
      <c r="G439">
        <f>VLOOKUP(C439,latlng,3,FALSE)</f>
        <v>-74.662132200000002</v>
      </c>
    </row>
    <row r="440" spans="1:7" x14ac:dyDescent="0.2">
      <c r="A440" s="8" t="s">
        <v>5</v>
      </c>
      <c r="B440" s="8" t="s">
        <v>13</v>
      </c>
      <c r="C440" s="8" t="s">
        <v>16</v>
      </c>
      <c r="D440" s="8" t="s">
        <v>56</v>
      </c>
      <c r="E440" s="9">
        <v>0.50309027777777893</v>
      </c>
      <c r="F440">
        <f>VLOOKUP(C440,latlng,2,FALSE)</f>
        <v>40.363420400000003</v>
      </c>
      <c r="G440">
        <f>VLOOKUP(C440,latlng,3,FALSE)</f>
        <v>-74.664663899999994</v>
      </c>
    </row>
    <row r="441" spans="1:7" x14ac:dyDescent="0.2">
      <c r="A441" s="8" t="s">
        <v>5</v>
      </c>
      <c r="B441" s="8" t="s">
        <v>13</v>
      </c>
      <c r="C441" s="8" t="s">
        <v>46</v>
      </c>
      <c r="D441" s="8" t="s">
        <v>56</v>
      </c>
      <c r="E441" s="9">
        <v>0.62238425925926066</v>
      </c>
      <c r="F441">
        <f>VLOOKUP(C441,latlng,2,FALSE)</f>
        <v>40.348599399999998</v>
      </c>
      <c r="G441">
        <f>VLOOKUP(C441,latlng,3,FALSE)</f>
        <v>-74.663509300000001</v>
      </c>
    </row>
    <row r="442" spans="1:7" x14ac:dyDescent="0.2">
      <c r="A442" s="8" t="s">
        <v>5</v>
      </c>
      <c r="B442" s="8" t="s">
        <v>13</v>
      </c>
      <c r="C442" s="8" t="s">
        <v>58</v>
      </c>
      <c r="D442" s="8" t="s">
        <v>56</v>
      </c>
      <c r="E442" s="9">
        <v>0.77759259259259439</v>
      </c>
      <c r="F442">
        <f>VLOOKUP(C442,latlng,2,FALSE)</f>
        <v>40.351221000000002</v>
      </c>
      <c r="G442">
        <f>VLOOKUP(C442,latlng,3,FALSE)</f>
        <v>-74.659010300000006</v>
      </c>
    </row>
    <row r="443" spans="1:7" x14ac:dyDescent="0.2">
      <c r="A443" s="8" t="s">
        <v>5</v>
      </c>
      <c r="B443" s="8" t="s">
        <v>6</v>
      </c>
      <c r="C443" s="8" t="s">
        <v>7</v>
      </c>
      <c r="D443" s="8" t="s">
        <v>56</v>
      </c>
      <c r="E443" s="9">
        <v>0.13642361111111143</v>
      </c>
      <c r="F443">
        <f>VLOOKUP(C443,latlng,2,FALSE)</f>
        <v>40.288095900000002</v>
      </c>
      <c r="G443">
        <f>VLOOKUP(C443,latlng,3,FALSE)</f>
        <v>-74.733161699999997</v>
      </c>
    </row>
    <row r="444" spans="1:7" x14ac:dyDescent="0.2">
      <c r="A444" s="8" t="s">
        <v>5</v>
      </c>
      <c r="B444" s="8" t="s">
        <v>6</v>
      </c>
      <c r="C444" s="8" t="s">
        <v>71</v>
      </c>
      <c r="D444" s="8" t="s">
        <v>56</v>
      </c>
      <c r="E444" s="9">
        <v>0.52189814814814939</v>
      </c>
      <c r="F444">
        <f>VLOOKUP(C444,latlng,2,FALSE)</f>
        <v>40.349695799999999</v>
      </c>
      <c r="G444">
        <f>VLOOKUP(C444,latlng,3,FALSE)</f>
        <v>-74.665425400000004</v>
      </c>
    </row>
    <row r="445" spans="1:7" x14ac:dyDescent="0.2">
      <c r="A445" s="8" t="s">
        <v>5</v>
      </c>
      <c r="B445" s="8" t="s">
        <v>6</v>
      </c>
      <c r="C445" s="8" t="s">
        <v>75</v>
      </c>
      <c r="D445" s="8" t="s">
        <v>56</v>
      </c>
      <c r="E445" s="9">
        <v>0.61355324074074213</v>
      </c>
      <c r="F445">
        <f>VLOOKUP(C445,latlng,2,FALSE)</f>
        <v>40.367494800000003</v>
      </c>
      <c r="G445">
        <f>VLOOKUP(C445,latlng,3,FALSE)</f>
        <v>-74.662711799999997</v>
      </c>
    </row>
    <row r="446" spans="1:7" x14ac:dyDescent="0.2">
      <c r="A446" s="8" t="s">
        <v>5</v>
      </c>
      <c r="B446" s="8" t="s">
        <v>6</v>
      </c>
      <c r="C446" s="8" t="s">
        <v>29</v>
      </c>
      <c r="D446" s="8" t="s">
        <v>56</v>
      </c>
      <c r="E446" s="9">
        <v>0.66508101851852008</v>
      </c>
      <c r="F446">
        <f>VLOOKUP(C446,latlng,2,FALSE)</f>
        <v>40.337639299999999</v>
      </c>
      <c r="G446">
        <f>VLOOKUP(C446,latlng,3,FALSE)</f>
        <v>-74.677140699999995</v>
      </c>
    </row>
    <row r="447" spans="1:7" x14ac:dyDescent="0.2">
      <c r="A447" s="8" t="s">
        <v>5</v>
      </c>
      <c r="B447" s="8" t="s">
        <v>15</v>
      </c>
      <c r="C447" s="8" t="s">
        <v>27</v>
      </c>
      <c r="D447" s="8" t="s">
        <v>60</v>
      </c>
      <c r="E447" s="9">
        <v>0.15383101851851888</v>
      </c>
      <c r="F447">
        <f>VLOOKUP(C447,latlng,2,FALSE)</f>
        <v>40.365301899999999</v>
      </c>
      <c r="G447">
        <f>VLOOKUP(C447,latlng,3,FALSE)</f>
        <v>-74.627630400000001</v>
      </c>
    </row>
    <row r="448" spans="1:7" x14ac:dyDescent="0.2">
      <c r="A448" s="8" t="s">
        <v>5</v>
      </c>
      <c r="B448" s="8" t="s">
        <v>15</v>
      </c>
      <c r="C448" s="8" t="s">
        <v>46</v>
      </c>
      <c r="D448" s="8" t="s">
        <v>56</v>
      </c>
      <c r="E448" s="9">
        <v>0.73387731481481655</v>
      </c>
      <c r="F448">
        <f>VLOOKUP(C448,latlng,2,FALSE)</f>
        <v>40.348599399999998</v>
      </c>
      <c r="G448">
        <f>VLOOKUP(C448,latlng,3,FALSE)</f>
        <v>-74.663509300000001</v>
      </c>
    </row>
    <row r="449" spans="1:7" x14ac:dyDescent="0.2">
      <c r="A449" s="8" t="s">
        <v>5</v>
      </c>
      <c r="B449" s="8" t="s">
        <v>9</v>
      </c>
      <c r="C449" s="8" t="s">
        <v>90</v>
      </c>
      <c r="D449" s="8" t="s">
        <v>56</v>
      </c>
      <c r="E449" s="9">
        <v>0.38851851851851943</v>
      </c>
      <c r="F449">
        <f>VLOOKUP(C449,latlng,2,FALSE)</f>
        <v>40.339113099999999</v>
      </c>
      <c r="G449">
        <f>VLOOKUP(C449,latlng,3,FALSE)</f>
        <v>-74.654728000000006</v>
      </c>
    </row>
    <row r="450" spans="1:7" x14ac:dyDescent="0.2">
      <c r="A450" s="8" t="s">
        <v>5</v>
      </c>
      <c r="B450" s="8" t="s">
        <v>9</v>
      </c>
      <c r="C450" s="8" t="s">
        <v>48</v>
      </c>
      <c r="D450" s="8" t="s">
        <v>56</v>
      </c>
      <c r="E450" s="9">
        <v>0.54393518518518646</v>
      </c>
      <c r="F450">
        <f>VLOOKUP(C450,latlng,2,FALSE)</f>
        <v>40.364226600000002</v>
      </c>
      <c r="G450">
        <f>VLOOKUP(C450,latlng,3,FALSE)</f>
        <v>-74.653053900000003</v>
      </c>
    </row>
    <row r="451" spans="1:7" x14ac:dyDescent="0.2">
      <c r="A451" s="8" t="s">
        <v>5</v>
      </c>
      <c r="B451" s="8" t="s">
        <v>9</v>
      </c>
      <c r="C451" s="8" t="s">
        <v>58</v>
      </c>
      <c r="D451" s="8" t="s">
        <v>56</v>
      </c>
      <c r="E451" s="9">
        <v>0.55739583333333464</v>
      </c>
      <c r="F451">
        <f>VLOOKUP(C451,latlng,2,FALSE)</f>
        <v>40.351221000000002</v>
      </c>
      <c r="G451">
        <f>VLOOKUP(C451,latlng,3,FALSE)</f>
        <v>-74.659010300000006</v>
      </c>
    </row>
    <row r="452" spans="1:7" x14ac:dyDescent="0.2">
      <c r="A452" s="8" t="s">
        <v>5</v>
      </c>
      <c r="B452" s="8" t="s">
        <v>9</v>
      </c>
      <c r="C452" s="8" t="s">
        <v>51</v>
      </c>
      <c r="D452" s="8" t="s">
        <v>56</v>
      </c>
      <c r="E452" s="9">
        <v>0.61716435185185325</v>
      </c>
      <c r="F452">
        <f>VLOOKUP(C452,latlng,2,FALSE)</f>
        <v>40.362779000000003</v>
      </c>
      <c r="G452">
        <f>VLOOKUP(C452,latlng,3,FALSE)</f>
        <v>-74.664298000000002</v>
      </c>
    </row>
    <row r="453" spans="1:7" x14ac:dyDescent="0.2">
      <c r="A453" s="8" t="s">
        <v>5</v>
      </c>
      <c r="B453" s="8" t="s">
        <v>18</v>
      </c>
      <c r="C453" s="8" t="s">
        <v>29</v>
      </c>
      <c r="D453" s="8" t="s">
        <v>56</v>
      </c>
      <c r="E453" s="9">
        <v>0.45346064814814918</v>
      </c>
      <c r="F453">
        <f>VLOOKUP(C453,latlng,2,FALSE)</f>
        <v>40.337639299999999</v>
      </c>
      <c r="G453">
        <f>VLOOKUP(C453,latlng,3,FALSE)</f>
        <v>-74.677140699999995</v>
      </c>
    </row>
    <row r="454" spans="1:7" x14ac:dyDescent="0.2">
      <c r="A454" s="8" t="s">
        <v>5</v>
      </c>
      <c r="B454" s="8" t="s">
        <v>18</v>
      </c>
      <c r="C454" s="8" t="s">
        <v>35</v>
      </c>
      <c r="D454" s="8" t="s">
        <v>56</v>
      </c>
      <c r="E454" s="9">
        <v>0.64505787037037188</v>
      </c>
      <c r="F454">
        <f>VLOOKUP(C454,latlng,2,FALSE)</f>
        <v>40.326653</v>
      </c>
      <c r="G454">
        <f>VLOOKUP(C454,latlng,3,FALSE)</f>
        <v>-74.680916999999994</v>
      </c>
    </row>
    <row r="455" spans="1:7" x14ac:dyDescent="0.2">
      <c r="A455" s="8" t="s">
        <v>5</v>
      </c>
      <c r="B455" s="8" t="s">
        <v>11</v>
      </c>
      <c r="C455" s="8" t="s">
        <v>27</v>
      </c>
      <c r="D455" s="8" t="s">
        <v>56</v>
      </c>
      <c r="E455" s="9">
        <v>0.73935185185185359</v>
      </c>
      <c r="F455">
        <f>VLOOKUP(C455,latlng,2,FALSE)</f>
        <v>40.365301899999999</v>
      </c>
      <c r="G455">
        <f>VLOOKUP(C455,latlng,3,FALSE)</f>
        <v>-74.627630400000001</v>
      </c>
    </row>
    <row r="456" spans="1:7" x14ac:dyDescent="0.2">
      <c r="A456" s="8" t="s">
        <v>5</v>
      </c>
      <c r="B456" s="8" t="s">
        <v>6</v>
      </c>
      <c r="C456" s="8" t="s">
        <v>99</v>
      </c>
      <c r="D456" s="8" t="s">
        <v>56</v>
      </c>
      <c r="E456" s="9">
        <v>0.35523148148148231</v>
      </c>
      <c r="F456">
        <f>VLOOKUP(C456,latlng,2,FALSE)</f>
        <v>40.350749700000001</v>
      </c>
      <c r="G456">
        <f>VLOOKUP(C456,latlng,3,FALSE)</f>
        <v>-74.662100100000004</v>
      </c>
    </row>
    <row r="457" spans="1:7" x14ac:dyDescent="0.2">
      <c r="A457" s="8" t="s">
        <v>5</v>
      </c>
      <c r="B457" s="8" t="s">
        <v>6</v>
      </c>
      <c r="C457" s="8" t="s">
        <v>49</v>
      </c>
      <c r="D457" s="8" t="s">
        <v>56</v>
      </c>
      <c r="E457" s="9">
        <v>0.47145833333333442</v>
      </c>
      <c r="F457">
        <f>VLOOKUP(C457,latlng,2,FALSE)</f>
        <v>40.362256500000001</v>
      </c>
      <c r="G457">
        <f>VLOOKUP(C457,latlng,3,FALSE)</f>
        <v>-74.664422500000001</v>
      </c>
    </row>
    <row r="458" spans="1:7" x14ac:dyDescent="0.2">
      <c r="A458" s="8" t="s">
        <v>5</v>
      </c>
      <c r="B458" s="8" t="s">
        <v>6</v>
      </c>
      <c r="C458" s="8" t="s">
        <v>49</v>
      </c>
      <c r="D458" s="8" t="s">
        <v>56</v>
      </c>
      <c r="E458" s="9">
        <v>0.47432870370370483</v>
      </c>
      <c r="F458">
        <f>VLOOKUP(C458,latlng,2,FALSE)</f>
        <v>40.362256500000001</v>
      </c>
      <c r="G458">
        <f>VLOOKUP(C458,latlng,3,FALSE)</f>
        <v>-74.664422500000001</v>
      </c>
    </row>
    <row r="459" spans="1:7" x14ac:dyDescent="0.2">
      <c r="A459" s="8" t="s">
        <v>5</v>
      </c>
      <c r="B459" s="8" t="s">
        <v>6</v>
      </c>
      <c r="C459" s="8" t="s">
        <v>46</v>
      </c>
      <c r="D459" s="8" t="s">
        <v>56</v>
      </c>
      <c r="E459" s="9">
        <v>0.51146990740740861</v>
      </c>
      <c r="F459">
        <f>VLOOKUP(C459,latlng,2,FALSE)</f>
        <v>40.348599399999998</v>
      </c>
      <c r="G459">
        <f>VLOOKUP(C459,latlng,3,FALSE)</f>
        <v>-74.663509300000001</v>
      </c>
    </row>
    <row r="460" spans="1:7" x14ac:dyDescent="0.2">
      <c r="A460" s="8" t="s">
        <v>5</v>
      </c>
      <c r="B460" s="8" t="s">
        <v>6</v>
      </c>
      <c r="C460" s="8" t="s">
        <v>35</v>
      </c>
      <c r="D460" s="8" t="s">
        <v>56</v>
      </c>
      <c r="E460" s="9">
        <v>0.66230324074074232</v>
      </c>
      <c r="F460">
        <f>VLOOKUP(C460,latlng,2,FALSE)</f>
        <v>40.326653</v>
      </c>
      <c r="G460">
        <f>VLOOKUP(C460,latlng,3,FALSE)</f>
        <v>-74.680916999999994</v>
      </c>
    </row>
    <row r="461" spans="1:7" x14ac:dyDescent="0.2">
      <c r="A461" s="8" t="s">
        <v>5</v>
      </c>
      <c r="B461" s="8" t="s">
        <v>6</v>
      </c>
      <c r="C461" s="8" t="s">
        <v>69</v>
      </c>
      <c r="D461" s="8" t="s">
        <v>56</v>
      </c>
      <c r="E461" s="9">
        <v>0.86179398148148345</v>
      </c>
      <c r="F461">
        <f>VLOOKUP(C461,latlng,2,FALSE)</f>
        <v>40.350311699999999</v>
      </c>
      <c r="G461">
        <f>VLOOKUP(C461,latlng,3,FALSE)</f>
        <v>-74.662983199999999</v>
      </c>
    </row>
    <row r="462" spans="1:7" x14ac:dyDescent="0.2">
      <c r="A462" s="8" t="s">
        <v>5</v>
      </c>
      <c r="B462" s="8" t="s">
        <v>15</v>
      </c>
      <c r="C462" s="8" t="s">
        <v>17</v>
      </c>
      <c r="D462" s="8" t="s">
        <v>60</v>
      </c>
      <c r="E462" s="9">
        <v>0.39770833333333427</v>
      </c>
      <c r="F462">
        <f>VLOOKUP(C462,latlng,2,FALSE)</f>
        <v>40.345602399999997</v>
      </c>
      <c r="G462">
        <f>VLOOKUP(C462,latlng,3,FALSE)</f>
        <v>-74.653348399999999</v>
      </c>
    </row>
    <row r="463" spans="1:7" x14ac:dyDescent="0.2">
      <c r="A463" s="8" t="s">
        <v>5</v>
      </c>
      <c r="B463" s="8" t="s">
        <v>15</v>
      </c>
      <c r="C463" s="8" t="s">
        <v>46</v>
      </c>
      <c r="D463" s="8" t="s">
        <v>56</v>
      </c>
      <c r="E463" s="9">
        <v>0.60269675925926069</v>
      </c>
      <c r="F463">
        <f>VLOOKUP(C463,latlng,2,FALSE)</f>
        <v>40.348599399999998</v>
      </c>
      <c r="G463">
        <f>VLOOKUP(C463,latlng,3,FALSE)</f>
        <v>-74.663509300000001</v>
      </c>
    </row>
    <row r="464" spans="1:7" x14ac:dyDescent="0.2">
      <c r="A464" s="8" t="s">
        <v>5</v>
      </c>
      <c r="B464" s="8" t="s">
        <v>15</v>
      </c>
      <c r="C464" s="8" t="s">
        <v>46</v>
      </c>
      <c r="D464" s="8" t="s">
        <v>56</v>
      </c>
      <c r="E464" s="9">
        <v>0.60181712962963108</v>
      </c>
      <c r="F464">
        <f>VLOOKUP(C464,latlng,2,FALSE)</f>
        <v>40.348599399999998</v>
      </c>
      <c r="G464">
        <f>VLOOKUP(C464,latlng,3,FALSE)</f>
        <v>-74.663509300000001</v>
      </c>
    </row>
    <row r="465" spans="1:7" x14ac:dyDescent="0.2">
      <c r="A465" s="8" t="s">
        <v>5</v>
      </c>
      <c r="B465" s="8" t="s">
        <v>15</v>
      </c>
      <c r="C465" s="8" t="s">
        <v>46</v>
      </c>
      <c r="D465" s="8" t="s">
        <v>56</v>
      </c>
      <c r="E465" s="9">
        <v>0.61188657407407554</v>
      </c>
      <c r="F465">
        <f>VLOOKUP(C465,latlng,2,FALSE)</f>
        <v>40.348599399999998</v>
      </c>
      <c r="G465">
        <f>VLOOKUP(C465,latlng,3,FALSE)</f>
        <v>-74.663509300000001</v>
      </c>
    </row>
    <row r="466" spans="1:7" x14ac:dyDescent="0.2">
      <c r="A466" s="8" t="s">
        <v>5</v>
      </c>
      <c r="B466" s="8" t="s">
        <v>9</v>
      </c>
      <c r="C466" s="8" t="s">
        <v>16</v>
      </c>
      <c r="D466" s="8" t="s">
        <v>60</v>
      </c>
      <c r="E466" s="9">
        <v>0.37001157407407492</v>
      </c>
      <c r="F466">
        <f>VLOOKUP(C466,latlng,2,FALSE)</f>
        <v>40.363420400000003</v>
      </c>
      <c r="G466">
        <f>VLOOKUP(C466,latlng,3,FALSE)</f>
        <v>-74.664663899999994</v>
      </c>
    </row>
    <row r="467" spans="1:7" x14ac:dyDescent="0.2">
      <c r="A467" s="8" t="s">
        <v>5</v>
      </c>
      <c r="B467" s="8" t="s">
        <v>9</v>
      </c>
      <c r="C467" s="8" t="s">
        <v>46</v>
      </c>
      <c r="D467" s="8" t="s">
        <v>56</v>
      </c>
      <c r="E467" s="9">
        <v>0.5609606481481495</v>
      </c>
      <c r="F467">
        <f>VLOOKUP(C467,latlng,2,FALSE)</f>
        <v>40.348599399999998</v>
      </c>
      <c r="G467">
        <f>VLOOKUP(C467,latlng,3,FALSE)</f>
        <v>-74.663509300000001</v>
      </c>
    </row>
    <row r="468" spans="1:7" x14ac:dyDescent="0.2">
      <c r="A468" s="8" t="s">
        <v>5</v>
      </c>
      <c r="B468" s="8" t="s">
        <v>9</v>
      </c>
      <c r="C468" s="8" t="s">
        <v>51</v>
      </c>
      <c r="D468" s="8" t="s">
        <v>60</v>
      </c>
      <c r="E468" s="9">
        <v>0.69891203703703864</v>
      </c>
      <c r="F468">
        <f>VLOOKUP(C468,latlng,2,FALSE)</f>
        <v>40.362779000000003</v>
      </c>
      <c r="G468">
        <f>VLOOKUP(C468,latlng,3,FALSE)</f>
        <v>-74.664298000000002</v>
      </c>
    </row>
    <row r="469" spans="1:7" x14ac:dyDescent="0.2">
      <c r="A469" s="8" t="s">
        <v>5</v>
      </c>
      <c r="B469" s="8" t="s">
        <v>18</v>
      </c>
      <c r="C469" s="8" t="s">
        <v>46</v>
      </c>
      <c r="D469" s="8" t="s">
        <v>56</v>
      </c>
      <c r="E469" s="9">
        <v>0.81539351851852038</v>
      </c>
      <c r="F469">
        <f>VLOOKUP(C469,latlng,2,FALSE)</f>
        <v>40.348599399999998</v>
      </c>
      <c r="G469">
        <f>VLOOKUP(C469,latlng,3,FALSE)</f>
        <v>-74.663509300000001</v>
      </c>
    </row>
    <row r="470" spans="1:7" x14ac:dyDescent="0.2">
      <c r="A470" s="8" t="s">
        <v>5</v>
      </c>
      <c r="B470" s="8" t="s">
        <v>26</v>
      </c>
      <c r="C470" s="8" t="s">
        <v>46</v>
      </c>
      <c r="D470" s="8" t="s">
        <v>56</v>
      </c>
      <c r="E470" s="9">
        <v>0.35722222222222305</v>
      </c>
      <c r="F470">
        <f>VLOOKUP(C470,latlng,2,FALSE)</f>
        <v>40.348599399999998</v>
      </c>
      <c r="G470">
        <f>VLOOKUP(C470,latlng,3,FALSE)</f>
        <v>-74.663509300000001</v>
      </c>
    </row>
    <row r="471" spans="1:7" x14ac:dyDescent="0.2">
      <c r="A471" s="8" t="s">
        <v>5</v>
      </c>
      <c r="B471" s="8" t="s">
        <v>26</v>
      </c>
      <c r="C471" s="8" t="s">
        <v>19</v>
      </c>
      <c r="D471" s="8" t="s">
        <v>56</v>
      </c>
      <c r="E471" s="9">
        <v>0.52686342592592716</v>
      </c>
      <c r="F471">
        <f>VLOOKUP(C471,latlng,2,FALSE)</f>
        <v>40.362731699999998</v>
      </c>
      <c r="G471">
        <f>VLOOKUP(C471,latlng,3,FALSE)</f>
        <v>-74.664955800000001</v>
      </c>
    </row>
    <row r="472" spans="1:7" x14ac:dyDescent="0.2">
      <c r="A472" s="8" t="s">
        <v>5</v>
      </c>
      <c r="B472" s="8" t="s">
        <v>26</v>
      </c>
      <c r="C472" s="8" t="s">
        <v>35</v>
      </c>
      <c r="D472" s="8" t="s">
        <v>60</v>
      </c>
      <c r="E472" s="9">
        <v>0.66540509259259417</v>
      </c>
      <c r="F472">
        <f>VLOOKUP(C472,latlng,2,FALSE)</f>
        <v>40.326653</v>
      </c>
      <c r="G472">
        <f>VLOOKUP(C472,latlng,3,FALSE)</f>
        <v>-74.680916999999994</v>
      </c>
    </row>
    <row r="473" spans="1:7" x14ac:dyDescent="0.2">
      <c r="A473" s="8" t="s">
        <v>5</v>
      </c>
      <c r="B473" s="8" t="s">
        <v>13</v>
      </c>
      <c r="C473" s="8" t="s">
        <v>77</v>
      </c>
      <c r="D473" s="8" t="s">
        <v>56</v>
      </c>
      <c r="E473" s="9">
        <v>0.69635416666666827</v>
      </c>
      <c r="F473">
        <f>VLOOKUP(C473,latlng,2,FALSE)</f>
        <v>40.351102300000001</v>
      </c>
      <c r="G473">
        <f>VLOOKUP(C473,latlng,3,FALSE)</f>
        <v>-74.666223299999999</v>
      </c>
    </row>
    <row r="474" spans="1:7" x14ac:dyDescent="0.2">
      <c r="A474" s="8" t="s">
        <v>5</v>
      </c>
      <c r="B474" s="8" t="s">
        <v>6</v>
      </c>
      <c r="C474" s="8" t="s">
        <v>109</v>
      </c>
      <c r="D474" s="8" t="s">
        <v>56</v>
      </c>
      <c r="E474" s="9">
        <v>0.4578356481481492</v>
      </c>
      <c r="F474">
        <f>VLOOKUP(C474,latlng,2,FALSE)</f>
        <v>40.351667999999997</v>
      </c>
      <c r="G474">
        <f>VLOOKUP(C474,latlng,3,FALSE)</f>
        <v>-74.672124999999994</v>
      </c>
    </row>
    <row r="475" spans="1:7" x14ac:dyDescent="0.2">
      <c r="A475" s="8" t="s">
        <v>5</v>
      </c>
      <c r="B475" s="8" t="s">
        <v>6</v>
      </c>
      <c r="C475" s="8" t="s">
        <v>48</v>
      </c>
      <c r="D475" s="8" t="s">
        <v>56</v>
      </c>
      <c r="E475" s="9">
        <v>0.50688657407407522</v>
      </c>
      <c r="F475">
        <f>VLOOKUP(C475,latlng,2,FALSE)</f>
        <v>40.364226600000002</v>
      </c>
      <c r="G475">
        <f>VLOOKUP(C475,latlng,3,FALSE)</f>
        <v>-74.653053900000003</v>
      </c>
    </row>
    <row r="476" spans="1:7" x14ac:dyDescent="0.2">
      <c r="A476" s="8" t="s">
        <v>5</v>
      </c>
      <c r="B476" s="8" t="s">
        <v>6</v>
      </c>
      <c r="C476" s="8" t="s">
        <v>35</v>
      </c>
      <c r="D476" s="8" t="s">
        <v>56</v>
      </c>
      <c r="E476" s="9">
        <v>0.52836805555555677</v>
      </c>
      <c r="F476">
        <f>VLOOKUP(C476,latlng,2,FALSE)</f>
        <v>40.326653</v>
      </c>
      <c r="G476">
        <f>VLOOKUP(C476,latlng,3,FALSE)</f>
        <v>-74.680916999999994</v>
      </c>
    </row>
    <row r="477" spans="1:7" x14ac:dyDescent="0.2">
      <c r="A477" s="8" t="s">
        <v>5</v>
      </c>
      <c r="B477" s="8" t="s">
        <v>6</v>
      </c>
      <c r="C477" s="8" t="s">
        <v>46</v>
      </c>
      <c r="D477" s="8" t="s">
        <v>60</v>
      </c>
      <c r="E477" s="9">
        <v>0.80085648148148336</v>
      </c>
      <c r="F477">
        <f>VLOOKUP(C477,latlng,2,FALSE)</f>
        <v>40.348599399999998</v>
      </c>
      <c r="G477">
        <f>VLOOKUP(C477,latlng,3,FALSE)</f>
        <v>-74.663509300000001</v>
      </c>
    </row>
    <row r="478" spans="1:7" x14ac:dyDescent="0.2">
      <c r="A478" s="8" t="s">
        <v>5</v>
      </c>
      <c r="B478" s="8" t="s">
        <v>15</v>
      </c>
      <c r="C478" s="8" t="s">
        <v>16</v>
      </c>
      <c r="D478" s="8" t="s">
        <v>56</v>
      </c>
      <c r="E478" s="9">
        <v>0.56619212962963095</v>
      </c>
      <c r="F478">
        <f>VLOOKUP(C478,latlng,2,FALSE)</f>
        <v>40.363420400000003</v>
      </c>
      <c r="G478">
        <f>VLOOKUP(C478,latlng,3,FALSE)</f>
        <v>-74.664663899999994</v>
      </c>
    </row>
    <row r="479" spans="1:7" x14ac:dyDescent="0.2">
      <c r="A479" s="8" t="s">
        <v>5</v>
      </c>
      <c r="B479" s="8" t="s">
        <v>15</v>
      </c>
      <c r="C479" s="8" t="s">
        <v>57</v>
      </c>
      <c r="D479" s="8" t="s">
        <v>56</v>
      </c>
      <c r="E479" s="9">
        <v>0.85973379629629831</v>
      </c>
      <c r="F479">
        <f>VLOOKUP(C479,latlng,2,FALSE)</f>
        <v>40.358474100000002</v>
      </c>
      <c r="G479">
        <f>VLOOKUP(C479,latlng,3,FALSE)</f>
        <v>-74.643831000000006</v>
      </c>
    </row>
    <row r="480" spans="1:7" x14ac:dyDescent="0.2">
      <c r="A480" s="8" t="s">
        <v>5</v>
      </c>
      <c r="B480" s="8" t="s">
        <v>9</v>
      </c>
      <c r="C480" s="8" t="s">
        <v>46</v>
      </c>
      <c r="D480" s="8" t="s">
        <v>56</v>
      </c>
      <c r="E480" s="9">
        <v>0.54146990740740863</v>
      </c>
      <c r="F480">
        <f>VLOOKUP(C480,latlng,2,FALSE)</f>
        <v>40.348599399999998</v>
      </c>
      <c r="G480">
        <f>VLOOKUP(C480,latlng,3,FALSE)</f>
        <v>-74.663509300000001</v>
      </c>
    </row>
    <row r="481" spans="1:7" x14ac:dyDescent="0.2">
      <c r="A481" s="8" t="s">
        <v>5</v>
      </c>
      <c r="B481" s="8" t="s">
        <v>18</v>
      </c>
      <c r="C481" s="8" t="s">
        <v>33</v>
      </c>
      <c r="D481" s="8" t="s">
        <v>56</v>
      </c>
      <c r="E481" s="9">
        <v>1.4108796296296329E-2</v>
      </c>
      <c r="F481">
        <f>VLOOKUP(C481,latlng,2,FALSE)</f>
        <v>40.341967400000001</v>
      </c>
      <c r="G481">
        <f>VLOOKUP(C481,latlng,3,FALSE)</f>
        <v>-74.660093399999994</v>
      </c>
    </row>
    <row r="482" spans="1:7" x14ac:dyDescent="0.2">
      <c r="A482" s="8" t="s">
        <v>5</v>
      </c>
      <c r="B482" s="8" t="s">
        <v>18</v>
      </c>
      <c r="C482" s="8" t="s">
        <v>58</v>
      </c>
      <c r="D482" s="8" t="s">
        <v>56</v>
      </c>
      <c r="E482" s="9">
        <v>0.52115740740740857</v>
      </c>
      <c r="F482">
        <f>VLOOKUP(C482,latlng,2,FALSE)</f>
        <v>40.351221000000002</v>
      </c>
      <c r="G482">
        <f>VLOOKUP(C482,latlng,3,FALSE)</f>
        <v>-74.659010300000006</v>
      </c>
    </row>
    <row r="483" spans="1:7" x14ac:dyDescent="0.2">
      <c r="A483" s="8" t="s">
        <v>5</v>
      </c>
      <c r="B483" s="8" t="s">
        <v>18</v>
      </c>
      <c r="C483" s="8" t="s">
        <v>112</v>
      </c>
      <c r="D483" s="8" t="s">
        <v>56</v>
      </c>
      <c r="E483" s="9">
        <v>0.53931712962963085</v>
      </c>
      <c r="F483">
        <f>VLOOKUP(C483,latlng,2,FALSE)</f>
        <v>40.356656000000001</v>
      </c>
      <c r="G483">
        <f>VLOOKUP(C483,latlng,3,FALSE)</f>
        <v>-74.645870000000002</v>
      </c>
    </row>
    <row r="484" spans="1:7" x14ac:dyDescent="0.2">
      <c r="A484" s="8" t="s">
        <v>5</v>
      </c>
      <c r="B484" s="8" t="s">
        <v>18</v>
      </c>
      <c r="C484" s="8" t="s">
        <v>87</v>
      </c>
      <c r="D484" s="8" t="s">
        <v>56</v>
      </c>
      <c r="E484" s="9">
        <v>0.56767361111111247</v>
      </c>
      <c r="F484">
        <f>VLOOKUP(C484,latlng,2,FALSE)</f>
        <v>40.350212300000003</v>
      </c>
      <c r="G484">
        <f>VLOOKUP(C484,latlng,3,FALSE)</f>
        <v>-74.6618651</v>
      </c>
    </row>
    <row r="485" spans="1:7" x14ac:dyDescent="0.2">
      <c r="A485" s="8" t="s">
        <v>5</v>
      </c>
      <c r="B485" s="8" t="s">
        <v>18</v>
      </c>
      <c r="C485" s="8" t="s">
        <v>58</v>
      </c>
      <c r="D485" s="8" t="s">
        <v>56</v>
      </c>
      <c r="E485" s="9">
        <v>0.78828703703703884</v>
      </c>
      <c r="F485">
        <f>VLOOKUP(C485,latlng,2,FALSE)</f>
        <v>40.351221000000002</v>
      </c>
      <c r="G485">
        <f>VLOOKUP(C485,latlng,3,FALSE)</f>
        <v>-74.659010300000006</v>
      </c>
    </row>
    <row r="486" spans="1:7" x14ac:dyDescent="0.2">
      <c r="A486" s="8" t="s">
        <v>5</v>
      </c>
      <c r="B486" s="8" t="s">
        <v>11</v>
      </c>
      <c r="C486" s="8" t="s">
        <v>16</v>
      </c>
      <c r="D486" s="8" t="s">
        <v>56</v>
      </c>
      <c r="E486" s="9">
        <v>0.50113425925926047</v>
      </c>
      <c r="F486">
        <f>VLOOKUP(C486,latlng,2,FALSE)</f>
        <v>40.363420400000003</v>
      </c>
      <c r="G486">
        <f>VLOOKUP(C486,latlng,3,FALSE)</f>
        <v>-74.664663899999994</v>
      </c>
    </row>
    <row r="487" spans="1:7" x14ac:dyDescent="0.2">
      <c r="A487" s="8" t="s">
        <v>5</v>
      </c>
      <c r="B487" s="8" t="s">
        <v>11</v>
      </c>
      <c r="C487" s="8" t="s">
        <v>33</v>
      </c>
      <c r="D487" s="8" t="s">
        <v>56</v>
      </c>
      <c r="E487" s="9">
        <v>0.73896990740740909</v>
      </c>
      <c r="F487">
        <f>VLOOKUP(C487,latlng,2,FALSE)</f>
        <v>40.341967400000001</v>
      </c>
      <c r="G487">
        <f>VLOOKUP(C487,latlng,3,FALSE)</f>
        <v>-74.660093399999994</v>
      </c>
    </row>
    <row r="488" spans="1:7" x14ac:dyDescent="0.2">
      <c r="A488" s="8" t="s">
        <v>5</v>
      </c>
      <c r="B488" s="8" t="s">
        <v>26</v>
      </c>
      <c r="C488" s="8" t="s">
        <v>113</v>
      </c>
      <c r="D488" s="8" t="s">
        <v>56</v>
      </c>
      <c r="E488" s="9">
        <v>0.37722222222222312</v>
      </c>
      <c r="F488">
        <f>VLOOKUP(C488,latlng,2,FALSE)</f>
        <v>40.346995200000002</v>
      </c>
      <c r="G488">
        <f>VLOOKUP(C488,latlng,3,FALSE)</f>
        <v>-74.706965199999999</v>
      </c>
    </row>
    <row r="489" spans="1:7" x14ac:dyDescent="0.2">
      <c r="A489" s="8" t="s">
        <v>5</v>
      </c>
      <c r="B489" s="8" t="s">
        <v>26</v>
      </c>
      <c r="C489" s="8" t="s">
        <v>46</v>
      </c>
      <c r="D489" s="8" t="s">
        <v>56</v>
      </c>
      <c r="E489" s="9">
        <v>0.48809027777777891</v>
      </c>
      <c r="F489">
        <f>VLOOKUP(C489,latlng,2,FALSE)</f>
        <v>40.348599399999998</v>
      </c>
      <c r="G489">
        <f>VLOOKUP(C489,latlng,3,FALSE)</f>
        <v>-74.663509300000001</v>
      </c>
    </row>
    <row r="490" spans="1:7" x14ac:dyDescent="0.2">
      <c r="A490" s="8" t="s">
        <v>5</v>
      </c>
      <c r="B490" s="8" t="s">
        <v>26</v>
      </c>
      <c r="C490" s="8" t="s">
        <v>27</v>
      </c>
      <c r="D490" s="8" t="s">
        <v>56</v>
      </c>
      <c r="E490" s="9">
        <v>0.75098379629629808</v>
      </c>
      <c r="F490">
        <f>VLOOKUP(C490,latlng,2,FALSE)</f>
        <v>40.365301899999999</v>
      </c>
      <c r="G490">
        <f>VLOOKUP(C490,latlng,3,FALSE)</f>
        <v>-74.627630400000001</v>
      </c>
    </row>
    <row r="491" spans="1:7" x14ac:dyDescent="0.2">
      <c r="A491" s="8" t="s">
        <v>5</v>
      </c>
      <c r="B491" s="8" t="s">
        <v>26</v>
      </c>
      <c r="C491" s="8" t="s">
        <v>78</v>
      </c>
      <c r="D491" s="8" t="s">
        <v>56</v>
      </c>
      <c r="E491" s="9">
        <v>0.79900462962963148</v>
      </c>
      <c r="F491">
        <f>VLOOKUP(C491,latlng,2,FALSE)</f>
        <v>40.350254999999997</v>
      </c>
      <c r="G491">
        <f>VLOOKUP(C491,latlng,3,FALSE)</f>
        <v>-74.645979999999994</v>
      </c>
    </row>
    <row r="492" spans="1:7" x14ac:dyDescent="0.2">
      <c r="A492" s="8" t="s">
        <v>5</v>
      </c>
      <c r="B492" s="8" t="s">
        <v>13</v>
      </c>
      <c r="C492" s="8" t="s">
        <v>44</v>
      </c>
      <c r="D492" s="8" t="s">
        <v>56</v>
      </c>
      <c r="E492" s="9">
        <v>0.49340277777777891</v>
      </c>
      <c r="F492">
        <f>VLOOKUP(C492,latlng,2,FALSE)</f>
        <v>40.353254</v>
      </c>
      <c r="G492">
        <f>VLOOKUP(C492,latlng,3,FALSE)</f>
        <v>-74.657275999999996</v>
      </c>
    </row>
    <row r="493" spans="1:7" x14ac:dyDescent="0.2">
      <c r="A493" s="8" t="s">
        <v>5</v>
      </c>
      <c r="B493" s="8" t="s">
        <v>6</v>
      </c>
      <c r="C493" s="8" t="s">
        <v>114</v>
      </c>
      <c r="D493" s="8" t="s">
        <v>56</v>
      </c>
      <c r="E493" s="9">
        <v>0.44484953703703806</v>
      </c>
      <c r="F493">
        <f>VLOOKUP(C493,latlng,2,FALSE)</f>
        <v>40.348820000000003</v>
      </c>
      <c r="G493">
        <f>VLOOKUP(C493,latlng,3,FALSE)</f>
        <v>-74.629931999999997</v>
      </c>
    </row>
    <row r="494" spans="1:7" x14ac:dyDescent="0.2">
      <c r="A494" s="8" t="s">
        <v>5</v>
      </c>
      <c r="B494" s="8" t="s">
        <v>6</v>
      </c>
      <c r="C494" s="8" t="s">
        <v>45</v>
      </c>
      <c r="D494" s="8" t="s">
        <v>56</v>
      </c>
      <c r="E494" s="9">
        <v>0.71623842592592757</v>
      </c>
      <c r="F494">
        <f>VLOOKUP(C494,latlng,2,FALSE)</f>
        <v>40.3431389</v>
      </c>
      <c r="G494">
        <f>VLOOKUP(C494,latlng,3,FALSE)</f>
        <v>-74.660586100000003</v>
      </c>
    </row>
    <row r="495" spans="1:7" x14ac:dyDescent="0.2">
      <c r="A495" s="8" t="s">
        <v>5</v>
      </c>
      <c r="B495" s="8" t="s">
        <v>6</v>
      </c>
      <c r="C495" s="8" t="s">
        <v>28</v>
      </c>
      <c r="D495" s="8" t="s">
        <v>56</v>
      </c>
      <c r="E495" s="9">
        <v>0.72202546296296466</v>
      </c>
      <c r="F495">
        <f>VLOOKUP(C495,latlng,2,FALSE)</f>
        <v>40.381796000000001</v>
      </c>
      <c r="G495">
        <f>VLOOKUP(C495,latlng,3,FALSE)</f>
        <v>-74.650045000000006</v>
      </c>
    </row>
    <row r="496" spans="1:7" x14ac:dyDescent="0.2">
      <c r="A496" s="8" t="s">
        <v>5</v>
      </c>
      <c r="B496" s="8" t="s">
        <v>15</v>
      </c>
      <c r="C496" s="8" t="s">
        <v>45</v>
      </c>
      <c r="D496" s="8" t="s">
        <v>56</v>
      </c>
      <c r="E496" s="9">
        <v>0.37403935185185272</v>
      </c>
      <c r="F496">
        <f>VLOOKUP(C496,latlng,2,FALSE)</f>
        <v>40.3431389</v>
      </c>
      <c r="G496">
        <f>VLOOKUP(C496,latlng,3,FALSE)</f>
        <v>-74.660586100000003</v>
      </c>
    </row>
    <row r="497" spans="1:7" x14ac:dyDescent="0.2">
      <c r="A497" s="8" t="s">
        <v>5</v>
      </c>
      <c r="B497" s="8" t="s">
        <v>15</v>
      </c>
      <c r="C497" s="8" t="s">
        <v>115</v>
      </c>
      <c r="D497" s="8" t="s">
        <v>56</v>
      </c>
      <c r="E497" s="9">
        <v>0.36995370370370456</v>
      </c>
      <c r="F497">
        <f>VLOOKUP(C497,latlng,2,FALSE)</f>
        <v>40.369453</v>
      </c>
      <c r="G497">
        <f>VLOOKUP(C497,latlng,3,FALSE)</f>
        <v>-74.681286</v>
      </c>
    </row>
    <row r="498" spans="1:7" x14ac:dyDescent="0.2">
      <c r="A498" s="8" t="s">
        <v>5</v>
      </c>
      <c r="B498" s="8" t="s">
        <v>15</v>
      </c>
      <c r="C498" s="8" t="s">
        <v>22</v>
      </c>
      <c r="D498" s="8" t="s">
        <v>56</v>
      </c>
      <c r="E498" s="9">
        <v>0.37228009259259348</v>
      </c>
      <c r="F498">
        <f>VLOOKUP(C498,latlng,2,FALSE)</f>
        <v>40.362656000000001</v>
      </c>
      <c r="G498">
        <f>VLOOKUP(C498,latlng,3,FALSE)</f>
        <v>-74.687157999999997</v>
      </c>
    </row>
    <row r="499" spans="1:7" x14ac:dyDescent="0.2">
      <c r="A499" s="8" t="s">
        <v>5</v>
      </c>
      <c r="B499" s="8" t="s">
        <v>15</v>
      </c>
      <c r="C499" s="8" t="s">
        <v>99</v>
      </c>
      <c r="D499" s="8" t="s">
        <v>56</v>
      </c>
      <c r="E499" s="9">
        <v>0.59486111111111251</v>
      </c>
      <c r="F499">
        <f>VLOOKUP(C499,latlng,2,FALSE)</f>
        <v>40.350749700000001</v>
      </c>
      <c r="G499">
        <f>VLOOKUP(C499,latlng,3,FALSE)</f>
        <v>-74.662100100000004</v>
      </c>
    </row>
    <row r="500" spans="1:7" x14ac:dyDescent="0.2">
      <c r="A500" s="8" t="s">
        <v>5</v>
      </c>
      <c r="B500" s="8" t="s">
        <v>15</v>
      </c>
      <c r="C500" s="8" t="s">
        <v>48</v>
      </c>
      <c r="D500" s="8" t="s">
        <v>56</v>
      </c>
      <c r="E500" s="9">
        <v>0.60836805555555695</v>
      </c>
      <c r="F500">
        <f>VLOOKUP(C500,latlng,2,FALSE)</f>
        <v>40.364226600000002</v>
      </c>
      <c r="G500">
        <f>VLOOKUP(C500,latlng,3,FALSE)</f>
        <v>-74.653053900000003</v>
      </c>
    </row>
    <row r="501" spans="1:7" x14ac:dyDescent="0.2">
      <c r="A501" s="8" t="s">
        <v>5</v>
      </c>
      <c r="B501" s="8" t="s">
        <v>15</v>
      </c>
      <c r="C501" s="8" t="s">
        <v>46</v>
      </c>
      <c r="D501" s="8" t="s">
        <v>56</v>
      </c>
      <c r="E501" s="9">
        <v>0.6642129629629645</v>
      </c>
      <c r="F501">
        <f>VLOOKUP(C501,latlng,2,FALSE)</f>
        <v>40.348599399999998</v>
      </c>
      <c r="G501">
        <f>VLOOKUP(C501,latlng,3,FALSE)</f>
        <v>-74.663509300000001</v>
      </c>
    </row>
    <row r="502" spans="1:7" x14ac:dyDescent="0.2">
      <c r="A502" s="8" t="s">
        <v>5</v>
      </c>
      <c r="B502" s="8" t="s">
        <v>15</v>
      </c>
      <c r="C502" s="8" t="s">
        <v>46</v>
      </c>
      <c r="D502" s="8" t="s">
        <v>56</v>
      </c>
      <c r="E502" s="9">
        <v>0.66758101851852003</v>
      </c>
      <c r="F502">
        <f>VLOOKUP(C502,latlng,2,FALSE)</f>
        <v>40.348599399999998</v>
      </c>
      <c r="G502">
        <f>VLOOKUP(C502,latlng,3,FALSE)</f>
        <v>-74.663509300000001</v>
      </c>
    </row>
    <row r="503" spans="1:7" x14ac:dyDescent="0.2">
      <c r="A503" s="8" t="s">
        <v>5</v>
      </c>
      <c r="B503" s="8" t="s">
        <v>9</v>
      </c>
      <c r="C503" s="8" t="s">
        <v>24</v>
      </c>
      <c r="D503" s="8" t="s">
        <v>56</v>
      </c>
      <c r="E503" s="9">
        <v>0.33578703703703783</v>
      </c>
      <c r="F503">
        <f>VLOOKUP(C503,latlng,2,FALSE)</f>
        <v>40.34543</v>
      </c>
      <c r="G503">
        <f>VLOOKUP(C503,latlng,3,FALSE)</f>
        <v>-74.639041300000002</v>
      </c>
    </row>
    <row r="504" spans="1:7" x14ac:dyDescent="0.2">
      <c r="A504" s="8" t="s">
        <v>5</v>
      </c>
      <c r="B504" s="8" t="s">
        <v>9</v>
      </c>
      <c r="C504" s="8" t="s">
        <v>76</v>
      </c>
      <c r="D504" s="8" t="s">
        <v>56</v>
      </c>
      <c r="E504" s="9">
        <v>0.64961805555555707</v>
      </c>
      <c r="F504">
        <f>VLOOKUP(C504,latlng,2,FALSE)</f>
        <v>40.335664999999999</v>
      </c>
      <c r="G504">
        <f>VLOOKUP(C504,latlng,3,FALSE)</f>
        <v>-74.668035000000003</v>
      </c>
    </row>
    <row r="505" spans="1:7" x14ac:dyDescent="0.2">
      <c r="A505" s="8" t="s">
        <v>5</v>
      </c>
      <c r="B505" s="8" t="s">
        <v>9</v>
      </c>
      <c r="C505" s="8" t="s">
        <v>102</v>
      </c>
      <c r="D505" s="8" t="s">
        <v>56</v>
      </c>
      <c r="E505" s="9">
        <v>0.85020833333333534</v>
      </c>
      <c r="F505">
        <f>VLOOKUP(C505,latlng,2,FALSE)</f>
        <v>40.350794399999998</v>
      </c>
      <c r="G505">
        <f>VLOOKUP(C505,latlng,3,FALSE)</f>
        <v>-74.652220600000007</v>
      </c>
    </row>
    <row r="506" spans="1:7" x14ac:dyDescent="0.2">
      <c r="A506" s="8" t="s">
        <v>5</v>
      </c>
      <c r="B506" s="8" t="s">
        <v>18</v>
      </c>
      <c r="C506" s="8" t="s">
        <v>20</v>
      </c>
      <c r="D506" s="8" t="s">
        <v>56</v>
      </c>
      <c r="E506" s="9">
        <v>0.40827546296296391</v>
      </c>
      <c r="F506">
        <f>VLOOKUP(C506,latlng,2,FALSE)</f>
        <v>40.381749200000002</v>
      </c>
      <c r="G506">
        <f>VLOOKUP(C506,latlng,3,FALSE)</f>
        <v>-74.691815899999995</v>
      </c>
    </row>
    <row r="507" spans="1:7" x14ac:dyDescent="0.2">
      <c r="A507" s="8" t="s">
        <v>5</v>
      </c>
      <c r="B507" s="8" t="s">
        <v>11</v>
      </c>
      <c r="C507" s="8" t="s">
        <v>71</v>
      </c>
      <c r="D507" s="8" t="s">
        <v>56</v>
      </c>
      <c r="E507" s="9">
        <v>0.71578703703703872</v>
      </c>
      <c r="F507">
        <f>VLOOKUP(C507,latlng,2,FALSE)</f>
        <v>40.349695799999999</v>
      </c>
      <c r="G507">
        <f>VLOOKUP(C507,latlng,3,FALSE)</f>
        <v>-74.665425400000004</v>
      </c>
    </row>
    <row r="508" spans="1:7" x14ac:dyDescent="0.2">
      <c r="A508" s="8" t="s">
        <v>5</v>
      </c>
      <c r="B508" s="8" t="s">
        <v>26</v>
      </c>
      <c r="C508" s="8" t="s">
        <v>16</v>
      </c>
      <c r="D508" s="8" t="s">
        <v>56</v>
      </c>
      <c r="E508" s="9">
        <v>0.32256944444444519</v>
      </c>
      <c r="F508">
        <f>VLOOKUP(C508,latlng,2,FALSE)</f>
        <v>40.363420400000003</v>
      </c>
      <c r="G508">
        <f>VLOOKUP(C508,latlng,3,FALSE)</f>
        <v>-74.664663899999994</v>
      </c>
    </row>
    <row r="509" spans="1:7" x14ac:dyDescent="0.2">
      <c r="A509" s="8" t="s">
        <v>5</v>
      </c>
      <c r="B509" s="8" t="s">
        <v>26</v>
      </c>
      <c r="C509" s="8" t="s">
        <v>16</v>
      </c>
      <c r="D509" s="8" t="s">
        <v>56</v>
      </c>
      <c r="E509" s="9">
        <v>0.32105324074074149</v>
      </c>
      <c r="F509">
        <f>VLOOKUP(C509,latlng,2,FALSE)</f>
        <v>40.363420400000003</v>
      </c>
      <c r="G509">
        <f>VLOOKUP(C509,latlng,3,FALSE)</f>
        <v>-74.664663899999994</v>
      </c>
    </row>
    <row r="510" spans="1:7" x14ac:dyDescent="0.2">
      <c r="A510" s="8" t="s">
        <v>5</v>
      </c>
      <c r="B510" s="8" t="s">
        <v>26</v>
      </c>
      <c r="C510" s="8" t="s">
        <v>116</v>
      </c>
      <c r="D510" s="8" t="s">
        <v>56</v>
      </c>
      <c r="E510" s="9">
        <v>0.58686342592592733</v>
      </c>
      <c r="F510">
        <f>VLOOKUP(C510,latlng,2,FALSE)</f>
        <v>40.35371</v>
      </c>
      <c r="G510">
        <f>VLOOKUP(C510,latlng,3,FALSE)</f>
        <v>-74.662379999999999</v>
      </c>
    </row>
    <row r="511" spans="1:7" x14ac:dyDescent="0.2">
      <c r="A511" s="8" t="s">
        <v>5</v>
      </c>
      <c r="B511" s="8" t="s">
        <v>26</v>
      </c>
      <c r="C511" s="8" t="s">
        <v>14</v>
      </c>
      <c r="D511" s="8" t="s">
        <v>56</v>
      </c>
      <c r="E511" s="9">
        <v>0.65671296296296444</v>
      </c>
      <c r="F511">
        <f>VLOOKUP(C511,latlng,2,FALSE)</f>
        <v>40.333402200000002</v>
      </c>
      <c r="G511">
        <f>VLOOKUP(C511,latlng,3,FALSE)</f>
        <v>-74.681657999999999</v>
      </c>
    </row>
    <row r="512" spans="1:7" x14ac:dyDescent="0.2">
      <c r="A512" s="8" t="s">
        <v>5</v>
      </c>
      <c r="B512" s="8" t="s">
        <v>26</v>
      </c>
      <c r="C512" s="8" t="s">
        <v>35</v>
      </c>
      <c r="D512" s="8" t="s">
        <v>56</v>
      </c>
      <c r="E512" s="9">
        <v>0.8825115740740761</v>
      </c>
      <c r="F512">
        <f>VLOOKUP(C512,latlng,2,FALSE)</f>
        <v>40.326653</v>
      </c>
      <c r="G512">
        <f>VLOOKUP(C512,latlng,3,FALSE)</f>
        <v>-74.680916999999994</v>
      </c>
    </row>
    <row r="513" spans="1:7" x14ac:dyDescent="0.2">
      <c r="A513" s="8" t="s">
        <v>5</v>
      </c>
      <c r="B513" s="8" t="s">
        <v>26</v>
      </c>
      <c r="C513" s="8" t="s">
        <v>43</v>
      </c>
      <c r="D513" s="8" t="s">
        <v>60</v>
      </c>
      <c r="E513" s="9">
        <v>0.89567129629629838</v>
      </c>
      <c r="F513">
        <f>VLOOKUP(C513,latlng,2,FALSE)</f>
        <v>40.349879999999999</v>
      </c>
      <c r="G513">
        <f>VLOOKUP(C513,latlng,3,FALSE)</f>
        <v>-74.671038999999993</v>
      </c>
    </row>
    <row r="514" spans="1:7" x14ac:dyDescent="0.2">
      <c r="A514" s="8" t="s">
        <v>5</v>
      </c>
      <c r="B514" s="8" t="s">
        <v>13</v>
      </c>
      <c r="C514" s="8" t="s">
        <v>35</v>
      </c>
      <c r="D514" s="8" t="s">
        <v>56</v>
      </c>
      <c r="E514" s="9">
        <v>0.59901620370370512</v>
      </c>
      <c r="F514">
        <f>VLOOKUP(C514,latlng,2,FALSE)</f>
        <v>40.326653</v>
      </c>
      <c r="G514">
        <f>VLOOKUP(C514,latlng,3,FALSE)</f>
        <v>-74.680916999999994</v>
      </c>
    </row>
    <row r="515" spans="1:7" x14ac:dyDescent="0.2">
      <c r="A515" s="8" t="s">
        <v>5</v>
      </c>
      <c r="B515" s="8" t="s">
        <v>15</v>
      </c>
      <c r="C515" s="8" t="s">
        <v>35</v>
      </c>
      <c r="D515" s="8" t="s">
        <v>60</v>
      </c>
      <c r="E515" s="9">
        <v>0.39335648148148239</v>
      </c>
      <c r="F515">
        <f>VLOOKUP(C515,latlng,2,FALSE)</f>
        <v>40.326653</v>
      </c>
      <c r="G515">
        <f>VLOOKUP(C515,latlng,3,FALSE)</f>
        <v>-74.680916999999994</v>
      </c>
    </row>
    <row r="516" spans="1:7" x14ac:dyDescent="0.2">
      <c r="A516" s="8" t="s">
        <v>5</v>
      </c>
      <c r="B516" s="8" t="s">
        <v>15</v>
      </c>
      <c r="C516" s="8" t="s">
        <v>46</v>
      </c>
      <c r="D516" s="8" t="s">
        <v>56</v>
      </c>
      <c r="E516" s="9">
        <v>0.64717592592592743</v>
      </c>
      <c r="F516">
        <f>VLOOKUP(C516,latlng,2,FALSE)</f>
        <v>40.348599399999998</v>
      </c>
      <c r="G516">
        <f>VLOOKUP(C516,latlng,3,FALSE)</f>
        <v>-74.663509300000001</v>
      </c>
    </row>
    <row r="517" spans="1:7" x14ac:dyDescent="0.2">
      <c r="A517" s="8" t="s">
        <v>5</v>
      </c>
      <c r="B517" s="8" t="s">
        <v>9</v>
      </c>
      <c r="C517" s="8" t="s">
        <v>22</v>
      </c>
      <c r="D517" s="8" t="s">
        <v>56</v>
      </c>
      <c r="E517" s="9">
        <v>0.54592592592592715</v>
      </c>
      <c r="F517">
        <f>VLOOKUP(C517,latlng,2,FALSE)</f>
        <v>40.362656000000001</v>
      </c>
      <c r="G517">
        <f>VLOOKUP(C517,latlng,3,FALSE)</f>
        <v>-74.687157999999997</v>
      </c>
    </row>
    <row r="518" spans="1:7" x14ac:dyDescent="0.2">
      <c r="A518" s="8" t="s">
        <v>5</v>
      </c>
      <c r="B518" s="8" t="s">
        <v>9</v>
      </c>
      <c r="C518" s="8" t="s">
        <v>54</v>
      </c>
      <c r="D518" s="8" t="s">
        <v>56</v>
      </c>
      <c r="E518" s="9">
        <v>0.78153935185185364</v>
      </c>
      <c r="F518">
        <f>VLOOKUP(C518,latlng,2,FALSE)</f>
        <v>40.357964199999998</v>
      </c>
      <c r="G518">
        <f>VLOOKUP(C518,latlng,3,FALSE)</f>
        <v>-74.664555800000002</v>
      </c>
    </row>
    <row r="519" spans="1:7" x14ac:dyDescent="0.2">
      <c r="A519" s="8" t="s">
        <v>5</v>
      </c>
      <c r="B519" s="8" t="s">
        <v>11</v>
      </c>
      <c r="C519" s="8" t="s">
        <v>7</v>
      </c>
      <c r="D519" s="8" t="s">
        <v>56</v>
      </c>
      <c r="E519" s="9">
        <v>0.31510416666666741</v>
      </c>
      <c r="F519">
        <f>VLOOKUP(C519,latlng,2,FALSE)</f>
        <v>40.288095900000002</v>
      </c>
      <c r="G519">
        <f>VLOOKUP(C519,latlng,3,FALSE)</f>
        <v>-74.733161699999997</v>
      </c>
    </row>
    <row r="520" spans="1:7" x14ac:dyDescent="0.2">
      <c r="A520" s="8" t="s">
        <v>5</v>
      </c>
      <c r="B520" s="8" t="s">
        <v>11</v>
      </c>
      <c r="C520" s="8" t="s">
        <v>46</v>
      </c>
      <c r="D520" s="8" t="s">
        <v>56</v>
      </c>
      <c r="E520" s="9">
        <v>0.64125000000000154</v>
      </c>
      <c r="F520">
        <f>VLOOKUP(C520,latlng,2,FALSE)</f>
        <v>40.348599399999998</v>
      </c>
      <c r="G520">
        <f>VLOOKUP(C520,latlng,3,FALSE)</f>
        <v>-74.663509300000001</v>
      </c>
    </row>
    <row r="521" spans="1:7" x14ac:dyDescent="0.2">
      <c r="A521" s="8" t="s">
        <v>5</v>
      </c>
      <c r="B521" s="8" t="s">
        <v>11</v>
      </c>
      <c r="C521" s="8" t="s">
        <v>46</v>
      </c>
      <c r="D521" s="8" t="s">
        <v>56</v>
      </c>
      <c r="E521" s="9">
        <v>0.65064814814814964</v>
      </c>
      <c r="F521">
        <f>VLOOKUP(C521,latlng,2,FALSE)</f>
        <v>40.348599399999998</v>
      </c>
      <c r="G521">
        <f>VLOOKUP(C521,latlng,3,FALSE)</f>
        <v>-74.663509300000001</v>
      </c>
    </row>
    <row r="522" spans="1:7" x14ac:dyDescent="0.2">
      <c r="A522" s="8" t="s">
        <v>5</v>
      </c>
      <c r="B522" s="8" t="s">
        <v>11</v>
      </c>
      <c r="C522" s="8" t="s">
        <v>117</v>
      </c>
      <c r="D522" s="8" t="s">
        <v>56</v>
      </c>
      <c r="E522" s="9">
        <v>0.7102662037037053</v>
      </c>
      <c r="F522">
        <f>VLOOKUP(C522,latlng,2,FALSE)</f>
        <v>40.346699200000003</v>
      </c>
      <c r="G522">
        <f>VLOOKUP(C522,latlng,3,FALSE)</f>
        <v>-74.662582</v>
      </c>
    </row>
    <row r="523" spans="1:7" x14ac:dyDescent="0.2">
      <c r="A523" s="8" t="s">
        <v>5</v>
      </c>
      <c r="B523" s="8" t="s">
        <v>26</v>
      </c>
      <c r="C523" s="8" t="s">
        <v>46</v>
      </c>
      <c r="D523" s="8" t="s">
        <v>56</v>
      </c>
      <c r="E523" s="9">
        <v>0.38774305555555644</v>
      </c>
      <c r="F523">
        <f>VLOOKUP(C523,latlng,2,FALSE)</f>
        <v>40.348599399999998</v>
      </c>
      <c r="G523">
        <f>VLOOKUP(C523,latlng,3,FALSE)</f>
        <v>-74.663509300000001</v>
      </c>
    </row>
    <row r="524" spans="1:7" x14ac:dyDescent="0.2">
      <c r="A524" s="8" t="s">
        <v>5</v>
      </c>
      <c r="B524" s="8" t="s">
        <v>26</v>
      </c>
      <c r="C524" s="8" t="s">
        <v>46</v>
      </c>
      <c r="D524" s="8" t="s">
        <v>56</v>
      </c>
      <c r="E524" s="9">
        <v>0.58339120370370501</v>
      </c>
      <c r="F524">
        <f>VLOOKUP(C524,latlng,2,FALSE)</f>
        <v>40.348599399999998</v>
      </c>
      <c r="G524">
        <f>VLOOKUP(C524,latlng,3,FALSE)</f>
        <v>-74.663509300000001</v>
      </c>
    </row>
    <row r="525" spans="1:7" x14ac:dyDescent="0.2">
      <c r="A525" s="8" t="s">
        <v>5</v>
      </c>
      <c r="B525" s="8" t="s">
        <v>26</v>
      </c>
      <c r="C525" s="8" t="s">
        <v>12</v>
      </c>
      <c r="D525" s="8" t="s">
        <v>60</v>
      </c>
      <c r="E525" s="9">
        <v>0.6994212962962979</v>
      </c>
      <c r="F525">
        <f>VLOOKUP(C525,latlng,2,FALSE)</f>
        <v>40.3445143</v>
      </c>
      <c r="G525">
        <f>VLOOKUP(C525,latlng,3,FALSE)</f>
        <v>-74.697142499999998</v>
      </c>
    </row>
    <row r="526" spans="1:7" x14ac:dyDescent="0.2">
      <c r="A526" s="8" t="s">
        <v>5</v>
      </c>
      <c r="B526" s="8" t="s">
        <v>13</v>
      </c>
      <c r="C526" s="8" t="s">
        <v>45</v>
      </c>
      <c r="D526" s="8" t="s">
        <v>56</v>
      </c>
      <c r="E526" s="9">
        <v>0.35006944444444527</v>
      </c>
      <c r="F526">
        <f>VLOOKUP(C526,latlng,2,FALSE)</f>
        <v>40.3431389</v>
      </c>
      <c r="G526">
        <f>VLOOKUP(C526,latlng,3,FALSE)</f>
        <v>-74.660586100000003</v>
      </c>
    </row>
    <row r="527" spans="1:7" x14ac:dyDescent="0.2">
      <c r="A527" s="8" t="s">
        <v>5</v>
      </c>
      <c r="B527" s="8" t="s">
        <v>6</v>
      </c>
      <c r="C527" s="8" t="s">
        <v>31</v>
      </c>
      <c r="D527" s="8" t="s">
        <v>56</v>
      </c>
      <c r="E527" s="9">
        <v>0.56422453703703834</v>
      </c>
      <c r="F527">
        <f>VLOOKUP(C527,latlng,2,FALSE)</f>
        <v>40.372754</v>
      </c>
      <c r="G527">
        <f>VLOOKUP(C527,latlng,3,FALSE)</f>
        <v>-74.630445199999997</v>
      </c>
    </row>
    <row r="528" spans="1:7" x14ac:dyDescent="0.2">
      <c r="A528" s="8" t="s">
        <v>5</v>
      </c>
      <c r="B528" s="8" t="s">
        <v>6</v>
      </c>
      <c r="C528" s="8" t="s">
        <v>46</v>
      </c>
      <c r="D528" s="8" t="s">
        <v>56</v>
      </c>
      <c r="E528" s="9">
        <v>0.73196759259259425</v>
      </c>
      <c r="F528">
        <f>VLOOKUP(C528,latlng,2,FALSE)</f>
        <v>40.348599399999998</v>
      </c>
      <c r="G528">
        <f>VLOOKUP(C528,latlng,3,FALSE)</f>
        <v>-74.663509300000001</v>
      </c>
    </row>
    <row r="529" spans="1:7" x14ac:dyDescent="0.2">
      <c r="A529" s="8" t="s">
        <v>5</v>
      </c>
      <c r="B529" s="8" t="s">
        <v>6</v>
      </c>
      <c r="C529" s="8" t="s">
        <v>16</v>
      </c>
      <c r="D529" s="8" t="s">
        <v>56</v>
      </c>
      <c r="E529" s="9">
        <v>0.83940972222222421</v>
      </c>
      <c r="F529">
        <f>VLOOKUP(C529,latlng,2,FALSE)</f>
        <v>40.363420400000003</v>
      </c>
      <c r="G529">
        <f>VLOOKUP(C529,latlng,3,FALSE)</f>
        <v>-74.664663899999994</v>
      </c>
    </row>
    <row r="530" spans="1:7" x14ac:dyDescent="0.2">
      <c r="A530" s="8" t="s">
        <v>5</v>
      </c>
      <c r="B530" s="8" t="s">
        <v>15</v>
      </c>
      <c r="C530" s="8" t="s">
        <v>118</v>
      </c>
      <c r="D530" s="8" t="s">
        <v>56</v>
      </c>
      <c r="E530" s="9">
        <v>0.96318287037037265</v>
      </c>
      <c r="F530">
        <f>VLOOKUP(C530,latlng,2,FALSE)</f>
        <v>40.356804699999998</v>
      </c>
      <c r="G530">
        <f>VLOOKUP(C530,latlng,3,FALSE)</f>
        <v>-74.667178899999996</v>
      </c>
    </row>
    <row r="531" spans="1:7" x14ac:dyDescent="0.2">
      <c r="A531" s="8" t="s">
        <v>5</v>
      </c>
      <c r="B531" s="8" t="s">
        <v>9</v>
      </c>
      <c r="C531" s="8" t="s">
        <v>119</v>
      </c>
      <c r="D531" s="8" t="s">
        <v>56</v>
      </c>
      <c r="E531" s="9">
        <v>0.5547916666666679</v>
      </c>
      <c r="F531">
        <f>VLOOKUP(C531,latlng,2,FALSE)</f>
        <v>40.355508</v>
      </c>
      <c r="G531">
        <f>VLOOKUP(C531,latlng,3,FALSE)</f>
        <v>-74.666881000000004</v>
      </c>
    </row>
    <row r="532" spans="1:7" x14ac:dyDescent="0.2">
      <c r="A532" s="8" t="s">
        <v>5</v>
      </c>
      <c r="B532" s="8" t="s">
        <v>9</v>
      </c>
      <c r="C532" s="8" t="s">
        <v>35</v>
      </c>
      <c r="D532" s="8" t="s">
        <v>56</v>
      </c>
      <c r="E532" s="9">
        <v>0.6438078703703719</v>
      </c>
      <c r="F532">
        <f>VLOOKUP(C532,latlng,2,FALSE)</f>
        <v>40.326653</v>
      </c>
      <c r="G532">
        <f>VLOOKUP(C532,latlng,3,FALSE)</f>
        <v>-74.680916999999994</v>
      </c>
    </row>
    <row r="533" spans="1:7" x14ac:dyDescent="0.2">
      <c r="A533" s="8" t="s">
        <v>5</v>
      </c>
      <c r="B533" s="8" t="s">
        <v>11</v>
      </c>
      <c r="C533" s="8" t="s">
        <v>68</v>
      </c>
      <c r="D533" s="8" t="s">
        <v>56</v>
      </c>
      <c r="E533" s="9">
        <v>0.43395833333333433</v>
      </c>
      <c r="F533">
        <f>VLOOKUP(C533,latlng,2,FALSE)</f>
        <v>40.3402478</v>
      </c>
      <c r="G533">
        <f>VLOOKUP(C533,latlng,3,FALSE)</f>
        <v>-74.671876499999996</v>
      </c>
    </row>
    <row r="534" spans="1:7" x14ac:dyDescent="0.2">
      <c r="A534" s="8" t="s">
        <v>5</v>
      </c>
      <c r="B534" s="8" t="s">
        <v>11</v>
      </c>
      <c r="C534" s="8" t="s">
        <v>120</v>
      </c>
      <c r="D534" s="8" t="s">
        <v>56</v>
      </c>
      <c r="E534" s="9">
        <v>0.60364583333333477</v>
      </c>
      <c r="F534">
        <f>VLOOKUP(C534,latlng,2,FALSE)</f>
        <v>40.352751499999997</v>
      </c>
      <c r="G534">
        <f>VLOOKUP(C534,latlng,3,FALSE)</f>
        <v>-74.666729000000004</v>
      </c>
    </row>
    <row r="535" spans="1:7" x14ac:dyDescent="0.2">
      <c r="A535" s="8" t="s">
        <v>5</v>
      </c>
      <c r="B535" s="8" t="s">
        <v>11</v>
      </c>
      <c r="C535" s="8" t="s">
        <v>17</v>
      </c>
      <c r="D535" s="8" t="s">
        <v>56</v>
      </c>
      <c r="E535" s="9">
        <v>0.73079861111111277</v>
      </c>
      <c r="F535">
        <f>VLOOKUP(C535,latlng,2,FALSE)</f>
        <v>40.345602399999997</v>
      </c>
      <c r="G535">
        <f>VLOOKUP(C535,latlng,3,FALSE)</f>
        <v>-74.653348399999999</v>
      </c>
    </row>
    <row r="536" spans="1:7" x14ac:dyDescent="0.2">
      <c r="A536" s="8" t="s">
        <v>5</v>
      </c>
      <c r="B536" s="8" t="s">
        <v>11</v>
      </c>
      <c r="C536" s="8" t="s">
        <v>121</v>
      </c>
      <c r="D536" s="8" t="s">
        <v>56</v>
      </c>
      <c r="E536" s="9">
        <v>0.73365740740740915</v>
      </c>
      <c r="F536">
        <f>VLOOKUP(C536,latlng,2,FALSE)</f>
        <v>40.358474100000002</v>
      </c>
      <c r="G536">
        <f>VLOOKUP(C536,latlng,3,FALSE)</f>
        <v>-74.643831000000006</v>
      </c>
    </row>
    <row r="537" spans="1:7" x14ac:dyDescent="0.2">
      <c r="A537" s="8" t="s">
        <v>5</v>
      </c>
      <c r="B537" s="8" t="s">
        <v>26</v>
      </c>
      <c r="C537" s="8" t="s">
        <v>16</v>
      </c>
      <c r="D537" s="8" t="s">
        <v>56</v>
      </c>
      <c r="E537" s="9">
        <v>0.48185185185185297</v>
      </c>
      <c r="F537">
        <f>VLOOKUP(C537,latlng,2,FALSE)</f>
        <v>40.363420400000003</v>
      </c>
      <c r="G537">
        <f>VLOOKUP(C537,latlng,3,FALSE)</f>
        <v>-74.664663899999994</v>
      </c>
    </row>
    <row r="538" spans="1:7" x14ac:dyDescent="0.2">
      <c r="A538" s="8" t="s">
        <v>5</v>
      </c>
      <c r="B538" s="8" t="s">
        <v>26</v>
      </c>
      <c r="C538" s="8" t="s">
        <v>58</v>
      </c>
      <c r="D538" s="8" t="s">
        <v>56</v>
      </c>
      <c r="E538" s="9">
        <v>0.56752314814814941</v>
      </c>
      <c r="F538">
        <f>VLOOKUP(C538,latlng,2,FALSE)</f>
        <v>40.351221000000002</v>
      </c>
      <c r="G538">
        <f>VLOOKUP(C538,latlng,3,FALSE)</f>
        <v>-74.659010300000006</v>
      </c>
    </row>
    <row r="539" spans="1:7" x14ac:dyDescent="0.2">
      <c r="A539" s="8" t="s">
        <v>5</v>
      </c>
      <c r="B539" s="8" t="s">
        <v>26</v>
      </c>
      <c r="C539" s="8" t="s">
        <v>122</v>
      </c>
      <c r="D539" s="8" t="s">
        <v>56</v>
      </c>
      <c r="E539" s="9">
        <v>0.6773495370370386</v>
      </c>
      <c r="F539">
        <f>VLOOKUP(C539,latlng,2,FALSE)</f>
        <v>40.369453</v>
      </c>
      <c r="G539">
        <f>VLOOKUP(C539,latlng,3,FALSE)</f>
        <v>-74.681286</v>
      </c>
    </row>
    <row r="540" spans="1:7" x14ac:dyDescent="0.2">
      <c r="A540" s="8" t="s">
        <v>5</v>
      </c>
      <c r="B540" s="8" t="s">
        <v>26</v>
      </c>
      <c r="C540" s="8" t="s">
        <v>71</v>
      </c>
      <c r="D540" s="8" t="s">
        <v>56</v>
      </c>
      <c r="E540" s="9">
        <v>0.77968750000000187</v>
      </c>
      <c r="F540">
        <f>VLOOKUP(C540,latlng,2,FALSE)</f>
        <v>40.349695799999999</v>
      </c>
      <c r="G540">
        <f>VLOOKUP(C540,latlng,3,FALSE)</f>
        <v>-74.665425400000004</v>
      </c>
    </row>
    <row r="541" spans="1:7" x14ac:dyDescent="0.2">
      <c r="A541" s="8" t="s">
        <v>5</v>
      </c>
      <c r="B541" s="8" t="s">
        <v>26</v>
      </c>
      <c r="C541" s="8" t="s">
        <v>49</v>
      </c>
      <c r="D541" s="8" t="s">
        <v>56</v>
      </c>
      <c r="E541" s="9">
        <v>0.89276620370370574</v>
      </c>
      <c r="F541">
        <f>VLOOKUP(C541,latlng,2,FALSE)</f>
        <v>40.362256500000001</v>
      </c>
      <c r="G541">
        <f>VLOOKUP(C541,latlng,3,FALSE)</f>
        <v>-74.664422500000001</v>
      </c>
    </row>
    <row r="542" spans="1:7" x14ac:dyDescent="0.2">
      <c r="A542" s="8" t="s">
        <v>5</v>
      </c>
      <c r="B542" s="8" t="s">
        <v>13</v>
      </c>
      <c r="C542" s="8" t="s">
        <v>71</v>
      </c>
      <c r="D542" s="8" t="s">
        <v>56</v>
      </c>
      <c r="E542" s="9">
        <v>0.40820601851851945</v>
      </c>
      <c r="F542">
        <f>VLOOKUP(C542,latlng,2,FALSE)</f>
        <v>40.349695799999999</v>
      </c>
      <c r="G542">
        <f>VLOOKUP(C542,latlng,3,FALSE)</f>
        <v>-74.665425400000004</v>
      </c>
    </row>
    <row r="543" spans="1:7" x14ac:dyDescent="0.2">
      <c r="A543" s="8" t="s">
        <v>5</v>
      </c>
      <c r="B543" s="8" t="s">
        <v>13</v>
      </c>
      <c r="C543" s="8" t="s">
        <v>17</v>
      </c>
      <c r="D543" s="8" t="s">
        <v>56</v>
      </c>
      <c r="E543" s="9">
        <v>0.69151620370370537</v>
      </c>
      <c r="F543">
        <f>VLOOKUP(C543,latlng,2,FALSE)</f>
        <v>40.345602399999997</v>
      </c>
      <c r="G543">
        <f>VLOOKUP(C543,latlng,3,FALSE)</f>
        <v>-74.653348399999999</v>
      </c>
    </row>
    <row r="544" spans="1:7" x14ac:dyDescent="0.2">
      <c r="A544" s="8" t="s">
        <v>5</v>
      </c>
      <c r="B544" s="8" t="s">
        <v>6</v>
      </c>
      <c r="C544" s="8" t="s">
        <v>27</v>
      </c>
      <c r="D544" s="8" t="s">
        <v>56</v>
      </c>
      <c r="E544" s="9">
        <v>0.22351851851851903</v>
      </c>
      <c r="F544">
        <f>VLOOKUP(C544,latlng,2,FALSE)</f>
        <v>40.365301899999999</v>
      </c>
      <c r="G544">
        <f>VLOOKUP(C544,latlng,3,FALSE)</f>
        <v>-74.627630400000001</v>
      </c>
    </row>
    <row r="545" spans="1:7" x14ac:dyDescent="0.2">
      <c r="A545" s="8" t="s">
        <v>5</v>
      </c>
      <c r="B545" s="8" t="s">
        <v>6</v>
      </c>
      <c r="C545" s="8" t="s">
        <v>27</v>
      </c>
      <c r="D545" s="8" t="s">
        <v>56</v>
      </c>
      <c r="E545" s="9">
        <v>0.22503472222222273</v>
      </c>
      <c r="F545">
        <f>VLOOKUP(C545,latlng,2,FALSE)</f>
        <v>40.365301899999999</v>
      </c>
      <c r="G545">
        <f>VLOOKUP(C545,latlng,3,FALSE)</f>
        <v>-74.627630400000001</v>
      </c>
    </row>
    <row r="546" spans="1:7" x14ac:dyDescent="0.2">
      <c r="A546" s="8" t="s">
        <v>5</v>
      </c>
      <c r="B546" s="8" t="s">
        <v>6</v>
      </c>
      <c r="C546" s="8" t="s">
        <v>10</v>
      </c>
      <c r="D546" s="8" t="s">
        <v>56</v>
      </c>
      <c r="E546" s="9">
        <v>0.95876157407407625</v>
      </c>
      <c r="F546">
        <f>VLOOKUP(C546,latlng,2,FALSE)</f>
        <v>40.343839000000003</v>
      </c>
      <c r="G546">
        <f>VLOOKUP(C546,latlng,3,FALSE)</f>
        <v>-74.666807300000002</v>
      </c>
    </row>
    <row r="547" spans="1:7" x14ac:dyDescent="0.2">
      <c r="A547" s="8" t="s">
        <v>5</v>
      </c>
      <c r="B547" s="8" t="s">
        <v>15</v>
      </c>
      <c r="C547" s="8" t="s">
        <v>23</v>
      </c>
      <c r="D547" s="8" t="s">
        <v>56</v>
      </c>
      <c r="E547" s="9">
        <v>0.34164351851851932</v>
      </c>
      <c r="F547">
        <f>VLOOKUP(C547,latlng,2,FALSE)</f>
        <v>40.364172199999999</v>
      </c>
      <c r="G547">
        <f>VLOOKUP(C547,latlng,3,FALSE)</f>
        <v>-74.653209399999994</v>
      </c>
    </row>
    <row r="548" spans="1:7" x14ac:dyDescent="0.2">
      <c r="A548" s="8" t="s">
        <v>5</v>
      </c>
      <c r="B548" s="8" t="s">
        <v>15</v>
      </c>
      <c r="C548" s="8" t="s">
        <v>102</v>
      </c>
      <c r="D548" s="8" t="s">
        <v>56</v>
      </c>
      <c r="E548" s="9">
        <v>0.10603009259259284</v>
      </c>
      <c r="F548">
        <f>VLOOKUP(C548,latlng,2,FALSE)</f>
        <v>40.350794399999998</v>
      </c>
      <c r="G548">
        <f>VLOOKUP(C548,latlng,3,FALSE)</f>
        <v>-74.652220600000007</v>
      </c>
    </row>
    <row r="549" spans="1:7" x14ac:dyDescent="0.2">
      <c r="A549" s="8" t="s">
        <v>5</v>
      </c>
      <c r="B549" s="8" t="s">
        <v>9</v>
      </c>
      <c r="C549" s="8" t="s">
        <v>35</v>
      </c>
      <c r="D549" s="8" t="s">
        <v>56</v>
      </c>
      <c r="E549" s="9">
        <v>0.7192245370370387</v>
      </c>
      <c r="F549">
        <f>VLOOKUP(C549,latlng,2,FALSE)</f>
        <v>40.326653</v>
      </c>
      <c r="G549">
        <f>VLOOKUP(C549,latlng,3,FALSE)</f>
        <v>-74.680916999999994</v>
      </c>
    </row>
    <row r="550" spans="1:7" x14ac:dyDescent="0.2">
      <c r="A550" s="8" t="s">
        <v>5</v>
      </c>
      <c r="B550" s="8" t="s">
        <v>9</v>
      </c>
      <c r="C550" s="8" t="s">
        <v>27</v>
      </c>
      <c r="D550" s="8" t="s">
        <v>56</v>
      </c>
      <c r="E550" s="9">
        <v>0.73239583333333502</v>
      </c>
      <c r="F550">
        <f>VLOOKUP(C550,latlng,2,FALSE)</f>
        <v>40.365301899999999</v>
      </c>
      <c r="G550">
        <f>VLOOKUP(C550,latlng,3,FALSE)</f>
        <v>-74.627630400000001</v>
      </c>
    </row>
    <row r="551" spans="1:7" x14ac:dyDescent="0.2">
      <c r="A551" s="8" t="s">
        <v>5</v>
      </c>
      <c r="B551" s="8" t="s">
        <v>18</v>
      </c>
      <c r="C551" s="8" t="s">
        <v>24</v>
      </c>
      <c r="D551" s="8" t="s">
        <v>56</v>
      </c>
      <c r="E551" s="9">
        <v>0.76464120370370547</v>
      </c>
      <c r="F551">
        <f>VLOOKUP(C551,latlng,2,FALSE)</f>
        <v>40.34543</v>
      </c>
      <c r="G551">
        <f>VLOOKUP(C551,latlng,3,FALSE)</f>
        <v>-74.639041300000002</v>
      </c>
    </row>
    <row r="552" spans="1:7" x14ac:dyDescent="0.2">
      <c r="A552" s="8" t="s">
        <v>5</v>
      </c>
      <c r="B552" s="8" t="s">
        <v>11</v>
      </c>
      <c r="C552" s="8" t="s">
        <v>33</v>
      </c>
      <c r="D552" s="8" t="s">
        <v>56</v>
      </c>
      <c r="E552" s="9">
        <v>0.33134259259259335</v>
      </c>
      <c r="F552">
        <f>VLOOKUP(C552,latlng,2,FALSE)</f>
        <v>40.341967400000001</v>
      </c>
      <c r="G552">
        <f>VLOOKUP(C552,latlng,3,FALSE)</f>
        <v>-74.660093399999994</v>
      </c>
    </row>
    <row r="553" spans="1:7" x14ac:dyDescent="0.2">
      <c r="A553" s="8" t="s">
        <v>5</v>
      </c>
      <c r="B553" s="8" t="s">
        <v>11</v>
      </c>
      <c r="C553" s="8" t="s">
        <v>33</v>
      </c>
      <c r="D553" s="8" t="s">
        <v>56</v>
      </c>
      <c r="E553" s="9">
        <v>0.7668865740740759</v>
      </c>
      <c r="F553">
        <f>VLOOKUP(C553,latlng,2,FALSE)</f>
        <v>40.341967400000001</v>
      </c>
      <c r="G553">
        <f>VLOOKUP(C553,latlng,3,FALSE)</f>
        <v>-74.660093399999994</v>
      </c>
    </row>
    <row r="554" spans="1:7" x14ac:dyDescent="0.2">
      <c r="A554" s="8" t="s">
        <v>5</v>
      </c>
      <c r="B554" s="8" t="s">
        <v>26</v>
      </c>
      <c r="C554" s="8" t="s">
        <v>29</v>
      </c>
      <c r="D554" s="8" t="s">
        <v>56</v>
      </c>
      <c r="E554" s="9">
        <v>0.52829861111111232</v>
      </c>
      <c r="F554">
        <f>VLOOKUP(C554,latlng,2,FALSE)</f>
        <v>40.337639299999999</v>
      </c>
      <c r="G554">
        <f>VLOOKUP(C554,latlng,3,FALSE)</f>
        <v>-74.677140699999995</v>
      </c>
    </row>
    <row r="555" spans="1:7" x14ac:dyDescent="0.2">
      <c r="A555" s="8" t="s">
        <v>5</v>
      </c>
      <c r="B555" s="8" t="s">
        <v>26</v>
      </c>
      <c r="C555" s="8" t="s">
        <v>48</v>
      </c>
      <c r="D555" s="8" t="s">
        <v>56</v>
      </c>
      <c r="E555" s="9">
        <v>0.5567824074074087</v>
      </c>
      <c r="F555">
        <f>VLOOKUP(C555,latlng,2,FALSE)</f>
        <v>40.364226600000002</v>
      </c>
      <c r="G555">
        <f>VLOOKUP(C555,latlng,3,FALSE)</f>
        <v>-74.653053900000003</v>
      </c>
    </row>
    <row r="556" spans="1:7" x14ac:dyDescent="0.2">
      <c r="A556" s="8" t="s">
        <v>5</v>
      </c>
      <c r="B556" s="8" t="s">
        <v>26</v>
      </c>
      <c r="C556" s="8" t="s">
        <v>69</v>
      </c>
      <c r="D556" s="8" t="s">
        <v>56</v>
      </c>
      <c r="E556" s="9">
        <v>0.59640046296296434</v>
      </c>
      <c r="F556">
        <f>VLOOKUP(C556,latlng,2,FALSE)</f>
        <v>40.350311699999999</v>
      </c>
      <c r="G556">
        <f>VLOOKUP(C556,latlng,3,FALSE)</f>
        <v>-74.662983199999999</v>
      </c>
    </row>
    <row r="557" spans="1:7" x14ac:dyDescent="0.2">
      <c r="A557" s="8" t="s">
        <v>5</v>
      </c>
      <c r="B557" s="8" t="s">
        <v>13</v>
      </c>
      <c r="C557" s="8" t="s">
        <v>46</v>
      </c>
      <c r="D557" s="8" t="s">
        <v>56</v>
      </c>
      <c r="E557" s="9">
        <v>0.39763888888888982</v>
      </c>
      <c r="F557">
        <f>VLOOKUP(C557,latlng,2,FALSE)</f>
        <v>40.348599399999998</v>
      </c>
      <c r="G557">
        <f>VLOOKUP(C557,latlng,3,FALSE)</f>
        <v>-74.663509300000001</v>
      </c>
    </row>
    <row r="558" spans="1:7" x14ac:dyDescent="0.2">
      <c r="A558" s="8" t="s">
        <v>5</v>
      </c>
      <c r="B558" s="8" t="s">
        <v>13</v>
      </c>
      <c r="C558" s="8" t="s">
        <v>16</v>
      </c>
      <c r="D558" s="8" t="s">
        <v>56</v>
      </c>
      <c r="E558" s="9">
        <v>0.52724537037037156</v>
      </c>
      <c r="F558">
        <f>VLOOKUP(C558,latlng,2,FALSE)</f>
        <v>40.363420400000003</v>
      </c>
      <c r="G558">
        <f>VLOOKUP(C558,latlng,3,FALSE)</f>
        <v>-74.664663899999994</v>
      </c>
    </row>
    <row r="559" spans="1:7" x14ac:dyDescent="0.2">
      <c r="A559" s="8" t="s">
        <v>5</v>
      </c>
      <c r="B559" s="8" t="s">
        <v>13</v>
      </c>
      <c r="C559" s="8" t="s">
        <v>71</v>
      </c>
      <c r="D559" s="8" t="s">
        <v>56</v>
      </c>
      <c r="E559" s="9">
        <v>0.57934027777777908</v>
      </c>
      <c r="F559">
        <f>VLOOKUP(C559,latlng,2,FALSE)</f>
        <v>40.349695799999999</v>
      </c>
      <c r="G559">
        <f>VLOOKUP(C559,latlng,3,FALSE)</f>
        <v>-74.665425400000004</v>
      </c>
    </row>
    <row r="560" spans="1:7" x14ac:dyDescent="0.2">
      <c r="A560" s="8" t="s">
        <v>5</v>
      </c>
      <c r="B560" s="8" t="s">
        <v>6</v>
      </c>
      <c r="C560" s="8" t="s">
        <v>23</v>
      </c>
      <c r="D560" s="8" t="s">
        <v>60</v>
      </c>
      <c r="E560" s="9">
        <v>0.58731481481481618</v>
      </c>
      <c r="F560">
        <f>VLOOKUP(C560,latlng,2,FALSE)</f>
        <v>40.364172199999999</v>
      </c>
      <c r="G560">
        <f>VLOOKUP(C560,latlng,3,FALSE)</f>
        <v>-74.653209399999994</v>
      </c>
    </row>
    <row r="561" spans="1:7" x14ac:dyDescent="0.2">
      <c r="A561" s="8" t="s">
        <v>5</v>
      </c>
      <c r="B561" s="8" t="s">
        <v>6</v>
      </c>
      <c r="C561" s="8" t="s">
        <v>71</v>
      </c>
      <c r="D561" s="8" t="s">
        <v>60</v>
      </c>
      <c r="E561" s="9">
        <v>0.94693287037037255</v>
      </c>
      <c r="F561">
        <f>VLOOKUP(C561,latlng,2,FALSE)</f>
        <v>40.349695799999999</v>
      </c>
      <c r="G561">
        <f>VLOOKUP(C561,latlng,3,FALSE)</f>
        <v>-74.665425400000004</v>
      </c>
    </row>
    <row r="562" spans="1:7" x14ac:dyDescent="0.2">
      <c r="A562" s="8" t="s">
        <v>5</v>
      </c>
      <c r="B562" s="8" t="s">
        <v>15</v>
      </c>
      <c r="C562" s="8" t="s">
        <v>35</v>
      </c>
      <c r="D562" s="8" t="s">
        <v>56</v>
      </c>
      <c r="E562" s="9">
        <v>0.87951388888889093</v>
      </c>
      <c r="F562">
        <f>VLOOKUP(C562,latlng,2,FALSE)</f>
        <v>40.326653</v>
      </c>
      <c r="G562">
        <f>VLOOKUP(C562,latlng,3,FALSE)</f>
        <v>-74.680916999999994</v>
      </c>
    </row>
    <row r="563" spans="1:7" x14ac:dyDescent="0.2">
      <c r="A563" s="8" t="s">
        <v>5</v>
      </c>
      <c r="B563" s="8" t="s">
        <v>9</v>
      </c>
      <c r="C563" s="8" t="s">
        <v>46</v>
      </c>
      <c r="D563" s="8" t="s">
        <v>56</v>
      </c>
      <c r="E563" s="9">
        <v>0.69123842592592755</v>
      </c>
      <c r="F563">
        <f>VLOOKUP(C563,latlng,2,FALSE)</f>
        <v>40.348599399999998</v>
      </c>
      <c r="G563">
        <f>VLOOKUP(C563,latlng,3,FALSE)</f>
        <v>-74.663509300000001</v>
      </c>
    </row>
    <row r="564" spans="1:7" x14ac:dyDescent="0.2">
      <c r="A564" s="8" t="s">
        <v>5</v>
      </c>
      <c r="B564" s="8" t="s">
        <v>9</v>
      </c>
      <c r="C564" s="8" t="s">
        <v>46</v>
      </c>
      <c r="D564" s="8" t="s">
        <v>56</v>
      </c>
      <c r="E564" s="9">
        <v>0.89471064814815027</v>
      </c>
      <c r="F564">
        <f>VLOOKUP(C564,latlng,2,FALSE)</f>
        <v>40.348599399999998</v>
      </c>
      <c r="G564">
        <f>VLOOKUP(C564,latlng,3,FALSE)</f>
        <v>-74.663509300000001</v>
      </c>
    </row>
    <row r="565" spans="1:7" x14ac:dyDescent="0.2">
      <c r="A565" s="8" t="s">
        <v>5</v>
      </c>
      <c r="B565" s="8" t="s">
        <v>18</v>
      </c>
      <c r="C565" s="8" t="s">
        <v>16</v>
      </c>
      <c r="D565" s="8" t="s">
        <v>56</v>
      </c>
      <c r="E565" s="9">
        <v>0.53326388888889009</v>
      </c>
      <c r="F565">
        <f>VLOOKUP(C565,latlng,2,FALSE)</f>
        <v>40.363420400000003</v>
      </c>
      <c r="G565">
        <f>VLOOKUP(C565,latlng,3,FALSE)</f>
        <v>-74.664663899999994</v>
      </c>
    </row>
    <row r="566" spans="1:7" x14ac:dyDescent="0.2">
      <c r="A566" s="8" t="s">
        <v>5</v>
      </c>
      <c r="B566" s="8" t="s">
        <v>18</v>
      </c>
      <c r="C566" s="8" t="s">
        <v>23</v>
      </c>
      <c r="D566" s="8" t="s">
        <v>56</v>
      </c>
      <c r="E566" s="9">
        <v>0.81146990740740932</v>
      </c>
      <c r="F566">
        <f>VLOOKUP(C566,latlng,2,FALSE)</f>
        <v>40.364172199999999</v>
      </c>
      <c r="G566">
        <f>VLOOKUP(C566,latlng,3,FALSE)</f>
        <v>-74.653209399999994</v>
      </c>
    </row>
    <row r="567" spans="1:7" x14ac:dyDescent="0.2">
      <c r="A567" s="8" t="s">
        <v>5</v>
      </c>
      <c r="B567" s="8" t="s">
        <v>11</v>
      </c>
      <c r="C567" s="8" t="s">
        <v>73</v>
      </c>
      <c r="D567" s="8" t="s">
        <v>60</v>
      </c>
      <c r="E567" s="9">
        <v>0.58050925925926056</v>
      </c>
      <c r="F567">
        <f>VLOOKUP(C567,latlng,2,FALSE)</f>
        <v>40.351115</v>
      </c>
      <c r="G567">
        <f>VLOOKUP(C567,latlng,3,FALSE)</f>
        <v>-74.678342000000001</v>
      </c>
    </row>
    <row r="568" spans="1:7" x14ac:dyDescent="0.2">
      <c r="A568" s="8" t="s">
        <v>5</v>
      </c>
      <c r="B568" s="8" t="s">
        <v>26</v>
      </c>
      <c r="C568" s="8" t="s">
        <v>23</v>
      </c>
      <c r="D568" s="8" t="s">
        <v>56</v>
      </c>
      <c r="E568" s="9">
        <v>0.36417824074074157</v>
      </c>
      <c r="F568">
        <f>VLOOKUP(C568,latlng,2,FALSE)</f>
        <v>40.364172199999999</v>
      </c>
      <c r="G568">
        <f>VLOOKUP(C568,latlng,3,FALSE)</f>
        <v>-74.653209399999994</v>
      </c>
    </row>
    <row r="569" spans="1:7" x14ac:dyDescent="0.2">
      <c r="A569" s="8" t="s">
        <v>5</v>
      </c>
      <c r="B569" s="8" t="s">
        <v>26</v>
      </c>
      <c r="C569" s="8" t="s">
        <v>123</v>
      </c>
      <c r="D569" s="8" t="s">
        <v>56</v>
      </c>
      <c r="E569" s="9">
        <v>0.48716435185185297</v>
      </c>
      <c r="F569">
        <f>VLOOKUP(C569,latlng,2,FALSE)</f>
        <v>40.354689</v>
      </c>
      <c r="G569">
        <f>VLOOKUP(C569,latlng,3,FALSE)</f>
        <v>-74.651722000000007</v>
      </c>
    </row>
    <row r="570" spans="1:7" x14ac:dyDescent="0.2">
      <c r="A570" s="8" t="s">
        <v>5</v>
      </c>
      <c r="B570" s="8" t="s">
        <v>26</v>
      </c>
      <c r="C570" s="8" t="s">
        <v>16</v>
      </c>
      <c r="D570" s="8" t="s">
        <v>56</v>
      </c>
      <c r="E570" s="9">
        <v>0.60843750000000141</v>
      </c>
      <c r="F570">
        <f>VLOOKUP(C570,latlng,2,FALSE)</f>
        <v>40.363420400000003</v>
      </c>
      <c r="G570">
        <f>VLOOKUP(C570,latlng,3,FALSE)</f>
        <v>-74.664663899999994</v>
      </c>
    </row>
    <row r="571" spans="1:7" x14ac:dyDescent="0.2">
      <c r="A571" s="8" t="s">
        <v>5</v>
      </c>
      <c r="B571" s="8" t="s">
        <v>26</v>
      </c>
      <c r="C571" s="8" t="s">
        <v>16</v>
      </c>
      <c r="D571" s="8" t="s">
        <v>56</v>
      </c>
      <c r="E571" s="9">
        <v>0.67906250000000157</v>
      </c>
      <c r="F571">
        <f>VLOOKUP(C571,latlng,2,FALSE)</f>
        <v>40.363420400000003</v>
      </c>
      <c r="G571">
        <f>VLOOKUP(C571,latlng,3,FALSE)</f>
        <v>-74.664663899999994</v>
      </c>
    </row>
    <row r="572" spans="1:7" x14ac:dyDescent="0.2">
      <c r="A572" s="8" t="s">
        <v>5</v>
      </c>
      <c r="B572" s="8" t="s">
        <v>13</v>
      </c>
      <c r="C572" s="8" t="s">
        <v>46</v>
      </c>
      <c r="D572" s="8" t="s">
        <v>56</v>
      </c>
      <c r="E572" s="9">
        <v>0.55270833333333458</v>
      </c>
      <c r="F572">
        <f>VLOOKUP(C572,latlng,2,FALSE)</f>
        <v>40.348599399999998</v>
      </c>
      <c r="G572">
        <f>VLOOKUP(C572,latlng,3,FALSE)</f>
        <v>-74.663509300000001</v>
      </c>
    </row>
    <row r="573" spans="1:7" x14ac:dyDescent="0.2">
      <c r="A573" s="8" t="s">
        <v>5</v>
      </c>
      <c r="B573" s="8" t="s">
        <v>6</v>
      </c>
      <c r="C573" s="8" t="s">
        <v>35</v>
      </c>
      <c r="D573" s="8" t="s">
        <v>56</v>
      </c>
      <c r="E573" s="9">
        <v>0.38163194444444531</v>
      </c>
      <c r="F573">
        <f>VLOOKUP(C573,latlng,2,FALSE)</f>
        <v>40.326653</v>
      </c>
      <c r="G573">
        <f>VLOOKUP(C573,latlng,3,FALSE)</f>
        <v>-74.680916999999994</v>
      </c>
    </row>
    <row r="574" spans="1:7" x14ac:dyDescent="0.2">
      <c r="A574" s="8" t="s">
        <v>5</v>
      </c>
      <c r="B574" s="8" t="s">
        <v>6</v>
      </c>
      <c r="C574" s="8" t="s">
        <v>46</v>
      </c>
      <c r="D574" s="8" t="s">
        <v>56</v>
      </c>
      <c r="E574" s="9">
        <v>0.50427083333333456</v>
      </c>
      <c r="F574">
        <f>VLOOKUP(C574,latlng,2,FALSE)</f>
        <v>40.348599399999998</v>
      </c>
      <c r="G574">
        <f>VLOOKUP(C574,latlng,3,FALSE)</f>
        <v>-74.663509300000001</v>
      </c>
    </row>
    <row r="575" spans="1:7" x14ac:dyDescent="0.2">
      <c r="A575" s="8" t="s">
        <v>5</v>
      </c>
      <c r="B575" s="8" t="s">
        <v>6</v>
      </c>
      <c r="C575" s="8" t="s">
        <v>75</v>
      </c>
      <c r="D575" s="8" t="s">
        <v>60</v>
      </c>
      <c r="E575" s="9">
        <v>0.54837962962963094</v>
      </c>
      <c r="F575">
        <f>VLOOKUP(C575,latlng,2,FALSE)</f>
        <v>40.367494800000003</v>
      </c>
      <c r="G575">
        <f>VLOOKUP(C575,latlng,3,FALSE)</f>
        <v>-74.662711799999997</v>
      </c>
    </row>
    <row r="576" spans="1:7" x14ac:dyDescent="0.2">
      <c r="A576" s="8" t="s">
        <v>5</v>
      </c>
      <c r="B576" s="8" t="s">
        <v>15</v>
      </c>
      <c r="C576" s="8" t="s">
        <v>16</v>
      </c>
      <c r="D576" s="8" t="s">
        <v>56</v>
      </c>
      <c r="E576" s="9">
        <v>0.51177083333333451</v>
      </c>
      <c r="F576">
        <f>VLOOKUP(C576,latlng,2,FALSE)</f>
        <v>40.363420400000003</v>
      </c>
      <c r="G576">
        <f>VLOOKUP(C576,latlng,3,FALSE)</f>
        <v>-74.664663899999994</v>
      </c>
    </row>
    <row r="577" spans="1:7" x14ac:dyDescent="0.2">
      <c r="A577" s="8" t="s">
        <v>5</v>
      </c>
      <c r="B577" s="8" t="s">
        <v>15</v>
      </c>
      <c r="C577" s="8" t="s">
        <v>124</v>
      </c>
      <c r="D577" s="8" t="s">
        <v>56</v>
      </c>
      <c r="E577" s="9">
        <v>0.58938657407407546</v>
      </c>
      <c r="F577">
        <f>VLOOKUP(C577,latlng,2,FALSE)</f>
        <v>40.353845</v>
      </c>
      <c r="G577">
        <f>VLOOKUP(C577,latlng,3,FALSE)</f>
        <v>-74.647892999999996</v>
      </c>
    </row>
    <row r="578" spans="1:7" x14ac:dyDescent="0.2">
      <c r="A578" s="8" t="s">
        <v>5</v>
      </c>
      <c r="B578" s="8" t="s">
        <v>15</v>
      </c>
      <c r="C578" s="8" t="s">
        <v>78</v>
      </c>
      <c r="D578" s="8" t="s">
        <v>56</v>
      </c>
      <c r="E578" s="9">
        <v>0.60694444444444584</v>
      </c>
      <c r="F578">
        <f>VLOOKUP(C578,latlng,2,FALSE)</f>
        <v>40.350254999999997</v>
      </c>
      <c r="G578">
        <f>VLOOKUP(C578,latlng,3,FALSE)</f>
        <v>-74.645979999999994</v>
      </c>
    </row>
    <row r="579" spans="1:7" x14ac:dyDescent="0.2">
      <c r="A579" s="8" t="s">
        <v>5</v>
      </c>
      <c r="B579" s="8" t="s">
        <v>15</v>
      </c>
      <c r="C579" s="8" t="s">
        <v>108</v>
      </c>
      <c r="D579" s="8" t="s">
        <v>56</v>
      </c>
      <c r="E579" s="9">
        <v>0.688194444444446</v>
      </c>
      <c r="F579">
        <f>VLOOKUP(C579,latlng,2,FALSE)</f>
        <v>40.357615000000003</v>
      </c>
      <c r="G579">
        <f>VLOOKUP(C579,latlng,3,FALSE)</f>
        <v>-74.670480999999995</v>
      </c>
    </row>
    <row r="580" spans="1:7" x14ac:dyDescent="0.2">
      <c r="A580" s="8" t="s">
        <v>5</v>
      </c>
      <c r="B580" s="8" t="s">
        <v>9</v>
      </c>
      <c r="C580" s="8" t="s">
        <v>16</v>
      </c>
      <c r="D580" s="8" t="s">
        <v>60</v>
      </c>
      <c r="E580" s="9">
        <v>0.46157407407407514</v>
      </c>
      <c r="F580">
        <f>VLOOKUP(C580,latlng,2,FALSE)</f>
        <v>40.363420400000003</v>
      </c>
      <c r="G580">
        <f>VLOOKUP(C580,latlng,3,FALSE)</f>
        <v>-74.664663899999994</v>
      </c>
    </row>
    <row r="581" spans="1:7" x14ac:dyDescent="0.2">
      <c r="A581" s="8" t="s">
        <v>5</v>
      </c>
      <c r="B581" s="8" t="s">
        <v>9</v>
      </c>
      <c r="C581" s="8" t="s">
        <v>16</v>
      </c>
      <c r="D581" s="8" t="s">
        <v>60</v>
      </c>
      <c r="E581" s="9">
        <v>0.46222222222222331</v>
      </c>
      <c r="F581">
        <f>VLOOKUP(C581,latlng,2,FALSE)</f>
        <v>40.363420400000003</v>
      </c>
      <c r="G581">
        <f>VLOOKUP(C581,latlng,3,FALSE)</f>
        <v>-74.664663899999994</v>
      </c>
    </row>
    <row r="582" spans="1:7" x14ac:dyDescent="0.2">
      <c r="A582" s="8" t="s">
        <v>5</v>
      </c>
      <c r="B582" s="8" t="s">
        <v>9</v>
      </c>
      <c r="C582" s="8" t="s">
        <v>46</v>
      </c>
      <c r="D582" s="8" t="s">
        <v>56</v>
      </c>
      <c r="E582" s="9">
        <v>0.74813657407407586</v>
      </c>
      <c r="F582">
        <f>VLOOKUP(C582,latlng,2,FALSE)</f>
        <v>40.348599399999998</v>
      </c>
      <c r="G582">
        <f>VLOOKUP(C582,latlng,3,FALSE)</f>
        <v>-74.663509300000001</v>
      </c>
    </row>
    <row r="583" spans="1:7" x14ac:dyDescent="0.2">
      <c r="A583" s="8" t="s">
        <v>5</v>
      </c>
      <c r="B583" s="8" t="s">
        <v>18</v>
      </c>
      <c r="C583" s="8" t="s">
        <v>23</v>
      </c>
      <c r="D583" s="8" t="s">
        <v>56</v>
      </c>
      <c r="E583" s="9">
        <v>0.40800925925926018</v>
      </c>
      <c r="F583">
        <f>VLOOKUP(C583,latlng,2,FALSE)</f>
        <v>40.364172199999999</v>
      </c>
      <c r="G583">
        <f>VLOOKUP(C583,latlng,3,FALSE)</f>
        <v>-74.653209399999994</v>
      </c>
    </row>
    <row r="584" spans="1:7" x14ac:dyDescent="0.2">
      <c r="A584" s="8" t="s">
        <v>5</v>
      </c>
      <c r="B584" s="8" t="s">
        <v>18</v>
      </c>
      <c r="C584" s="8" t="s">
        <v>71</v>
      </c>
      <c r="D584" s="8" t="s">
        <v>56</v>
      </c>
      <c r="E584" s="9">
        <v>0.4444791666666677</v>
      </c>
      <c r="F584">
        <f>VLOOKUP(C584,latlng,2,FALSE)</f>
        <v>40.349695799999999</v>
      </c>
      <c r="G584">
        <f>VLOOKUP(C584,latlng,3,FALSE)</f>
        <v>-74.665425400000004</v>
      </c>
    </row>
    <row r="585" spans="1:7" x14ac:dyDescent="0.2">
      <c r="A585" s="8" t="s">
        <v>5</v>
      </c>
      <c r="B585" s="8" t="s">
        <v>26</v>
      </c>
      <c r="C585" s="8" t="s">
        <v>73</v>
      </c>
      <c r="D585" s="8" t="s">
        <v>56</v>
      </c>
      <c r="E585" s="9">
        <v>0.66649305555555716</v>
      </c>
      <c r="F585">
        <f>VLOOKUP(C585,latlng,2,FALSE)</f>
        <v>40.351115</v>
      </c>
      <c r="G585">
        <f>VLOOKUP(C585,latlng,3,FALSE)</f>
        <v>-74.678342000000001</v>
      </c>
    </row>
    <row r="586" spans="1:7" x14ac:dyDescent="0.2">
      <c r="A586" s="8" t="s">
        <v>5</v>
      </c>
      <c r="B586" s="8" t="s">
        <v>13</v>
      </c>
      <c r="C586" s="8" t="s">
        <v>16</v>
      </c>
      <c r="D586" s="8" t="s">
        <v>56</v>
      </c>
      <c r="E586" s="9">
        <v>0.28583333333333399</v>
      </c>
      <c r="F586">
        <f>VLOOKUP(C586,latlng,2,FALSE)</f>
        <v>40.363420400000003</v>
      </c>
      <c r="G586">
        <f>VLOOKUP(C586,latlng,3,FALSE)</f>
        <v>-74.664663899999994</v>
      </c>
    </row>
    <row r="587" spans="1:7" x14ac:dyDescent="0.2">
      <c r="A587" s="8" t="s">
        <v>5</v>
      </c>
      <c r="B587" s="8" t="s">
        <v>13</v>
      </c>
      <c r="C587" s="8" t="s">
        <v>29</v>
      </c>
      <c r="D587" s="8" t="s">
        <v>60</v>
      </c>
      <c r="E587" s="9">
        <v>0.35615740740740826</v>
      </c>
      <c r="F587">
        <f>VLOOKUP(C587,latlng,2,FALSE)</f>
        <v>40.337639299999999</v>
      </c>
      <c r="G587">
        <f>VLOOKUP(C587,latlng,3,FALSE)</f>
        <v>-74.677140699999995</v>
      </c>
    </row>
    <row r="588" spans="1:7" x14ac:dyDescent="0.2">
      <c r="A588" s="8" t="s">
        <v>5</v>
      </c>
      <c r="B588" s="8" t="s">
        <v>13</v>
      </c>
      <c r="C588" s="8" t="s">
        <v>25</v>
      </c>
      <c r="D588" s="8" t="s">
        <v>56</v>
      </c>
      <c r="E588" s="9">
        <v>0.43800925925926026</v>
      </c>
      <c r="F588">
        <f>VLOOKUP(C588,latlng,2,FALSE)</f>
        <v>40.368637999999997</v>
      </c>
      <c r="G588">
        <f>VLOOKUP(C588,latlng,3,FALSE)</f>
        <v>-74.640377000000001</v>
      </c>
    </row>
    <row r="589" spans="1:7" x14ac:dyDescent="0.2">
      <c r="A589" s="8" t="s">
        <v>5</v>
      </c>
      <c r="B589" s="8" t="s">
        <v>13</v>
      </c>
      <c r="C589" s="8" t="s">
        <v>24</v>
      </c>
      <c r="D589" s="8" t="s">
        <v>56</v>
      </c>
      <c r="E589" s="9">
        <v>0.68965277777777934</v>
      </c>
      <c r="F589">
        <f>VLOOKUP(C589,latlng,2,FALSE)</f>
        <v>40.34543</v>
      </c>
      <c r="G589">
        <f>VLOOKUP(C589,latlng,3,FALSE)</f>
        <v>-74.639041300000002</v>
      </c>
    </row>
    <row r="590" spans="1:7" x14ac:dyDescent="0.2">
      <c r="A590" s="8" t="s">
        <v>5</v>
      </c>
      <c r="B590" s="8" t="s">
        <v>13</v>
      </c>
      <c r="C590" s="8" t="s">
        <v>17</v>
      </c>
      <c r="D590" s="8" t="s">
        <v>56</v>
      </c>
      <c r="E590" s="9">
        <v>0.83922453703703903</v>
      </c>
      <c r="F590">
        <f>VLOOKUP(C590,latlng,2,FALSE)</f>
        <v>40.345602399999997</v>
      </c>
      <c r="G590">
        <f>VLOOKUP(C590,latlng,3,FALSE)</f>
        <v>-74.653348399999999</v>
      </c>
    </row>
    <row r="591" spans="1:7" x14ac:dyDescent="0.2">
      <c r="A591" s="8" t="s">
        <v>5</v>
      </c>
      <c r="B591" s="8" t="s">
        <v>6</v>
      </c>
      <c r="C591" s="8" t="s">
        <v>35</v>
      </c>
      <c r="D591" s="8" t="s">
        <v>56</v>
      </c>
      <c r="E591" s="9">
        <v>0.52513888888889015</v>
      </c>
      <c r="F591">
        <f>VLOOKUP(C591,latlng,2,FALSE)</f>
        <v>40.326653</v>
      </c>
      <c r="G591">
        <f>VLOOKUP(C591,latlng,3,FALSE)</f>
        <v>-74.680916999999994</v>
      </c>
    </row>
    <row r="592" spans="1:7" x14ac:dyDescent="0.2">
      <c r="A592" s="8" t="s">
        <v>5</v>
      </c>
      <c r="B592" s="8" t="s">
        <v>6</v>
      </c>
      <c r="C592" s="8" t="s">
        <v>46</v>
      </c>
      <c r="D592" s="8" t="s">
        <v>56</v>
      </c>
      <c r="E592" s="9">
        <v>0.81003472222222406</v>
      </c>
      <c r="F592">
        <f>VLOOKUP(C592,latlng,2,FALSE)</f>
        <v>40.348599399999998</v>
      </c>
      <c r="G592">
        <f>VLOOKUP(C592,latlng,3,FALSE)</f>
        <v>-74.663509300000001</v>
      </c>
    </row>
    <row r="593" spans="1:7" x14ac:dyDescent="0.2">
      <c r="A593" s="8" t="s">
        <v>5</v>
      </c>
      <c r="B593" s="8" t="s">
        <v>15</v>
      </c>
      <c r="C593" s="8" t="s">
        <v>22</v>
      </c>
      <c r="D593" s="8" t="s">
        <v>56</v>
      </c>
      <c r="E593" s="9">
        <v>0.57356481481481614</v>
      </c>
      <c r="F593">
        <f>VLOOKUP(C593,latlng,2,FALSE)</f>
        <v>40.362656000000001</v>
      </c>
      <c r="G593">
        <f>VLOOKUP(C593,latlng,3,FALSE)</f>
        <v>-74.687157999999997</v>
      </c>
    </row>
    <row r="594" spans="1:7" x14ac:dyDescent="0.2">
      <c r="A594" s="8" t="s">
        <v>5</v>
      </c>
      <c r="B594" s="8" t="s">
        <v>15</v>
      </c>
      <c r="C594" s="8" t="s">
        <v>29</v>
      </c>
      <c r="D594" s="8" t="s">
        <v>56</v>
      </c>
      <c r="E594" s="9">
        <v>0.64495370370370519</v>
      </c>
      <c r="F594">
        <f>VLOOKUP(C594,latlng,2,FALSE)</f>
        <v>40.337639299999999</v>
      </c>
      <c r="G594">
        <f>VLOOKUP(C594,latlng,3,FALSE)</f>
        <v>-74.677140699999995</v>
      </c>
    </row>
    <row r="595" spans="1:7" x14ac:dyDescent="0.2">
      <c r="A595" s="8" t="s">
        <v>5</v>
      </c>
      <c r="B595" s="8" t="s">
        <v>15</v>
      </c>
      <c r="C595" s="8" t="s">
        <v>46</v>
      </c>
      <c r="D595" s="8" t="s">
        <v>56</v>
      </c>
      <c r="E595" s="9">
        <v>0.83035879629629827</v>
      </c>
      <c r="F595">
        <f>VLOOKUP(C595,latlng,2,FALSE)</f>
        <v>40.348599399999998</v>
      </c>
      <c r="G595">
        <f>VLOOKUP(C595,latlng,3,FALSE)</f>
        <v>-74.663509300000001</v>
      </c>
    </row>
    <row r="596" spans="1:7" x14ac:dyDescent="0.2">
      <c r="A596" s="8" t="s">
        <v>5</v>
      </c>
      <c r="B596" s="8" t="s">
        <v>18</v>
      </c>
      <c r="C596" s="8" t="s">
        <v>45</v>
      </c>
      <c r="D596" s="8" t="s">
        <v>56</v>
      </c>
      <c r="E596" s="9">
        <v>0.47571759259259372</v>
      </c>
      <c r="F596">
        <f>VLOOKUP(C596,latlng,2,FALSE)</f>
        <v>40.3431389</v>
      </c>
      <c r="G596">
        <f>VLOOKUP(C596,latlng,3,FALSE)</f>
        <v>-74.660586100000003</v>
      </c>
    </row>
    <row r="597" spans="1:7" x14ac:dyDescent="0.2">
      <c r="A597" s="8" t="s">
        <v>5</v>
      </c>
      <c r="B597" s="8" t="s">
        <v>26</v>
      </c>
      <c r="C597" s="8" t="s">
        <v>33</v>
      </c>
      <c r="D597" s="8" t="s">
        <v>56</v>
      </c>
      <c r="E597" s="9">
        <v>0.31953703703703779</v>
      </c>
      <c r="F597">
        <f>VLOOKUP(C597,latlng,2,FALSE)</f>
        <v>40.341967400000001</v>
      </c>
      <c r="G597">
        <f>VLOOKUP(C597,latlng,3,FALSE)</f>
        <v>-74.660093399999994</v>
      </c>
    </row>
    <row r="598" spans="1:7" x14ac:dyDescent="0.2">
      <c r="A598" s="8" t="s">
        <v>5</v>
      </c>
      <c r="B598" s="8" t="s">
        <v>26</v>
      </c>
      <c r="C598" s="8" t="s">
        <v>16</v>
      </c>
      <c r="D598" s="8" t="s">
        <v>56</v>
      </c>
      <c r="E598" s="9">
        <v>0.67341435185185339</v>
      </c>
      <c r="F598">
        <f>VLOOKUP(C598,latlng,2,FALSE)</f>
        <v>40.363420400000003</v>
      </c>
      <c r="G598">
        <f>VLOOKUP(C598,latlng,3,FALSE)</f>
        <v>-74.664663899999994</v>
      </c>
    </row>
    <row r="599" spans="1:7" x14ac:dyDescent="0.2">
      <c r="A599" s="8" t="s">
        <v>5</v>
      </c>
      <c r="B599" s="8" t="s">
        <v>26</v>
      </c>
      <c r="C599" s="8" t="s">
        <v>46</v>
      </c>
      <c r="D599" s="8" t="s">
        <v>56</v>
      </c>
      <c r="E599" s="9">
        <v>0.78160879629629809</v>
      </c>
      <c r="F599">
        <f>VLOOKUP(C599,latlng,2,FALSE)</f>
        <v>40.348599399999998</v>
      </c>
      <c r="G599">
        <f>VLOOKUP(C599,latlng,3,FALSE)</f>
        <v>-74.663509300000001</v>
      </c>
    </row>
    <row r="600" spans="1:7" x14ac:dyDescent="0.2">
      <c r="A600" s="8" t="s">
        <v>5</v>
      </c>
      <c r="B600" s="8" t="s">
        <v>13</v>
      </c>
      <c r="C600" s="8" t="s">
        <v>119</v>
      </c>
      <c r="D600" s="8" t="s">
        <v>56</v>
      </c>
      <c r="E600" s="9">
        <v>0.71128472222222383</v>
      </c>
      <c r="F600">
        <f>VLOOKUP(C600,latlng,2,FALSE)</f>
        <v>40.355508</v>
      </c>
      <c r="G600">
        <f>VLOOKUP(C600,latlng,3,FALSE)</f>
        <v>-74.666881000000004</v>
      </c>
    </row>
    <row r="601" spans="1:7" x14ac:dyDescent="0.2">
      <c r="A601" s="8" t="s">
        <v>5</v>
      </c>
      <c r="B601" s="8" t="s">
        <v>13</v>
      </c>
      <c r="C601" s="8" t="s">
        <v>16</v>
      </c>
      <c r="D601" s="8" t="s">
        <v>56</v>
      </c>
      <c r="E601" s="9">
        <v>0.71508101851852013</v>
      </c>
      <c r="F601">
        <f>VLOOKUP(C601,latlng,2,FALSE)</f>
        <v>40.363420400000003</v>
      </c>
      <c r="G601">
        <f>VLOOKUP(C601,latlng,3,FALSE)</f>
        <v>-74.664663899999994</v>
      </c>
    </row>
    <row r="602" spans="1:7" x14ac:dyDescent="0.2">
      <c r="A602" s="8" t="s">
        <v>5</v>
      </c>
      <c r="B602" s="8" t="s">
        <v>13</v>
      </c>
      <c r="C602" s="8" t="s">
        <v>16</v>
      </c>
      <c r="D602" s="8" t="s">
        <v>60</v>
      </c>
      <c r="E602" s="9">
        <v>0.73343750000000174</v>
      </c>
      <c r="F602">
        <f>VLOOKUP(C602,latlng,2,FALSE)</f>
        <v>40.363420400000003</v>
      </c>
      <c r="G602">
        <f>VLOOKUP(C602,latlng,3,FALSE)</f>
        <v>-74.664663899999994</v>
      </c>
    </row>
    <row r="603" spans="1:7" x14ac:dyDescent="0.2">
      <c r="A603" s="8" t="s">
        <v>5</v>
      </c>
      <c r="B603" s="8" t="s">
        <v>13</v>
      </c>
      <c r="C603" s="8" t="s">
        <v>71</v>
      </c>
      <c r="D603" s="8" t="s">
        <v>60</v>
      </c>
      <c r="E603" s="9">
        <v>0.75560185185185358</v>
      </c>
      <c r="F603">
        <f>VLOOKUP(C603,latlng,2,FALSE)</f>
        <v>40.349695799999999</v>
      </c>
      <c r="G603">
        <f>VLOOKUP(C603,latlng,3,FALSE)</f>
        <v>-74.665425400000004</v>
      </c>
    </row>
    <row r="604" spans="1:7" x14ac:dyDescent="0.2">
      <c r="A604" s="8" t="s">
        <v>5</v>
      </c>
      <c r="B604" s="8" t="s">
        <v>13</v>
      </c>
      <c r="C604" s="8" t="s">
        <v>69</v>
      </c>
      <c r="D604" s="8" t="s">
        <v>56</v>
      </c>
      <c r="E604" s="9">
        <v>0.7623263888888907</v>
      </c>
      <c r="F604">
        <f>VLOOKUP(C604,latlng,2,FALSE)</f>
        <v>40.350311699999999</v>
      </c>
      <c r="G604">
        <f>VLOOKUP(C604,latlng,3,FALSE)</f>
        <v>-74.662983199999999</v>
      </c>
    </row>
    <row r="605" spans="1:7" x14ac:dyDescent="0.2">
      <c r="A605" s="8" t="s">
        <v>5</v>
      </c>
      <c r="B605" s="8" t="s">
        <v>13</v>
      </c>
      <c r="C605" s="8" t="s">
        <v>46</v>
      </c>
      <c r="D605" s="8" t="s">
        <v>56</v>
      </c>
      <c r="E605" s="9">
        <v>0.77079861111111292</v>
      </c>
      <c r="F605">
        <f>VLOOKUP(C605,latlng,2,FALSE)</f>
        <v>40.348599399999998</v>
      </c>
      <c r="G605">
        <f>VLOOKUP(C605,latlng,3,FALSE)</f>
        <v>-74.663509300000001</v>
      </c>
    </row>
    <row r="606" spans="1:7" x14ac:dyDescent="0.2">
      <c r="A606" s="8" t="s">
        <v>5</v>
      </c>
      <c r="B606" s="8" t="s">
        <v>6</v>
      </c>
      <c r="C606" s="8" t="s">
        <v>33</v>
      </c>
      <c r="D606" s="8" t="s">
        <v>56</v>
      </c>
      <c r="E606" s="9">
        <v>0.576504629629631</v>
      </c>
      <c r="F606">
        <f>VLOOKUP(C606,latlng,2,FALSE)</f>
        <v>40.341967400000001</v>
      </c>
      <c r="G606">
        <f>VLOOKUP(C606,latlng,3,FALSE)</f>
        <v>-74.660093399999994</v>
      </c>
    </row>
    <row r="607" spans="1:7" x14ac:dyDescent="0.2">
      <c r="A607" s="8" t="s">
        <v>5</v>
      </c>
      <c r="B607" s="8" t="s">
        <v>6</v>
      </c>
      <c r="C607" s="8" t="s">
        <v>49</v>
      </c>
      <c r="D607" s="8" t="s">
        <v>56</v>
      </c>
      <c r="E607" s="9">
        <v>0.7009490740740757</v>
      </c>
      <c r="F607">
        <f>VLOOKUP(C607,latlng,2,FALSE)</f>
        <v>40.362256500000001</v>
      </c>
      <c r="G607">
        <f>VLOOKUP(C607,latlng,3,FALSE)</f>
        <v>-74.664422500000001</v>
      </c>
    </row>
    <row r="608" spans="1:7" x14ac:dyDescent="0.2">
      <c r="A608" s="8" t="s">
        <v>5</v>
      </c>
      <c r="B608" s="8" t="s">
        <v>6</v>
      </c>
      <c r="C608" s="8" t="s">
        <v>49</v>
      </c>
      <c r="D608" s="8" t="s">
        <v>56</v>
      </c>
      <c r="E608" s="9">
        <v>0.71568287037037204</v>
      </c>
      <c r="F608">
        <f>VLOOKUP(C608,latlng,2,FALSE)</f>
        <v>40.362256500000001</v>
      </c>
      <c r="G608">
        <f>VLOOKUP(C608,latlng,3,FALSE)</f>
        <v>-74.664422500000001</v>
      </c>
    </row>
    <row r="609" spans="1:7" x14ac:dyDescent="0.2">
      <c r="A609" s="8" t="s">
        <v>5</v>
      </c>
      <c r="B609" s="8" t="s">
        <v>6</v>
      </c>
      <c r="C609" s="8" t="s">
        <v>46</v>
      </c>
      <c r="D609" s="8" t="s">
        <v>56</v>
      </c>
      <c r="E609" s="9">
        <v>0.73769675925926093</v>
      </c>
      <c r="F609">
        <f>VLOOKUP(C609,latlng,2,FALSE)</f>
        <v>40.348599399999998</v>
      </c>
      <c r="G609">
        <f>VLOOKUP(C609,latlng,3,FALSE)</f>
        <v>-74.663509300000001</v>
      </c>
    </row>
    <row r="610" spans="1:7" x14ac:dyDescent="0.2">
      <c r="A610" s="8" t="s">
        <v>5</v>
      </c>
      <c r="B610" s="8" t="s">
        <v>9</v>
      </c>
      <c r="C610" s="8" t="s">
        <v>27</v>
      </c>
      <c r="D610" s="8" t="s">
        <v>56</v>
      </c>
      <c r="E610" s="9">
        <v>0.54700231481481609</v>
      </c>
      <c r="F610">
        <f>VLOOKUP(C610,latlng,2,FALSE)</f>
        <v>40.365301899999999</v>
      </c>
      <c r="G610">
        <f>VLOOKUP(C610,latlng,3,FALSE)</f>
        <v>-74.627630400000001</v>
      </c>
    </row>
    <row r="611" spans="1:7" x14ac:dyDescent="0.2">
      <c r="A611" s="8" t="s">
        <v>5</v>
      </c>
      <c r="B611" s="8" t="s">
        <v>9</v>
      </c>
      <c r="C611" s="8" t="s">
        <v>46</v>
      </c>
      <c r="D611" s="8" t="s">
        <v>56</v>
      </c>
      <c r="E611" s="9">
        <v>0.78822916666666853</v>
      </c>
      <c r="F611">
        <f>VLOOKUP(C611,latlng,2,FALSE)</f>
        <v>40.348599399999998</v>
      </c>
      <c r="G611">
        <f>VLOOKUP(C611,latlng,3,FALSE)</f>
        <v>-74.663509300000001</v>
      </c>
    </row>
    <row r="612" spans="1:7" x14ac:dyDescent="0.2">
      <c r="A612" s="8" t="s">
        <v>5</v>
      </c>
      <c r="B612" s="8" t="s">
        <v>11</v>
      </c>
      <c r="C612" s="8" t="s">
        <v>33</v>
      </c>
      <c r="D612" s="8" t="s">
        <v>56</v>
      </c>
      <c r="E612" s="9">
        <v>0.74321759259259434</v>
      </c>
      <c r="F612">
        <f>VLOOKUP(C612,latlng,2,FALSE)</f>
        <v>40.341967400000001</v>
      </c>
      <c r="G612">
        <f>VLOOKUP(C612,latlng,3,FALSE)</f>
        <v>-74.660093399999994</v>
      </c>
    </row>
    <row r="613" spans="1:7" x14ac:dyDescent="0.2">
      <c r="A613" s="8" t="s">
        <v>5</v>
      </c>
      <c r="B613" s="8" t="s">
        <v>13</v>
      </c>
      <c r="C613" s="8" t="s">
        <v>23</v>
      </c>
      <c r="D613" s="8" t="s">
        <v>56</v>
      </c>
      <c r="E613" s="9">
        <v>0.38240740740740831</v>
      </c>
      <c r="F613">
        <f>VLOOKUP(C613,latlng,2,FALSE)</f>
        <v>40.364172199999999</v>
      </c>
      <c r="G613">
        <f>VLOOKUP(C613,latlng,3,FALSE)</f>
        <v>-74.653209399999994</v>
      </c>
    </row>
    <row r="614" spans="1:7" x14ac:dyDescent="0.2">
      <c r="A614" s="8" t="s">
        <v>5</v>
      </c>
      <c r="B614" s="8" t="s">
        <v>15</v>
      </c>
      <c r="C614" s="8" t="s">
        <v>17</v>
      </c>
      <c r="D614" s="8" t="s">
        <v>56</v>
      </c>
      <c r="E614" s="9">
        <v>0.52879629629629754</v>
      </c>
      <c r="F614">
        <f>VLOOKUP(C614,latlng,2,FALSE)</f>
        <v>40.345602399999997</v>
      </c>
      <c r="G614">
        <f>VLOOKUP(C614,latlng,3,FALSE)</f>
        <v>-74.653348399999999</v>
      </c>
    </row>
    <row r="615" spans="1:7" x14ac:dyDescent="0.2">
      <c r="A615" s="8" t="s">
        <v>5</v>
      </c>
      <c r="B615" s="8" t="s">
        <v>15</v>
      </c>
      <c r="C615" s="8" t="s">
        <v>125</v>
      </c>
      <c r="D615" s="8" t="s">
        <v>60</v>
      </c>
      <c r="E615" s="9">
        <v>0.80731481481481671</v>
      </c>
      <c r="F615">
        <f>VLOOKUP(C615,latlng,2,FALSE)</f>
        <v>40.366259999999997</v>
      </c>
      <c r="G615">
        <f>VLOOKUP(C615,latlng,3,FALSE)</f>
        <v>-74.659758999999994</v>
      </c>
    </row>
    <row r="616" spans="1:7" x14ac:dyDescent="0.2">
      <c r="A616" s="8" t="s">
        <v>5</v>
      </c>
      <c r="B616" s="8" t="s">
        <v>9</v>
      </c>
      <c r="C616" s="8" t="s">
        <v>71</v>
      </c>
      <c r="D616" s="8" t="s">
        <v>60</v>
      </c>
      <c r="E616" s="9">
        <v>0.94936342592592815</v>
      </c>
      <c r="F616">
        <f>VLOOKUP(C616,latlng,2,FALSE)</f>
        <v>40.349695799999999</v>
      </c>
      <c r="G616">
        <f>VLOOKUP(C616,latlng,3,FALSE)</f>
        <v>-74.665425400000004</v>
      </c>
    </row>
    <row r="617" spans="1:7" x14ac:dyDescent="0.2">
      <c r="A617" s="8" t="s">
        <v>5</v>
      </c>
      <c r="B617" s="8" t="s">
        <v>18</v>
      </c>
      <c r="C617" s="8" t="s">
        <v>36</v>
      </c>
      <c r="D617" s="8" t="s">
        <v>60</v>
      </c>
      <c r="E617" s="9">
        <v>0.38828703703703793</v>
      </c>
      <c r="F617">
        <f>VLOOKUP(C617,latlng,2,FALSE)</f>
        <v>40.3720444</v>
      </c>
      <c r="G617">
        <f>VLOOKUP(C617,latlng,3,FALSE)</f>
        <v>-74.662129699999994</v>
      </c>
    </row>
    <row r="618" spans="1:7" x14ac:dyDescent="0.2">
      <c r="A618" s="8" t="s">
        <v>5</v>
      </c>
      <c r="B618" s="8" t="s">
        <v>11</v>
      </c>
      <c r="C618" s="8" t="s">
        <v>36</v>
      </c>
      <c r="D618" s="8" t="s">
        <v>60</v>
      </c>
      <c r="E618" s="9">
        <v>0.37921296296296386</v>
      </c>
      <c r="F618">
        <f>VLOOKUP(C618,latlng,2,FALSE)</f>
        <v>40.3720444</v>
      </c>
      <c r="G618">
        <f>VLOOKUP(C618,latlng,3,FALSE)</f>
        <v>-74.662129699999994</v>
      </c>
    </row>
    <row r="619" spans="1:7" x14ac:dyDescent="0.2">
      <c r="A619" s="8" t="s">
        <v>5</v>
      </c>
      <c r="B619" s="8" t="s">
        <v>11</v>
      </c>
      <c r="C619" s="8" t="s">
        <v>45</v>
      </c>
      <c r="D619" s="8" t="s">
        <v>56</v>
      </c>
      <c r="E619" s="9">
        <v>0.42880787037037138</v>
      </c>
      <c r="F619">
        <f>VLOOKUP(C619,latlng,2,FALSE)</f>
        <v>40.3431389</v>
      </c>
      <c r="G619">
        <f>VLOOKUP(C619,latlng,3,FALSE)</f>
        <v>-74.660586100000003</v>
      </c>
    </row>
    <row r="620" spans="1:7" x14ac:dyDescent="0.2">
      <c r="A620" s="8" t="s">
        <v>5</v>
      </c>
      <c r="B620" s="8" t="s">
        <v>11</v>
      </c>
      <c r="C620" s="8" t="s">
        <v>17</v>
      </c>
      <c r="D620" s="8" t="s">
        <v>60</v>
      </c>
      <c r="E620" s="9">
        <v>0.44234953703703805</v>
      </c>
      <c r="F620">
        <f>VLOOKUP(C620,latlng,2,FALSE)</f>
        <v>40.345602399999997</v>
      </c>
      <c r="G620">
        <f>VLOOKUP(C620,latlng,3,FALSE)</f>
        <v>-74.653348399999999</v>
      </c>
    </row>
    <row r="621" spans="1:7" x14ac:dyDescent="0.2">
      <c r="A621" s="8" t="s">
        <v>5</v>
      </c>
      <c r="B621" s="8" t="s">
        <v>26</v>
      </c>
      <c r="C621" s="8" t="s">
        <v>66</v>
      </c>
      <c r="D621" s="8" t="s">
        <v>56</v>
      </c>
      <c r="E621" s="9">
        <v>0.36027777777777864</v>
      </c>
      <c r="F621">
        <f>VLOOKUP(C621,latlng,2,FALSE)</f>
        <v>40.350020000000001</v>
      </c>
      <c r="G621">
        <f>VLOOKUP(C621,latlng,3,FALSE)</f>
        <v>-74.651662700000003</v>
      </c>
    </row>
    <row r="622" spans="1:7" x14ac:dyDescent="0.2">
      <c r="A622" s="8" t="s">
        <v>5</v>
      </c>
      <c r="B622" s="8" t="s">
        <v>26</v>
      </c>
      <c r="C622" s="8" t="s">
        <v>71</v>
      </c>
      <c r="D622" s="8" t="s">
        <v>56</v>
      </c>
      <c r="E622" s="9">
        <v>0.67421296296296451</v>
      </c>
      <c r="F622">
        <f>VLOOKUP(C622,latlng,2,FALSE)</f>
        <v>40.349695799999999</v>
      </c>
      <c r="G622">
        <f>VLOOKUP(C622,latlng,3,FALSE)</f>
        <v>-74.665425400000004</v>
      </c>
    </row>
    <row r="623" spans="1:7" x14ac:dyDescent="0.2">
      <c r="A623" s="8" t="s">
        <v>5</v>
      </c>
      <c r="B623" s="8" t="s">
        <v>13</v>
      </c>
      <c r="C623" s="8" t="s">
        <v>23</v>
      </c>
      <c r="D623" s="8" t="s">
        <v>56</v>
      </c>
      <c r="E623" s="9">
        <v>0.4791550925925937</v>
      </c>
      <c r="F623">
        <f>VLOOKUP(C623,latlng,2,FALSE)</f>
        <v>40.364172199999999</v>
      </c>
      <c r="G623">
        <f>VLOOKUP(C623,latlng,3,FALSE)</f>
        <v>-74.653209399999994</v>
      </c>
    </row>
    <row r="624" spans="1:7" x14ac:dyDescent="0.2">
      <c r="A624" s="8" t="s">
        <v>5</v>
      </c>
      <c r="B624" s="8" t="s">
        <v>13</v>
      </c>
      <c r="C624" s="8" t="s">
        <v>58</v>
      </c>
      <c r="D624" s="8" t="s">
        <v>56</v>
      </c>
      <c r="E624" s="9">
        <v>0.54696759259259387</v>
      </c>
      <c r="F624">
        <f>VLOOKUP(C624,latlng,2,FALSE)</f>
        <v>40.351221000000002</v>
      </c>
      <c r="G624">
        <f>VLOOKUP(C624,latlng,3,FALSE)</f>
        <v>-74.659010300000006</v>
      </c>
    </row>
    <row r="625" spans="1:7" x14ac:dyDescent="0.2">
      <c r="A625" s="8" t="s">
        <v>5</v>
      </c>
      <c r="B625" s="8" t="s">
        <v>13</v>
      </c>
      <c r="C625" s="8" t="s">
        <v>119</v>
      </c>
      <c r="D625" s="8" t="s">
        <v>56</v>
      </c>
      <c r="E625" s="9">
        <v>0.60339120370370514</v>
      </c>
      <c r="F625">
        <f>VLOOKUP(C625,latlng,2,FALSE)</f>
        <v>40.355508</v>
      </c>
      <c r="G625">
        <f>VLOOKUP(C625,latlng,3,FALSE)</f>
        <v>-74.666881000000004</v>
      </c>
    </row>
    <row r="626" spans="1:7" x14ac:dyDescent="0.2">
      <c r="A626" s="8" t="s">
        <v>5</v>
      </c>
      <c r="B626" s="8" t="s">
        <v>13</v>
      </c>
      <c r="C626" s="8" t="s">
        <v>79</v>
      </c>
      <c r="D626" s="8" t="s">
        <v>56</v>
      </c>
      <c r="E626" s="9">
        <v>0.66848379629629784</v>
      </c>
      <c r="F626">
        <f>VLOOKUP(C626,latlng,2,FALSE)</f>
        <v>40.350444400000001</v>
      </c>
      <c r="G626">
        <f>VLOOKUP(C626,latlng,3,FALSE)</f>
        <v>-74.660895499999995</v>
      </c>
    </row>
    <row r="627" spans="1:7" x14ac:dyDescent="0.2">
      <c r="A627" s="8" t="s">
        <v>5</v>
      </c>
      <c r="B627" s="8" t="s">
        <v>13</v>
      </c>
      <c r="C627" s="8" t="s">
        <v>85</v>
      </c>
      <c r="D627" s="8" t="s">
        <v>56</v>
      </c>
      <c r="E627" s="9">
        <v>0.80226851851852043</v>
      </c>
      <c r="F627">
        <f>VLOOKUP(C627,latlng,2,FALSE)</f>
        <v>40.375170400000002</v>
      </c>
      <c r="G627">
        <f>VLOOKUP(C627,latlng,3,FALSE)</f>
        <v>-74.621311700000007</v>
      </c>
    </row>
    <row r="628" spans="1:7" x14ac:dyDescent="0.2">
      <c r="A628" s="8" t="s">
        <v>5</v>
      </c>
      <c r="B628" s="8" t="s">
        <v>6</v>
      </c>
      <c r="C628" s="8" t="s">
        <v>38</v>
      </c>
      <c r="D628" s="8" t="s">
        <v>56</v>
      </c>
      <c r="E628" s="9">
        <v>0.64089120370370523</v>
      </c>
      <c r="F628">
        <f>VLOOKUP(C628,latlng,2,FALSE)</f>
        <v>40.366584199999998</v>
      </c>
      <c r="G628">
        <f>VLOOKUP(C628,latlng,3,FALSE)</f>
        <v>-74.658245300000004</v>
      </c>
    </row>
    <row r="629" spans="1:7" x14ac:dyDescent="0.2">
      <c r="A629" s="8" t="s">
        <v>5</v>
      </c>
      <c r="B629" s="8" t="s">
        <v>6</v>
      </c>
      <c r="C629" s="8" t="s">
        <v>54</v>
      </c>
      <c r="D629" s="8" t="s">
        <v>56</v>
      </c>
      <c r="E629" s="9">
        <v>0.75759259259259437</v>
      </c>
      <c r="F629">
        <f>VLOOKUP(C629,latlng,2,FALSE)</f>
        <v>40.357964199999998</v>
      </c>
      <c r="G629">
        <f>VLOOKUP(C629,latlng,3,FALSE)</f>
        <v>-74.664555800000002</v>
      </c>
    </row>
    <row r="630" spans="1:7" x14ac:dyDescent="0.2">
      <c r="A630" s="8" t="s">
        <v>5</v>
      </c>
      <c r="B630" s="8" t="s">
        <v>15</v>
      </c>
      <c r="C630" s="8" t="s">
        <v>46</v>
      </c>
      <c r="D630" s="8" t="s">
        <v>56</v>
      </c>
      <c r="E630" s="9">
        <v>0.45251157407407511</v>
      </c>
      <c r="F630">
        <f>VLOOKUP(C630,latlng,2,FALSE)</f>
        <v>40.348599399999998</v>
      </c>
      <c r="G630">
        <f>VLOOKUP(C630,latlng,3,FALSE)</f>
        <v>-74.663509300000001</v>
      </c>
    </row>
    <row r="631" spans="1:7" x14ac:dyDescent="0.2">
      <c r="A631" s="8" t="s">
        <v>5</v>
      </c>
      <c r="B631" s="8" t="s">
        <v>15</v>
      </c>
      <c r="C631" s="8" t="s">
        <v>58</v>
      </c>
      <c r="D631" s="8" t="s">
        <v>56</v>
      </c>
      <c r="E631" s="9">
        <v>0.488414351851853</v>
      </c>
      <c r="F631">
        <f>VLOOKUP(C631,latlng,2,FALSE)</f>
        <v>40.351221000000002</v>
      </c>
      <c r="G631">
        <f>VLOOKUP(C631,latlng,3,FALSE)</f>
        <v>-74.659010300000006</v>
      </c>
    </row>
    <row r="632" spans="1:7" x14ac:dyDescent="0.2">
      <c r="A632" s="8" t="s">
        <v>5</v>
      </c>
      <c r="B632" s="8" t="s">
        <v>15</v>
      </c>
      <c r="C632" s="8" t="s">
        <v>23</v>
      </c>
      <c r="D632" s="8" t="s">
        <v>56</v>
      </c>
      <c r="E632" s="9">
        <v>0.69975694444444603</v>
      </c>
      <c r="F632">
        <f>VLOOKUP(C632,latlng,2,FALSE)</f>
        <v>40.364172199999999</v>
      </c>
      <c r="G632">
        <f>VLOOKUP(C632,latlng,3,FALSE)</f>
        <v>-74.653209399999994</v>
      </c>
    </row>
    <row r="633" spans="1:7" x14ac:dyDescent="0.2">
      <c r="A633" s="8" t="s">
        <v>5</v>
      </c>
      <c r="B633" s="8" t="s">
        <v>15</v>
      </c>
      <c r="C633" s="8" t="s">
        <v>79</v>
      </c>
      <c r="D633" s="8" t="s">
        <v>56</v>
      </c>
      <c r="E633" s="9">
        <v>0.85032407407407606</v>
      </c>
      <c r="F633">
        <f>VLOOKUP(C633,latlng,2,FALSE)</f>
        <v>40.350444400000001</v>
      </c>
      <c r="G633">
        <f>VLOOKUP(C633,latlng,3,FALSE)</f>
        <v>-74.660895499999995</v>
      </c>
    </row>
    <row r="634" spans="1:7" x14ac:dyDescent="0.2">
      <c r="A634" s="8" t="s">
        <v>5</v>
      </c>
      <c r="B634" s="8" t="s">
        <v>9</v>
      </c>
      <c r="C634" s="8" t="s">
        <v>49</v>
      </c>
      <c r="D634" s="8" t="s">
        <v>56</v>
      </c>
      <c r="E634" s="9">
        <v>0.46606481481481588</v>
      </c>
      <c r="F634">
        <f>VLOOKUP(C634,latlng,2,FALSE)</f>
        <v>40.362256500000001</v>
      </c>
      <c r="G634">
        <f>VLOOKUP(C634,latlng,3,FALSE)</f>
        <v>-74.664422500000001</v>
      </c>
    </row>
    <row r="635" spans="1:7" x14ac:dyDescent="0.2">
      <c r="A635" s="8" t="s">
        <v>5</v>
      </c>
      <c r="B635" s="8" t="s">
        <v>9</v>
      </c>
      <c r="C635" s="8" t="s">
        <v>78</v>
      </c>
      <c r="D635" s="8" t="s">
        <v>56</v>
      </c>
      <c r="E635" s="9">
        <v>0.51212962962963082</v>
      </c>
      <c r="F635">
        <f>VLOOKUP(C635,latlng,2,FALSE)</f>
        <v>40.350254999999997</v>
      </c>
      <c r="G635">
        <f>VLOOKUP(C635,latlng,3,FALSE)</f>
        <v>-74.645979999999994</v>
      </c>
    </row>
    <row r="636" spans="1:7" x14ac:dyDescent="0.2">
      <c r="A636" s="8" t="s">
        <v>5</v>
      </c>
      <c r="B636" s="8" t="s">
        <v>9</v>
      </c>
      <c r="C636" s="8" t="s">
        <v>48</v>
      </c>
      <c r="D636" s="8" t="s">
        <v>56</v>
      </c>
      <c r="E636" s="9">
        <v>0.62476851851852</v>
      </c>
      <c r="F636">
        <f>VLOOKUP(C636,latlng,2,FALSE)</f>
        <v>40.364226600000002</v>
      </c>
      <c r="G636">
        <f>VLOOKUP(C636,latlng,3,FALSE)</f>
        <v>-74.653053900000003</v>
      </c>
    </row>
    <row r="637" spans="1:7" x14ac:dyDescent="0.2">
      <c r="A637" s="8" t="s">
        <v>5</v>
      </c>
      <c r="B637" s="8" t="s">
        <v>9</v>
      </c>
      <c r="C637" s="8" t="s">
        <v>16</v>
      </c>
      <c r="D637" s="8" t="s">
        <v>56</v>
      </c>
      <c r="E637" s="9">
        <v>0.77203703703703885</v>
      </c>
      <c r="F637">
        <f>VLOOKUP(C637,latlng,2,FALSE)</f>
        <v>40.363420400000003</v>
      </c>
      <c r="G637">
        <f>VLOOKUP(C637,latlng,3,FALSE)</f>
        <v>-74.664663899999994</v>
      </c>
    </row>
    <row r="638" spans="1:7" x14ac:dyDescent="0.2">
      <c r="A638" s="8" t="s">
        <v>5</v>
      </c>
      <c r="B638" s="8" t="s">
        <v>18</v>
      </c>
      <c r="C638" s="8" t="s">
        <v>73</v>
      </c>
      <c r="D638" s="8" t="s">
        <v>56</v>
      </c>
      <c r="E638" s="9">
        <v>0.53729166666666794</v>
      </c>
      <c r="F638">
        <f>VLOOKUP(C638,latlng,2,FALSE)</f>
        <v>40.351115</v>
      </c>
      <c r="G638">
        <f>VLOOKUP(C638,latlng,3,FALSE)</f>
        <v>-74.678342000000001</v>
      </c>
    </row>
    <row r="639" spans="1:7" x14ac:dyDescent="0.2">
      <c r="A639" s="8" t="s">
        <v>5</v>
      </c>
      <c r="B639" s="8" t="s">
        <v>18</v>
      </c>
      <c r="C639" s="8" t="s">
        <v>69</v>
      </c>
      <c r="D639" s="8" t="s">
        <v>56</v>
      </c>
      <c r="E639" s="9">
        <v>0.75118055555555729</v>
      </c>
      <c r="F639">
        <f>VLOOKUP(C639,latlng,2,FALSE)</f>
        <v>40.350311699999999</v>
      </c>
      <c r="G639">
        <f>VLOOKUP(C639,latlng,3,FALSE)</f>
        <v>-74.662983199999999</v>
      </c>
    </row>
    <row r="640" spans="1:7" x14ac:dyDescent="0.2">
      <c r="A640" s="8" t="s">
        <v>5</v>
      </c>
      <c r="B640" s="8" t="s">
        <v>11</v>
      </c>
      <c r="C640" s="8" t="s">
        <v>33</v>
      </c>
      <c r="D640" s="8" t="s">
        <v>56</v>
      </c>
      <c r="E640" s="9">
        <v>0.43476851851851955</v>
      </c>
      <c r="F640">
        <f>VLOOKUP(C640,latlng,2,FALSE)</f>
        <v>40.341967400000001</v>
      </c>
      <c r="G640">
        <f>VLOOKUP(C640,latlng,3,FALSE)</f>
        <v>-74.660093399999994</v>
      </c>
    </row>
    <row r="641" spans="1:7" x14ac:dyDescent="0.2">
      <c r="A641" s="8" t="s">
        <v>5</v>
      </c>
      <c r="B641" s="8" t="s">
        <v>13</v>
      </c>
      <c r="C641" s="8" t="s">
        <v>25</v>
      </c>
      <c r="D641" s="8" t="s">
        <v>56</v>
      </c>
      <c r="E641" s="9">
        <v>0.68476851851852016</v>
      </c>
      <c r="F641">
        <f>VLOOKUP(C641,latlng,2,FALSE)</f>
        <v>40.368637999999997</v>
      </c>
      <c r="G641">
        <f>VLOOKUP(C641,latlng,3,FALSE)</f>
        <v>-74.640377000000001</v>
      </c>
    </row>
    <row r="642" spans="1:7" x14ac:dyDescent="0.2">
      <c r="A642" s="8" t="s">
        <v>5</v>
      </c>
      <c r="B642" s="8" t="s">
        <v>13</v>
      </c>
      <c r="C642" s="8" t="s">
        <v>45</v>
      </c>
      <c r="D642" s="8" t="s">
        <v>56</v>
      </c>
      <c r="E642" s="9">
        <v>0.73188657407407576</v>
      </c>
      <c r="F642">
        <f>VLOOKUP(C642,latlng,2,FALSE)</f>
        <v>40.3431389</v>
      </c>
      <c r="G642">
        <f>VLOOKUP(C642,latlng,3,FALSE)</f>
        <v>-74.660586100000003</v>
      </c>
    </row>
    <row r="643" spans="1:7" x14ac:dyDescent="0.2">
      <c r="A643" s="8" t="s">
        <v>5</v>
      </c>
      <c r="B643" s="8" t="s">
        <v>13</v>
      </c>
      <c r="C643" s="8" t="s">
        <v>110</v>
      </c>
      <c r="D643" s="8" t="s">
        <v>56</v>
      </c>
      <c r="E643" s="9">
        <v>0.74398148148148324</v>
      </c>
      <c r="F643">
        <f>VLOOKUP(C643,latlng,2,FALSE)</f>
        <v>40.357568299999997</v>
      </c>
      <c r="G643">
        <f>VLOOKUP(C643,latlng,3,FALSE)</f>
        <v>-74.650968599999999</v>
      </c>
    </row>
    <row r="644" spans="1:7" x14ac:dyDescent="0.2">
      <c r="A644" s="8" t="s">
        <v>5</v>
      </c>
      <c r="B644" s="8" t="s">
        <v>13</v>
      </c>
      <c r="C644" s="8" t="s">
        <v>29</v>
      </c>
      <c r="D644" s="8" t="s">
        <v>56</v>
      </c>
      <c r="E644" s="9">
        <v>0.78918981481481665</v>
      </c>
      <c r="F644">
        <f>VLOOKUP(C644,latlng,2,FALSE)</f>
        <v>40.337639299999999</v>
      </c>
      <c r="G644">
        <f>VLOOKUP(C644,latlng,3,FALSE)</f>
        <v>-74.677140699999995</v>
      </c>
    </row>
    <row r="645" spans="1:7" x14ac:dyDescent="0.2">
      <c r="A645" s="8" t="s">
        <v>5</v>
      </c>
      <c r="B645" s="8" t="s">
        <v>6</v>
      </c>
      <c r="C645" s="8" t="s">
        <v>46</v>
      </c>
      <c r="D645" s="8" t="s">
        <v>56</v>
      </c>
      <c r="E645" s="9">
        <v>0.64887731481481636</v>
      </c>
      <c r="F645">
        <f>VLOOKUP(C645,latlng,2,FALSE)</f>
        <v>40.348599399999998</v>
      </c>
      <c r="G645">
        <f>VLOOKUP(C645,latlng,3,FALSE)</f>
        <v>-74.663509300000001</v>
      </c>
    </row>
    <row r="646" spans="1:7" x14ac:dyDescent="0.2">
      <c r="A646" s="8" t="s">
        <v>5</v>
      </c>
      <c r="B646" s="8" t="s">
        <v>15</v>
      </c>
      <c r="C646" s="8" t="s">
        <v>79</v>
      </c>
      <c r="D646" s="8" t="s">
        <v>56</v>
      </c>
      <c r="E646" s="9">
        <v>0.58173611111111245</v>
      </c>
      <c r="F646">
        <f>VLOOKUP(C646,latlng,2,FALSE)</f>
        <v>40.350444400000001</v>
      </c>
      <c r="G646">
        <f>VLOOKUP(C646,latlng,3,FALSE)</f>
        <v>-74.660895499999995</v>
      </c>
    </row>
    <row r="647" spans="1:7" x14ac:dyDescent="0.2">
      <c r="A647" s="8" t="s">
        <v>5</v>
      </c>
      <c r="B647" s="8" t="s">
        <v>15</v>
      </c>
      <c r="C647" s="8" t="s">
        <v>46</v>
      </c>
      <c r="D647" s="8" t="s">
        <v>56</v>
      </c>
      <c r="E647" s="9">
        <v>0.71504629629629801</v>
      </c>
      <c r="F647">
        <f>VLOOKUP(C647,latlng,2,FALSE)</f>
        <v>40.348599399999998</v>
      </c>
      <c r="G647">
        <f>VLOOKUP(C647,latlng,3,FALSE)</f>
        <v>-74.663509300000001</v>
      </c>
    </row>
    <row r="648" spans="1:7" x14ac:dyDescent="0.2">
      <c r="A648" s="8" t="s">
        <v>5</v>
      </c>
      <c r="B648" s="8" t="s">
        <v>15</v>
      </c>
      <c r="C648" s="8" t="s">
        <v>126</v>
      </c>
      <c r="D648" s="8" t="s">
        <v>56</v>
      </c>
      <c r="E648" s="9">
        <v>0.71070601851852022</v>
      </c>
      <c r="F648">
        <f>VLOOKUP(C648,latlng,2,FALSE)</f>
        <v>40.345602399999997</v>
      </c>
      <c r="G648">
        <f>VLOOKUP(C648,latlng,3,FALSE)</f>
        <v>-74.653348399999999</v>
      </c>
    </row>
    <row r="649" spans="1:7" x14ac:dyDescent="0.2">
      <c r="A649" s="8" t="s">
        <v>5</v>
      </c>
      <c r="B649" s="8" t="s">
        <v>9</v>
      </c>
      <c r="C649" s="8" t="s">
        <v>46</v>
      </c>
      <c r="D649" s="8" t="s">
        <v>56</v>
      </c>
      <c r="E649" s="9">
        <v>0.25898148148148209</v>
      </c>
      <c r="F649">
        <f>VLOOKUP(C649,latlng,2,FALSE)</f>
        <v>40.348599399999998</v>
      </c>
      <c r="G649">
        <f>VLOOKUP(C649,latlng,3,FALSE)</f>
        <v>-74.663509300000001</v>
      </c>
    </row>
    <row r="650" spans="1:7" x14ac:dyDescent="0.2">
      <c r="A650" s="8" t="s">
        <v>5</v>
      </c>
      <c r="B650" s="8" t="s">
        <v>9</v>
      </c>
      <c r="C650" s="8" t="s">
        <v>23</v>
      </c>
      <c r="D650" s="8" t="s">
        <v>56</v>
      </c>
      <c r="E650" s="9">
        <v>0.34699074074074154</v>
      </c>
      <c r="F650">
        <f>VLOOKUP(C650,latlng,2,FALSE)</f>
        <v>40.364172199999999</v>
      </c>
      <c r="G650">
        <f>VLOOKUP(C650,latlng,3,FALSE)</f>
        <v>-74.653209399999994</v>
      </c>
    </row>
    <row r="651" spans="1:7" x14ac:dyDescent="0.2">
      <c r="A651" s="8" t="s">
        <v>5</v>
      </c>
      <c r="B651" s="8" t="s">
        <v>18</v>
      </c>
      <c r="C651" s="8" t="s">
        <v>46</v>
      </c>
      <c r="D651" s="8" t="s">
        <v>56</v>
      </c>
      <c r="E651" s="9">
        <v>0.41180555555555654</v>
      </c>
      <c r="F651">
        <f>VLOOKUP(C651,latlng,2,FALSE)</f>
        <v>40.348599399999998</v>
      </c>
      <c r="G651">
        <f>VLOOKUP(C651,latlng,3,FALSE)</f>
        <v>-74.663509300000001</v>
      </c>
    </row>
    <row r="652" spans="1:7" x14ac:dyDescent="0.2">
      <c r="A652" s="8" t="s">
        <v>5</v>
      </c>
      <c r="B652" s="8" t="s">
        <v>18</v>
      </c>
      <c r="C652" s="8" t="s">
        <v>46</v>
      </c>
      <c r="D652" s="8" t="s">
        <v>56</v>
      </c>
      <c r="E652" s="9">
        <v>0.584317129629631</v>
      </c>
      <c r="F652">
        <f>VLOOKUP(C652,latlng,2,FALSE)</f>
        <v>40.348599399999998</v>
      </c>
      <c r="G652">
        <f>VLOOKUP(C652,latlng,3,FALSE)</f>
        <v>-74.663509300000001</v>
      </c>
    </row>
    <row r="653" spans="1:7" x14ac:dyDescent="0.2">
      <c r="A653" s="8" t="s">
        <v>5</v>
      </c>
      <c r="B653" s="8" t="s">
        <v>26</v>
      </c>
      <c r="C653" s="8" t="s">
        <v>48</v>
      </c>
      <c r="D653" s="8" t="s">
        <v>56</v>
      </c>
      <c r="E653" s="9">
        <v>0.4507870370370381</v>
      </c>
      <c r="F653">
        <f>VLOOKUP(C653,latlng,2,FALSE)</f>
        <v>40.364226600000002</v>
      </c>
      <c r="G653">
        <f>VLOOKUP(C653,latlng,3,FALSE)</f>
        <v>-74.653053900000003</v>
      </c>
    </row>
    <row r="654" spans="1:7" x14ac:dyDescent="0.2">
      <c r="A654" s="8" t="s">
        <v>5</v>
      </c>
      <c r="B654" s="8" t="s">
        <v>26</v>
      </c>
      <c r="C654" s="8" t="s">
        <v>33</v>
      </c>
      <c r="D654" s="8" t="s">
        <v>60</v>
      </c>
      <c r="E654" s="9">
        <v>0.49245370370370484</v>
      </c>
      <c r="F654">
        <f>VLOOKUP(C654,latlng,2,FALSE)</f>
        <v>40.341967400000001</v>
      </c>
      <c r="G654">
        <f>VLOOKUP(C654,latlng,3,FALSE)</f>
        <v>-74.660093399999994</v>
      </c>
    </row>
    <row r="655" spans="1:7" x14ac:dyDescent="0.2">
      <c r="A655" s="8" t="s">
        <v>5</v>
      </c>
      <c r="B655" s="8" t="s">
        <v>13</v>
      </c>
      <c r="C655" s="8" t="s">
        <v>22</v>
      </c>
      <c r="D655" s="8" t="s">
        <v>56</v>
      </c>
      <c r="E655" s="9">
        <v>0.33284722222222302</v>
      </c>
      <c r="F655">
        <f>VLOOKUP(C655,latlng,2,FALSE)</f>
        <v>40.362656000000001</v>
      </c>
      <c r="G655">
        <f>VLOOKUP(C655,latlng,3,FALSE)</f>
        <v>-74.687157999999997</v>
      </c>
    </row>
    <row r="656" spans="1:7" x14ac:dyDescent="0.2">
      <c r="A656" s="8" t="s">
        <v>5</v>
      </c>
      <c r="B656" s="8" t="s">
        <v>13</v>
      </c>
      <c r="C656" s="8" t="s">
        <v>49</v>
      </c>
      <c r="D656" s="8" t="s">
        <v>56</v>
      </c>
      <c r="E656" s="9">
        <v>0.63179398148148291</v>
      </c>
      <c r="F656">
        <f>VLOOKUP(C656,latlng,2,FALSE)</f>
        <v>40.362256500000001</v>
      </c>
      <c r="G656">
        <f>VLOOKUP(C656,latlng,3,FALSE)</f>
        <v>-74.664422500000001</v>
      </c>
    </row>
    <row r="657" spans="1:7" x14ac:dyDescent="0.2">
      <c r="A657" s="8" t="s">
        <v>5</v>
      </c>
      <c r="B657" s="8" t="s">
        <v>13</v>
      </c>
      <c r="C657" s="8" t="s">
        <v>46</v>
      </c>
      <c r="D657" s="8" t="s">
        <v>56</v>
      </c>
      <c r="E657" s="9">
        <v>0.73394675925926101</v>
      </c>
      <c r="F657">
        <f>VLOOKUP(C657,latlng,2,FALSE)</f>
        <v>40.348599399999998</v>
      </c>
      <c r="G657">
        <f>VLOOKUP(C657,latlng,3,FALSE)</f>
        <v>-74.663509300000001</v>
      </c>
    </row>
    <row r="658" spans="1:7" x14ac:dyDescent="0.2">
      <c r="A658" s="8" t="s">
        <v>5</v>
      </c>
      <c r="B658" s="8" t="s">
        <v>13</v>
      </c>
      <c r="C658" s="8" t="s">
        <v>10</v>
      </c>
      <c r="D658" s="8" t="s">
        <v>56</v>
      </c>
      <c r="E658" s="9">
        <v>0.75128472222222398</v>
      </c>
      <c r="F658">
        <f>VLOOKUP(C658,latlng,2,FALSE)</f>
        <v>40.343839000000003</v>
      </c>
      <c r="G658">
        <f>VLOOKUP(C658,latlng,3,FALSE)</f>
        <v>-74.666807300000002</v>
      </c>
    </row>
    <row r="659" spans="1:7" x14ac:dyDescent="0.2">
      <c r="A659" s="8" t="s">
        <v>5</v>
      </c>
      <c r="B659" s="8" t="s">
        <v>13</v>
      </c>
      <c r="C659" s="8" t="s">
        <v>10</v>
      </c>
      <c r="D659" s="8" t="s">
        <v>56</v>
      </c>
      <c r="E659" s="9">
        <v>0.75135416666666843</v>
      </c>
      <c r="F659">
        <f>VLOOKUP(C659,latlng,2,FALSE)</f>
        <v>40.343839000000003</v>
      </c>
      <c r="G659">
        <f>VLOOKUP(C659,latlng,3,FALSE)</f>
        <v>-74.666807300000002</v>
      </c>
    </row>
    <row r="660" spans="1:7" x14ac:dyDescent="0.2">
      <c r="A660" s="8" t="s">
        <v>5</v>
      </c>
      <c r="B660" s="8" t="s">
        <v>13</v>
      </c>
      <c r="C660" s="8" t="s">
        <v>35</v>
      </c>
      <c r="D660" s="8" t="s">
        <v>56</v>
      </c>
      <c r="E660" s="9">
        <v>0.75512731481481654</v>
      </c>
      <c r="F660">
        <f>VLOOKUP(C660,latlng,2,FALSE)</f>
        <v>40.326653</v>
      </c>
      <c r="G660">
        <f>VLOOKUP(C660,latlng,3,FALSE)</f>
        <v>-74.680916999999994</v>
      </c>
    </row>
    <row r="661" spans="1:7" x14ac:dyDescent="0.2">
      <c r="A661" s="8" t="s">
        <v>5</v>
      </c>
      <c r="B661" s="8" t="s">
        <v>13</v>
      </c>
      <c r="C661" s="8" t="s">
        <v>71</v>
      </c>
      <c r="D661" s="8" t="s">
        <v>56</v>
      </c>
      <c r="E661" s="9">
        <v>0.83930555555555753</v>
      </c>
      <c r="F661">
        <f>VLOOKUP(C661,latlng,2,FALSE)</f>
        <v>40.349695799999999</v>
      </c>
      <c r="G661">
        <f>VLOOKUP(C661,latlng,3,FALSE)</f>
        <v>-74.665425400000004</v>
      </c>
    </row>
    <row r="662" spans="1:7" x14ac:dyDescent="0.2">
      <c r="A662" s="8" t="s">
        <v>5</v>
      </c>
      <c r="B662" s="8" t="s">
        <v>6</v>
      </c>
      <c r="C662" s="8" t="s">
        <v>22</v>
      </c>
      <c r="D662" s="8" t="s">
        <v>56</v>
      </c>
      <c r="E662" s="9">
        <v>0.33349537037037114</v>
      </c>
      <c r="F662">
        <f>VLOOKUP(C662,latlng,2,FALSE)</f>
        <v>40.362656000000001</v>
      </c>
      <c r="G662">
        <f>VLOOKUP(C662,latlng,3,FALSE)</f>
        <v>-74.687157999999997</v>
      </c>
    </row>
    <row r="663" spans="1:7" x14ac:dyDescent="0.2">
      <c r="A663" s="8" t="s">
        <v>5</v>
      </c>
      <c r="B663" s="8" t="s">
        <v>6</v>
      </c>
      <c r="C663" s="8" t="s">
        <v>67</v>
      </c>
      <c r="D663" s="8" t="s">
        <v>56</v>
      </c>
      <c r="E663" s="9">
        <v>0.57153935185185323</v>
      </c>
      <c r="F663">
        <f>VLOOKUP(C663,latlng,2,FALSE)</f>
        <v>40.348261899999997</v>
      </c>
      <c r="G663">
        <f>VLOOKUP(C663,latlng,3,FALSE)</f>
        <v>-74.664622100000003</v>
      </c>
    </row>
    <row r="664" spans="1:7" x14ac:dyDescent="0.2">
      <c r="A664" s="8" t="s">
        <v>5</v>
      </c>
      <c r="B664" s="8" t="s">
        <v>6</v>
      </c>
      <c r="C664" s="8" t="s">
        <v>27</v>
      </c>
      <c r="D664" s="8" t="s">
        <v>56</v>
      </c>
      <c r="E664" s="9">
        <v>0.71148148148148316</v>
      </c>
      <c r="F664">
        <f>VLOOKUP(C664,latlng,2,FALSE)</f>
        <v>40.365301899999999</v>
      </c>
      <c r="G664">
        <f>VLOOKUP(C664,latlng,3,FALSE)</f>
        <v>-74.627630400000001</v>
      </c>
    </row>
    <row r="665" spans="1:7" x14ac:dyDescent="0.2">
      <c r="A665" s="8" t="s">
        <v>5</v>
      </c>
      <c r="B665" s="8" t="s">
        <v>15</v>
      </c>
      <c r="C665" s="8" t="s">
        <v>127</v>
      </c>
      <c r="D665" s="8" t="s">
        <v>56</v>
      </c>
      <c r="E665" s="9">
        <v>0.59569444444444586</v>
      </c>
      <c r="F665">
        <f>VLOOKUP(C665,latlng,2,FALSE)</f>
        <v>40.333373399999999</v>
      </c>
      <c r="G665">
        <f>VLOOKUP(C665,latlng,3,FALSE)</f>
        <v>-74.655893599999999</v>
      </c>
    </row>
    <row r="666" spans="1:7" x14ac:dyDescent="0.2">
      <c r="A666" s="8" t="s">
        <v>5</v>
      </c>
      <c r="B666" s="8" t="s">
        <v>9</v>
      </c>
      <c r="C666" s="8" t="s">
        <v>128</v>
      </c>
      <c r="D666" s="8" t="s">
        <v>56</v>
      </c>
      <c r="E666" s="9">
        <v>0.31886574074074148</v>
      </c>
      <c r="F666">
        <f>VLOOKUP(C666,latlng,2,FALSE)</f>
        <v>40.354308000000003</v>
      </c>
      <c r="G666">
        <f>VLOOKUP(C666,latlng,3,FALSE)</f>
        <v>-74.653082999999995</v>
      </c>
    </row>
    <row r="667" spans="1:7" x14ac:dyDescent="0.2">
      <c r="A667" s="8" t="s">
        <v>5</v>
      </c>
      <c r="B667" s="8" t="s">
        <v>9</v>
      </c>
      <c r="C667" s="8" t="s">
        <v>49</v>
      </c>
      <c r="D667" s="8" t="s">
        <v>56</v>
      </c>
      <c r="E667" s="9">
        <v>0.37358796296296382</v>
      </c>
      <c r="F667">
        <f>VLOOKUP(C667,latlng,2,FALSE)</f>
        <v>40.362256500000001</v>
      </c>
      <c r="G667">
        <f>VLOOKUP(C667,latlng,3,FALSE)</f>
        <v>-74.664422500000001</v>
      </c>
    </row>
    <row r="668" spans="1:7" x14ac:dyDescent="0.2">
      <c r="A668" s="8" t="s">
        <v>5</v>
      </c>
      <c r="B668" s="8" t="s">
        <v>9</v>
      </c>
      <c r="C668" s="8" t="s">
        <v>29</v>
      </c>
      <c r="D668" s="8" t="s">
        <v>56</v>
      </c>
      <c r="E668" s="9">
        <v>0.41070601851851946</v>
      </c>
      <c r="F668">
        <f>VLOOKUP(C668,latlng,2,FALSE)</f>
        <v>40.337639299999999</v>
      </c>
      <c r="G668">
        <f>VLOOKUP(C668,latlng,3,FALSE)</f>
        <v>-74.677140699999995</v>
      </c>
    </row>
    <row r="669" spans="1:7" x14ac:dyDescent="0.2">
      <c r="A669" s="8" t="s">
        <v>5</v>
      </c>
      <c r="B669" s="8" t="s">
        <v>9</v>
      </c>
      <c r="C669" s="8" t="s">
        <v>52</v>
      </c>
      <c r="D669" s="8" t="s">
        <v>56</v>
      </c>
      <c r="E669" s="9">
        <v>0.42356481481481578</v>
      </c>
      <c r="F669">
        <f>VLOOKUP(C669,latlng,2,FALSE)</f>
        <v>40.351582000000001</v>
      </c>
      <c r="G669">
        <f>VLOOKUP(C669,latlng,3,FALSE)</f>
        <v>-74.657775200000003</v>
      </c>
    </row>
    <row r="670" spans="1:7" x14ac:dyDescent="0.2">
      <c r="A670" s="8" t="s">
        <v>5</v>
      </c>
      <c r="B670" s="8" t="s">
        <v>9</v>
      </c>
      <c r="C670" s="8" t="s">
        <v>73</v>
      </c>
      <c r="D670" s="8" t="s">
        <v>56</v>
      </c>
      <c r="E670" s="9">
        <v>0.68577546296296454</v>
      </c>
      <c r="F670">
        <f>VLOOKUP(C670,latlng,2,FALSE)</f>
        <v>40.351115</v>
      </c>
      <c r="G670">
        <f>VLOOKUP(C670,latlng,3,FALSE)</f>
        <v>-74.678342000000001</v>
      </c>
    </row>
    <row r="671" spans="1:7" x14ac:dyDescent="0.2">
      <c r="A671" s="8" t="s">
        <v>5</v>
      </c>
      <c r="B671" s="8" t="s">
        <v>9</v>
      </c>
      <c r="C671" s="8" t="s">
        <v>10</v>
      </c>
      <c r="D671" s="8" t="s">
        <v>56</v>
      </c>
      <c r="E671" s="9">
        <v>0.82153935185185378</v>
      </c>
      <c r="F671">
        <f>VLOOKUP(C671,latlng,2,FALSE)</f>
        <v>40.343839000000003</v>
      </c>
      <c r="G671">
        <f>VLOOKUP(C671,latlng,3,FALSE)</f>
        <v>-74.666807300000002</v>
      </c>
    </row>
    <row r="672" spans="1:7" x14ac:dyDescent="0.2">
      <c r="A672" s="8" t="s">
        <v>5</v>
      </c>
      <c r="B672" s="8" t="s">
        <v>18</v>
      </c>
      <c r="C672" s="8" t="s">
        <v>48</v>
      </c>
      <c r="D672" s="8" t="s">
        <v>56</v>
      </c>
      <c r="E672" s="9">
        <v>0.47053240740740848</v>
      </c>
      <c r="F672">
        <f>VLOOKUP(C672,latlng,2,FALSE)</f>
        <v>40.364226600000002</v>
      </c>
      <c r="G672">
        <f>VLOOKUP(C672,latlng,3,FALSE)</f>
        <v>-74.653053900000003</v>
      </c>
    </row>
    <row r="673" spans="1:7" x14ac:dyDescent="0.2">
      <c r="A673" s="8" t="s">
        <v>5</v>
      </c>
      <c r="B673" s="8" t="s">
        <v>18</v>
      </c>
      <c r="C673" s="8" t="s">
        <v>46</v>
      </c>
      <c r="D673" s="8" t="s">
        <v>56</v>
      </c>
      <c r="E673" s="9">
        <v>0.53447916666666795</v>
      </c>
      <c r="F673">
        <f>VLOOKUP(C673,latlng,2,FALSE)</f>
        <v>40.348599399999998</v>
      </c>
      <c r="G673">
        <f>VLOOKUP(C673,latlng,3,FALSE)</f>
        <v>-74.663509300000001</v>
      </c>
    </row>
    <row r="674" spans="1:7" x14ac:dyDescent="0.2">
      <c r="A674" s="8" t="s">
        <v>5</v>
      </c>
      <c r="B674" s="8" t="s">
        <v>18</v>
      </c>
      <c r="C674" s="8" t="s">
        <v>52</v>
      </c>
      <c r="D674" s="8" t="s">
        <v>56</v>
      </c>
      <c r="E674" s="9">
        <v>0.70471064814814977</v>
      </c>
      <c r="F674">
        <f>VLOOKUP(C674,latlng,2,FALSE)</f>
        <v>40.351582000000001</v>
      </c>
      <c r="G674">
        <f>VLOOKUP(C674,latlng,3,FALSE)</f>
        <v>-74.657775200000003</v>
      </c>
    </row>
    <row r="675" spans="1:7" x14ac:dyDescent="0.2">
      <c r="A675" s="8" t="s">
        <v>5</v>
      </c>
      <c r="B675" s="8" t="s">
        <v>11</v>
      </c>
      <c r="C675" s="8" t="s">
        <v>12</v>
      </c>
      <c r="D675" s="8" t="s">
        <v>56</v>
      </c>
      <c r="E675" s="9">
        <v>0.44041666666666768</v>
      </c>
      <c r="F675">
        <f>VLOOKUP(C675,latlng,2,FALSE)</f>
        <v>40.3445143</v>
      </c>
      <c r="G675">
        <f>VLOOKUP(C675,latlng,3,FALSE)</f>
        <v>-74.697142499999998</v>
      </c>
    </row>
    <row r="676" spans="1:7" x14ac:dyDescent="0.2">
      <c r="A676" s="8" t="s">
        <v>5</v>
      </c>
      <c r="B676" s="8" t="s">
        <v>11</v>
      </c>
      <c r="C676" s="8" t="s">
        <v>48</v>
      </c>
      <c r="D676" s="8" t="s">
        <v>60</v>
      </c>
      <c r="E676" s="9">
        <v>0.48745370370370483</v>
      </c>
      <c r="F676">
        <f>VLOOKUP(C676,latlng,2,FALSE)</f>
        <v>40.364226600000002</v>
      </c>
      <c r="G676">
        <f>VLOOKUP(C676,latlng,3,FALSE)</f>
        <v>-74.653053900000003</v>
      </c>
    </row>
    <row r="677" spans="1:7" x14ac:dyDescent="0.2">
      <c r="A677" s="8" t="s">
        <v>5</v>
      </c>
      <c r="B677" s="8" t="s">
        <v>26</v>
      </c>
      <c r="C677" s="8" t="s">
        <v>31</v>
      </c>
      <c r="D677" s="8" t="s">
        <v>60</v>
      </c>
      <c r="E677" s="9">
        <v>0.3342361111111119</v>
      </c>
      <c r="F677">
        <f>VLOOKUP(C677,latlng,2,FALSE)</f>
        <v>40.372754</v>
      </c>
      <c r="G677">
        <f>VLOOKUP(C677,latlng,3,FALSE)</f>
        <v>-74.630445199999997</v>
      </c>
    </row>
    <row r="678" spans="1:7" x14ac:dyDescent="0.2">
      <c r="A678" s="8" t="s">
        <v>5</v>
      </c>
      <c r="B678" s="8" t="s">
        <v>26</v>
      </c>
      <c r="C678" s="8" t="s">
        <v>16</v>
      </c>
      <c r="D678" s="8" t="s">
        <v>56</v>
      </c>
      <c r="E678" s="9">
        <v>0.49590277777777891</v>
      </c>
      <c r="F678">
        <f>VLOOKUP(C678,latlng,2,FALSE)</f>
        <v>40.363420400000003</v>
      </c>
      <c r="G678">
        <f>VLOOKUP(C678,latlng,3,FALSE)</f>
        <v>-74.664663899999994</v>
      </c>
    </row>
    <row r="679" spans="1:7" x14ac:dyDescent="0.2">
      <c r="A679" s="8" t="s">
        <v>5</v>
      </c>
      <c r="B679" s="8" t="s">
        <v>26</v>
      </c>
      <c r="C679" s="8" t="s">
        <v>49</v>
      </c>
      <c r="D679" s="8" t="s">
        <v>56</v>
      </c>
      <c r="E679" s="9">
        <v>0.54408564814814941</v>
      </c>
      <c r="F679">
        <f>VLOOKUP(C679,latlng,2,FALSE)</f>
        <v>40.362256500000001</v>
      </c>
      <c r="G679">
        <f>VLOOKUP(C679,latlng,3,FALSE)</f>
        <v>-74.664422500000001</v>
      </c>
    </row>
    <row r="680" spans="1:7" x14ac:dyDescent="0.2">
      <c r="A680" s="8" t="s">
        <v>5</v>
      </c>
      <c r="B680" s="8" t="s">
        <v>26</v>
      </c>
      <c r="C680" s="8" t="s">
        <v>46</v>
      </c>
      <c r="D680" s="8" t="s">
        <v>56</v>
      </c>
      <c r="E680" s="9">
        <v>0.61128472222222363</v>
      </c>
      <c r="F680">
        <f>VLOOKUP(C680,latlng,2,FALSE)</f>
        <v>40.348599399999998</v>
      </c>
      <c r="G680">
        <f>VLOOKUP(C680,latlng,3,FALSE)</f>
        <v>-74.663509300000001</v>
      </c>
    </row>
    <row r="681" spans="1:7" x14ac:dyDescent="0.2">
      <c r="A681" s="8" t="s">
        <v>5</v>
      </c>
      <c r="B681" s="8" t="s">
        <v>13</v>
      </c>
      <c r="C681" s="8" t="s">
        <v>29</v>
      </c>
      <c r="D681" s="8" t="s">
        <v>56</v>
      </c>
      <c r="E681" s="9">
        <v>0.39724537037037128</v>
      </c>
      <c r="F681">
        <f>VLOOKUP(C681,latlng,2,FALSE)</f>
        <v>40.337639299999999</v>
      </c>
      <c r="G681">
        <f>VLOOKUP(C681,latlng,3,FALSE)</f>
        <v>-74.677140699999995</v>
      </c>
    </row>
    <row r="682" spans="1:7" x14ac:dyDescent="0.2">
      <c r="A682" s="8" t="s">
        <v>5</v>
      </c>
      <c r="B682" s="8" t="s">
        <v>13</v>
      </c>
      <c r="C682" s="8" t="s">
        <v>20</v>
      </c>
      <c r="D682" s="8" t="s">
        <v>56</v>
      </c>
      <c r="E682" s="9">
        <v>0.53252314814814938</v>
      </c>
      <c r="F682">
        <f>VLOOKUP(C682,latlng,2,FALSE)</f>
        <v>40.381749200000002</v>
      </c>
      <c r="G682">
        <f>VLOOKUP(C682,latlng,3,FALSE)</f>
        <v>-74.691815899999995</v>
      </c>
    </row>
    <row r="683" spans="1:7" x14ac:dyDescent="0.2">
      <c r="A683" s="8" t="s">
        <v>5</v>
      </c>
      <c r="B683" s="8" t="s">
        <v>13</v>
      </c>
      <c r="C683" s="8" t="s">
        <v>14</v>
      </c>
      <c r="D683" s="8" t="s">
        <v>60</v>
      </c>
      <c r="E683" s="9">
        <v>0.61663194444444591</v>
      </c>
      <c r="F683">
        <f>VLOOKUP(C683,latlng,2,FALSE)</f>
        <v>40.333402200000002</v>
      </c>
      <c r="G683">
        <f>VLOOKUP(C683,latlng,3,FALSE)</f>
        <v>-74.681657999999999</v>
      </c>
    </row>
    <row r="684" spans="1:7" x14ac:dyDescent="0.2">
      <c r="A684" s="8" t="s">
        <v>5</v>
      </c>
      <c r="B684" s="8" t="s">
        <v>13</v>
      </c>
      <c r="C684" s="8" t="s">
        <v>17</v>
      </c>
      <c r="D684" s="8" t="s">
        <v>56</v>
      </c>
      <c r="E684" s="9">
        <v>0.69172453703703862</v>
      </c>
      <c r="F684">
        <f>VLOOKUP(C684,latlng,2,FALSE)</f>
        <v>40.345602399999997</v>
      </c>
      <c r="G684">
        <f>VLOOKUP(C684,latlng,3,FALSE)</f>
        <v>-74.653348399999999</v>
      </c>
    </row>
    <row r="685" spans="1:7" x14ac:dyDescent="0.2">
      <c r="A685" s="8" t="s">
        <v>5</v>
      </c>
      <c r="B685" s="8" t="s">
        <v>13</v>
      </c>
      <c r="C685" s="8" t="s">
        <v>17</v>
      </c>
      <c r="D685" s="8" t="s">
        <v>56</v>
      </c>
      <c r="E685" s="9">
        <v>0.93668981481481695</v>
      </c>
      <c r="F685">
        <f>VLOOKUP(C685,latlng,2,FALSE)</f>
        <v>40.345602399999997</v>
      </c>
      <c r="G685">
        <f>VLOOKUP(C685,latlng,3,FALSE)</f>
        <v>-74.653348399999999</v>
      </c>
    </row>
    <row r="686" spans="1:7" x14ac:dyDescent="0.2">
      <c r="A686" s="8" t="s">
        <v>5</v>
      </c>
      <c r="B686" s="8" t="s">
        <v>6</v>
      </c>
      <c r="C686" s="8" t="s">
        <v>22</v>
      </c>
      <c r="D686" s="8" t="s">
        <v>56</v>
      </c>
      <c r="E686" s="9">
        <v>0.38424768518518609</v>
      </c>
      <c r="F686">
        <f>VLOOKUP(C686,latlng,2,FALSE)</f>
        <v>40.362656000000001</v>
      </c>
      <c r="G686">
        <f>VLOOKUP(C686,latlng,3,FALSE)</f>
        <v>-74.687157999999997</v>
      </c>
    </row>
    <row r="687" spans="1:7" x14ac:dyDescent="0.2">
      <c r="A687" s="8" t="s">
        <v>5</v>
      </c>
      <c r="B687" s="8" t="s">
        <v>6</v>
      </c>
      <c r="C687" s="8" t="s">
        <v>46</v>
      </c>
      <c r="D687" s="8" t="s">
        <v>56</v>
      </c>
      <c r="E687" s="9">
        <v>0.45587962962963069</v>
      </c>
      <c r="F687">
        <f>VLOOKUP(C687,latlng,2,FALSE)</f>
        <v>40.348599399999998</v>
      </c>
      <c r="G687">
        <f>VLOOKUP(C687,latlng,3,FALSE)</f>
        <v>-74.663509300000001</v>
      </c>
    </row>
    <row r="688" spans="1:7" x14ac:dyDescent="0.2">
      <c r="A688" s="8" t="s">
        <v>5</v>
      </c>
      <c r="B688" s="8" t="s">
        <v>6</v>
      </c>
      <c r="C688" s="8" t="s">
        <v>16</v>
      </c>
      <c r="D688" s="8" t="s">
        <v>56</v>
      </c>
      <c r="E688" s="9">
        <v>0.67254629629629781</v>
      </c>
      <c r="F688">
        <f>VLOOKUP(C688,latlng,2,FALSE)</f>
        <v>40.363420400000003</v>
      </c>
      <c r="G688">
        <f>VLOOKUP(C688,latlng,3,FALSE)</f>
        <v>-74.664663899999994</v>
      </c>
    </row>
    <row r="689" spans="1:7" x14ac:dyDescent="0.2">
      <c r="A689" s="8" t="s">
        <v>5</v>
      </c>
      <c r="B689" s="8" t="s">
        <v>6</v>
      </c>
      <c r="C689" s="8" t="s">
        <v>16</v>
      </c>
      <c r="D689" s="8" t="s">
        <v>56</v>
      </c>
      <c r="E689" s="9">
        <v>0.75277777777777954</v>
      </c>
      <c r="F689">
        <f>VLOOKUP(C689,latlng,2,FALSE)</f>
        <v>40.363420400000003</v>
      </c>
      <c r="G689">
        <f>VLOOKUP(C689,latlng,3,FALSE)</f>
        <v>-74.664663899999994</v>
      </c>
    </row>
    <row r="690" spans="1:7" x14ac:dyDescent="0.2">
      <c r="A690" s="8" t="s">
        <v>5</v>
      </c>
      <c r="B690" s="8" t="s">
        <v>15</v>
      </c>
      <c r="C690" s="8" t="s">
        <v>129</v>
      </c>
      <c r="D690" s="8" t="s">
        <v>56</v>
      </c>
      <c r="E690" s="9">
        <v>0.32974537037037116</v>
      </c>
      <c r="F690">
        <f>VLOOKUP(C690,latlng,2,FALSE)</f>
        <v>40.363420400000003</v>
      </c>
      <c r="G690">
        <f>VLOOKUP(C690,latlng,3,FALSE)</f>
        <v>-74.664663899999994</v>
      </c>
    </row>
    <row r="691" spans="1:7" x14ac:dyDescent="0.2">
      <c r="A691" s="8" t="s">
        <v>5</v>
      </c>
      <c r="B691" s="8" t="s">
        <v>15</v>
      </c>
      <c r="C691" s="8" t="s">
        <v>46</v>
      </c>
      <c r="D691" s="8" t="s">
        <v>56</v>
      </c>
      <c r="E691" s="9">
        <v>0.44736111111111215</v>
      </c>
      <c r="F691">
        <f>VLOOKUP(C691,latlng,2,FALSE)</f>
        <v>40.348599399999998</v>
      </c>
      <c r="G691">
        <f>VLOOKUP(C691,latlng,3,FALSE)</f>
        <v>-74.663509300000001</v>
      </c>
    </row>
    <row r="692" spans="1:7" x14ac:dyDescent="0.2">
      <c r="A692" s="8" t="s">
        <v>5</v>
      </c>
      <c r="B692" s="8" t="s">
        <v>15</v>
      </c>
      <c r="C692" s="8" t="s">
        <v>23</v>
      </c>
      <c r="D692" s="8" t="s">
        <v>56</v>
      </c>
      <c r="E692" s="9">
        <v>0.88824074074074277</v>
      </c>
      <c r="F692">
        <f>VLOOKUP(C692,latlng,2,FALSE)</f>
        <v>40.364172199999999</v>
      </c>
      <c r="G692">
        <f>VLOOKUP(C692,latlng,3,FALSE)</f>
        <v>-74.653209399999994</v>
      </c>
    </row>
    <row r="693" spans="1:7" x14ac:dyDescent="0.2">
      <c r="A693" s="8" t="s">
        <v>5</v>
      </c>
      <c r="B693" s="8" t="s">
        <v>9</v>
      </c>
      <c r="C693" s="8" t="s">
        <v>46</v>
      </c>
      <c r="D693" s="8" t="s">
        <v>56</v>
      </c>
      <c r="E693" s="9">
        <v>0.55250000000000132</v>
      </c>
      <c r="F693">
        <f>VLOOKUP(C693,latlng,2,FALSE)</f>
        <v>40.348599399999998</v>
      </c>
      <c r="G693">
        <f>VLOOKUP(C693,latlng,3,FALSE)</f>
        <v>-74.663509300000001</v>
      </c>
    </row>
    <row r="694" spans="1:7" x14ac:dyDescent="0.2">
      <c r="A694" s="8" t="s">
        <v>5</v>
      </c>
      <c r="B694" s="8" t="s">
        <v>9</v>
      </c>
      <c r="C694" s="8" t="s">
        <v>65</v>
      </c>
      <c r="D694" s="8" t="s">
        <v>56</v>
      </c>
      <c r="E694" s="9">
        <v>0.66100694444444597</v>
      </c>
      <c r="F694">
        <f>VLOOKUP(C694,latlng,2,FALSE)</f>
        <v>40.348235000000003</v>
      </c>
      <c r="G694">
        <f>VLOOKUP(C694,latlng,3,FALSE)</f>
        <v>-74.669228000000004</v>
      </c>
    </row>
    <row r="695" spans="1:7" x14ac:dyDescent="0.2">
      <c r="A695" s="8" t="s">
        <v>5</v>
      </c>
      <c r="B695" s="8" t="s">
        <v>18</v>
      </c>
      <c r="C695" s="8" t="s">
        <v>48</v>
      </c>
      <c r="D695" s="8" t="s">
        <v>56</v>
      </c>
      <c r="E695" s="9">
        <v>0.39954861111111206</v>
      </c>
      <c r="F695">
        <f>VLOOKUP(C695,latlng,2,FALSE)</f>
        <v>40.364226600000002</v>
      </c>
      <c r="G695">
        <f>VLOOKUP(C695,latlng,3,FALSE)</f>
        <v>-74.653053900000003</v>
      </c>
    </row>
    <row r="696" spans="1:7" x14ac:dyDescent="0.2">
      <c r="A696" s="8" t="s">
        <v>5</v>
      </c>
      <c r="B696" s="8" t="s">
        <v>18</v>
      </c>
      <c r="C696" s="8" t="s">
        <v>79</v>
      </c>
      <c r="D696" s="8" t="s">
        <v>56</v>
      </c>
      <c r="E696" s="9">
        <v>0.5432060185185198</v>
      </c>
      <c r="F696">
        <f>VLOOKUP(C696,latlng,2,FALSE)</f>
        <v>40.350444400000001</v>
      </c>
      <c r="G696">
        <f>VLOOKUP(C696,latlng,3,FALSE)</f>
        <v>-74.660895499999995</v>
      </c>
    </row>
    <row r="697" spans="1:7" x14ac:dyDescent="0.2">
      <c r="A697" s="8" t="s">
        <v>5</v>
      </c>
      <c r="B697" s="8" t="s">
        <v>18</v>
      </c>
      <c r="C697" s="8" t="s">
        <v>49</v>
      </c>
      <c r="D697" s="8" t="s">
        <v>56</v>
      </c>
      <c r="E697" s="9">
        <v>0.67935185185185343</v>
      </c>
      <c r="F697">
        <f>VLOOKUP(C697,latlng,2,FALSE)</f>
        <v>40.362256500000001</v>
      </c>
      <c r="G697">
        <f>VLOOKUP(C697,latlng,3,FALSE)</f>
        <v>-74.664422500000001</v>
      </c>
    </row>
    <row r="698" spans="1:7" x14ac:dyDescent="0.2">
      <c r="A698" s="8" t="s">
        <v>5</v>
      </c>
      <c r="B698" s="8" t="s">
        <v>18</v>
      </c>
      <c r="C698" s="8" t="s">
        <v>57</v>
      </c>
      <c r="D698" s="8" t="s">
        <v>56</v>
      </c>
      <c r="E698" s="9">
        <v>0.90940972222222438</v>
      </c>
      <c r="F698">
        <f>VLOOKUP(C698,latlng,2,FALSE)</f>
        <v>40.358474100000002</v>
      </c>
      <c r="G698">
        <f>VLOOKUP(C698,latlng,3,FALSE)</f>
        <v>-74.643831000000006</v>
      </c>
    </row>
    <row r="699" spans="1:7" x14ac:dyDescent="0.2">
      <c r="A699" s="8" t="s">
        <v>5</v>
      </c>
      <c r="B699" s="8" t="s">
        <v>11</v>
      </c>
      <c r="C699" s="8" t="s">
        <v>17</v>
      </c>
      <c r="D699" s="8" t="s">
        <v>56</v>
      </c>
      <c r="E699" s="9">
        <v>0.41121527777777872</v>
      </c>
      <c r="F699">
        <f>VLOOKUP(C699,latlng,2,FALSE)</f>
        <v>40.345602399999997</v>
      </c>
      <c r="G699">
        <f>VLOOKUP(C699,latlng,3,FALSE)</f>
        <v>-74.653348399999999</v>
      </c>
    </row>
    <row r="700" spans="1:7" x14ac:dyDescent="0.2">
      <c r="A700" s="8" t="s">
        <v>5</v>
      </c>
      <c r="B700" s="8" t="s">
        <v>11</v>
      </c>
      <c r="C700" s="8" t="s">
        <v>20</v>
      </c>
      <c r="D700" s="8" t="s">
        <v>60</v>
      </c>
      <c r="E700" s="9">
        <v>0.49012731481481597</v>
      </c>
      <c r="F700">
        <f>VLOOKUP(C700,latlng,2,FALSE)</f>
        <v>40.381749200000002</v>
      </c>
      <c r="G700">
        <f>VLOOKUP(C700,latlng,3,FALSE)</f>
        <v>-74.691815899999995</v>
      </c>
    </row>
    <row r="701" spans="1:7" x14ac:dyDescent="0.2">
      <c r="A701" s="8" t="s">
        <v>5</v>
      </c>
      <c r="B701" s="8" t="s">
        <v>11</v>
      </c>
      <c r="C701" s="8" t="s">
        <v>49</v>
      </c>
      <c r="D701" s="8" t="s">
        <v>56</v>
      </c>
      <c r="E701" s="9">
        <v>0.67321759259259417</v>
      </c>
      <c r="F701">
        <f>VLOOKUP(C701,latlng,2,FALSE)</f>
        <v>40.362256500000001</v>
      </c>
      <c r="G701">
        <f>VLOOKUP(C701,latlng,3,FALSE)</f>
        <v>-74.664422500000001</v>
      </c>
    </row>
    <row r="702" spans="1:7" x14ac:dyDescent="0.2">
      <c r="A702" s="8" t="s">
        <v>5</v>
      </c>
      <c r="B702" s="8" t="s">
        <v>11</v>
      </c>
      <c r="C702" s="8" t="s">
        <v>57</v>
      </c>
      <c r="D702" s="8" t="s">
        <v>56</v>
      </c>
      <c r="E702" s="9">
        <v>0.74366898148148319</v>
      </c>
      <c r="F702">
        <f>VLOOKUP(C702,latlng,2,FALSE)</f>
        <v>40.358474100000002</v>
      </c>
      <c r="G702">
        <f>VLOOKUP(C702,latlng,3,FALSE)</f>
        <v>-74.643831000000006</v>
      </c>
    </row>
    <row r="703" spans="1:7" x14ac:dyDescent="0.2">
      <c r="A703" s="8" t="s">
        <v>5</v>
      </c>
      <c r="B703" s="8" t="s">
        <v>11</v>
      </c>
      <c r="C703" s="8" t="s">
        <v>126</v>
      </c>
      <c r="D703" s="8" t="s">
        <v>56</v>
      </c>
      <c r="E703" s="9">
        <v>0.86474537037037236</v>
      </c>
      <c r="F703">
        <f>VLOOKUP(C703,latlng,2,FALSE)</f>
        <v>40.345602399999997</v>
      </c>
      <c r="G703">
        <f>VLOOKUP(C703,latlng,3,FALSE)</f>
        <v>-74.653348399999999</v>
      </c>
    </row>
    <row r="704" spans="1:7" x14ac:dyDescent="0.2">
      <c r="A704" s="8" t="s">
        <v>5</v>
      </c>
      <c r="B704" s="8" t="s">
        <v>26</v>
      </c>
      <c r="C704" s="8" t="s">
        <v>47</v>
      </c>
      <c r="D704" s="8" t="s">
        <v>56</v>
      </c>
      <c r="E704" s="9">
        <v>0.38281250000000089</v>
      </c>
      <c r="F704">
        <f>VLOOKUP(C704,latlng,2,FALSE)</f>
        <v>40.351750600000003</v>
      </c>
      <c r="G704">
        <f>VLOOKUP(C704,latlng,3,FALSE)</f>
        <v>-74.656373200000004</v>
      </c>
    </row>
    <row r="705" spans="1:7" x14ac:dyDescent="0.2">
      <c r="A705" s="8" t="s">
        <v>5</v>
      </c>
      <c r="B705" s="8" t="s">
        <v>13</v>
      </c>
      <c r="C705" s="8" t="s">
        <v>14</v>
      </c>
      <c r="D705" s="8" t="s">
        <v>56</v>
      </c>
      <c r="E705" s="9">
        <v>0.5223379629629642</v>
      </c>
      <c r="F705">
        <f>VLOOKUP(C705,latlng,2,FALSE)</f>
        <v>40.333402200000002</v>
      </c>
      <c r="G705">
        <f>VLOOKUP(C705,latlng,3,FALSE)</f>
        <v>-74.681657999999999</v>
      </c>
    </row>
    <row r="706" spans="1:7" x14ac:dyDescent="0.2">
      <c r="A706" s="8" t="s">
        <v>5</v>
      </c>
      <c r="B706" s="8" t="s">
        <v>13</v>
      </c>
      <c r="C706" s="8" t="s">
        <v>51</v>
      </c>
      <c r="D706" s="8" t="s">
        <v>56</v>
      </c>
      <c r="E706" s="9">
        <v>0.63810185185185331</v>
      </c>
      <c r="F706">
        <f>VLOOKUP(C706,latlng,2,FALSE)</f>
        <v>40.362779000000003</v>
      </c>
      <c r="G706">
        <f>VLOOKUP(C706,latlng,3,FALSE)</f>
        <v>-74.664298000000002</v>
      </c>
    </row>
    <row r="707" spans="1:7" x14ac:dyDescent="0.2">
      <c r="A707" s="8" t="s">
        <v>5</v>
      </c>
      <c r="B707" s="8" t="s">
        <v>13</v>
      </c>
      <c r="C707" s="8" t="s">
        <v>46</v>
      </c>
      <c r="D707" s="8" t="s">
        <v>56</v>
      </c>
      <c r="E707" s="9">
        <v>0.64226851851851996</v>
      </c>
      <c r="F707">
        <f>VLOOKUP(C707,latlng,2,FALSE)</f>
        <v>40.348599399999998</v>
      </c>
      <c r="G707">
        <f>VLOOKUP(C707,latlng,3,FALSE)</f>
        <v>-74.663509300000001</v>
      </c>
    </row>
    <row r="708" spans="1:7" x14ac:dyDescent="0.2">
      <c r="A708" s="8" t="s">
        <v>5</v>
      </c>
      <c r="B708" s="8" t="s">
        <v>6</v>
      </c>
      <c r="C708" s="8" t="s">
        <v>22</v>
      </c>
      <c r="D708" s="8" t="s">
        <v>56</v>
      </c>
      <c r="E708" s="9">
        <v>0.37447916666666753</v>
      </c>
      <c r="F708">
        <f>VLOOKUP(C708,latlng,2,FALSE)</f>
        <v>40.362656000000001</v>
      </c>
      <c r="G708">
        <f>VLOOKUP(C708,latlng,3,FALSE)</f>
        <v>-74.687157999999997</v>
      </c>
    </row>
    <row r="709" spans="1:7" x14ac:dyDescent="0.2">
      <c r="A709" s="8" t="s">
        <v>5</v>
      </c>
      <c r="B709" s="8" t="s">
        <v>6</v>
      </c>
      <c r="C709" s="8" t="s">
        <v>22</v>
      </c>
      <c r="D709" s="8" t="s">
        <v>60</v>
      </c>
      <c r="E709" s="9">
        <v>0.37699074074074163</v>
      </c>
      <c r="F709">
        <f>VLOOKUP(C709,latlng,2,FALSE)</f>
        <v>40.362656000000001</v>
      </c>
      <c r="G709">
        <f>VLOOKUP(C709,latlng,3,FALSE)</f>
        <v>-74.687157999999997</v>
      </c>
    </row>
    <row r="710" spans="1:7" x14ac:dyDescent="0.2">
      <c r="A710" s="8" t="s">
        <v>5</v>
      </c>
      <c r="B710" s="8" t="s">
        <v>6</v>
      </c>
      <c r="C710" s="8" t="s">
        <v>16</v>
      </c>
      <c r="D710" s="8" t="s">
        <v>56</v>
      </c>
      <c r="E710" s="9">
        <v>0.64678240740740889</v>
      </c>
      <c r="F710">
        <f>VLOOKUP(C710,latlng,2,FALSE)</f>
        <v>40.363420400000003</v>
      </c>
      <c r="G710">
        <f>VLOOKUP(C710,latlng,3,FALSE)</f>
        <v>-74.664663899999994</v>
      </c>
    </row>
    <row r="711" spans="1:7" x14ac:dyDescent="0.2">
      <c r="A711" s="8" t="s">
        <v>5</v>
      </c>
      <c r="B711" s="8" t="s">
        <v>15</v>
      </c>
      <c r="C711" s="8" t="s">
        <v>16</v>
      </c>
      <c r="D711" s="8" t="s">
        <v>56</v>
      </c>
      <c r="E711" s="9">
        <v>8.8252314814815019E-2</v>
      </c>
      <c r="F711">
        <f>VLOOKUP(C711,latlng,2,FALSE)</f>
        <v>40.363420400000003</v>
      </c>
      <c r="G711">
        <f>VLOOKUP(C711,latlng,3,FALSE)</f>
        <v>-74.664663899999994</v>
      </c>
    </row>
    <row r="712" spans="1:7" x14ac:dyDescent="0.2">
      <c r="A712" s="8" t="s">
        <v>5</v>
      </c>
      <c r="B712" s="8" t="s">
        <v>15</v>
      </c>
      <c r="C712" s="8" t="s">
        <v>58</v>
      </c>
      <c r="D712" s="8" t="s">
        <v>56</v>
      </c>
      <c r="E712" s="9">
        <v>0.36872685185185272</v>
      </c>
      <c r="F712">
        <f>VLOOKUP(C712,latlng,2,FALSE)</f>
        <v>40.351221000000002</v>
      </c>
      <c r="G712">
        <f>VLOOKUP(C712,latlng,3,FALSE)</f>
        <v>-74.659010300000006</v>
      </c>
    </row>
    <row r="713" spans="1:7" x14ac:dyDescent="0.2">
      <c r="A713" s="8" t="s">
        <v>5</v>
      </c>
      <c r="B713" s="8" t="s">
        <v>15</v>
      </c>
      <c r="C713" s="8" t="s">
        <v>71</v>
      </c>
      <c r="D713" s="8" t="s">
        <v>56</v>
      </c>
      <c r="E713" s="9">
        <v>0.46319444444444552</v>
      </c>
      <c r="F713">
        <f>VLOOKUP(C713,latlng,2,FALSE)</f>
        <v>40.349695799999999</v>
      </c>
      <c r="G713">
        <f>VLOOKUP(C713,latlng,3,FALSE)</f>
        <v>-74.665425400000004</v>
      </c>
    </row>
    <row r="714" spans="1:7" x14ac:dyDescent="0.2">
      <c r="A714" s="8" t="s">
        <v>5</v>
      </c>
      <c r="B714" s="8" t="s">
        <v>15</v>
      </c>
      <c r="C714" s="8" t="s">
        <v>29</v>
      </c>
      <c r="D714" s="8" t="s">
        <v>56</v>
      </c>
      <c r="E714" s="9">
        <v>0.51792824074074195</v>
      </c>
      <c r="F714">
        <f>VLOOKUP(C714,latlng,2,FALSE)</f>
        <v>40.337639299999999</v>
      </c>
      <c r="G714">
        <f>VLOOKUP(C714,latlng,3,FALSE)</f>
        <v>-74.677140699999995</v>
      </c>
    </row>
    <row r="715" spans="1:7" x14ac:dyDescent="0.2">
      <c r="A715" s="8" t="s">
        <v>5</v>
      </c>
      <c r="B715" s="8" t="s">
        <v>15</v>
      </c>
      <c r="C715" s="8" t="s">
        <v>16</v>
      </c>
      <c r="D715" s="8" t="s">
        <v>56</v>
      </c>
      <c r="E715" s="9">
        <v>0.6938773148148164</v>
      </c>
      <c r="F715">
        <f>VLOOKUP(C715,latlng,2,FALSE)</f>
        <v>40.363420400000003</v>
      </c>
      <c r="G715">
        <f>VLOOKUP(C715,latlng,3,FALSE)</f>
        <v>-74.664663899999994</v>
      </c>
    </row>
    <row r="716" spans="1:7" x14ac:dyDescent="0.2">
      <c r="A716" s="8" t="s">
        <v>5</v>
      </c>
      <c r="B716" s="8" t="s">
        <v>15</v>
      </c>
      <c r="C716" s="8" t="s">
        <v>16</v>
      </c>
      <c r="D716" s="8" t="s">
        <v>56</v>
      </c>
      <c r="E716" s="9">
        <v>0.69311342592592751</v>
      </c>
      <c r="F716">
        <f>VLOOKUP(C716,latlng,2,FALSE)</f>
        <v>40.363420400000003</v>
      </c>
      <c r="G716">
        <f>VLOOKUP(C716,latlng,3,FALSE)</f>
        <v>-74.664663899999994</v>
      </c>
    </row>
    <row r="717" spans="1:7" x14ac:dyDescent="0.2">
      <c r="A717" s="8" t="s">
        <v>5</v>
      </c>
      <c r="B717" s="8" t="s">
        <v>15</v>
      </c>
      <c r="C717" s="8" t="s">
        <v>35</v>
      </c>
      <c r="D717" s="8" t="s">
        <v>60</v>
      </c>
      <c r="E717" s="9">
        <v>0.85200231481481681</v>
      </c>
      <c r="F717">
        <f>VLOOKUP(C717,latlng,2,FALSE)</f>
        <v>40.326653</v>
      </c>
      <c r="G717">
        <f>VLOOKUP(C717,latlng,3,FALSE)</f>
        <v>-74.680916999999994</v>
      </c>
    </row>
    <row r="718" spans="1:7" x14ac:dyDescent="0.2">
      <c r="A718" s="8" t="s">
        <v>5</v>
      </c>
      <c r="B718" s="8" t="s">
        <v>9</v>
      </c>
      <c r="C718" s="8" t="s">
        <v>16</v>
      </c>
      <c r="D718" s="8" t="s">
        <v>56</v>
      </c>
      <c r="E718" s="9">
        <v>0.51937500000000125</v>
      </c>
      <c r="F718">
        <f>VLOOKUP(C718,latlng,2,FALSE)</f>
        <v>40.363420400000003</v>
      </c>
      <c r="G718">
        <f>VLOOKUP(C718,latlng,3,FALSE)</f>
        <v>-74.664663899999994</v>
      </c>
    </row>
    <row r="719" spans="1:7" x14ac:dyDescent="0.2">
      <c r="A719" s="8" t="s">
        <v>5</v>
      </c>
      <c r="B719" s="8" t="s">
        <v>9</v>
      </c>
      <c r="C719" s="8" t="s">
        <v>130</v>
      </c>
      <c r="D719" s="8" t="s">
        <v>56</v>
      </c>
      <c r="E719" s="9">
        <v>0.53178240740740867</v>
      </c>
      <c r="F719">
        <f>VLOOKUP(C719,latlng,2,FALSE)</f>
        <v>40.356135999999999</v>
      </c>
      <c r="G719">
        <f>VLOOKUP(C719,latlng,3,FALSE)</f>
        <v>-74.667195000000007</v>
      </c>
    </row>
    <row r="720" spans="1:7" x14ac:dyDescent="0.2">
      <c r="A720" s="8" t="s">
        <v>5</v>
      </c>
      <c r="B720" s="8" t="s">
        <v>9</v>
      </c>
      <c r="C720" s="8" t="s">
        <v>131</v>
      </c>
      <c r="D720" s="8" t="s">
        <v>56</v>
      </c>
      <c r="E720" s="9">
        <v>0.64140046296296449</v>
      </c>
      <c r="F720">
        <f>VLOOKUP(C720,latlng,2,FALSE)</f>
        <v>40.365941999999997</v>
      </c>
      <c r="G720">
        <f>VLOOKUP(C720,latlng,3,FALSE)</f>
        <v>-74.630313999999998</v>
      </c>
    </row>
    <row r="721" spans="1:7" x14ac:dyDescent="0.2">
      <c r="A721" s="8" t="s">
        <v>5</v>
      </c>
      <c r="B721" s="8" t="s">
        <v>9</v>
      </c>
      <c r="C721" s="8" t="s">
        <v>65</v>
      </c>
      <c r="D721" s="8" t="s">
        <v>56</v>
      </c>
      <c r="E721" s="9">
        <v>0.65666666666666818</v>
      </c>
      <c r="F721">
        <f>VLOOKUP(C721,latlng,2,FALSE)</f>
        <v>40.348235000000003</v>
      </c>
      <c r="G721">
        <f>VLOOKUP(C721,latlng,3,FALSE)</f>
        <v>-74.669228000000004</v>
      </c>
    </row>
    <row r="722" spans="1:7" x14ac:dyDescent="0.2">
      <c r="A722" s="8" t="s">
        <v>5</v>
      </c>
      <c r="B722" s="8" t="s">
        <v>9</v>
      </c>
      <c r="C722" s="8" t="s">
        <v>10</v>
      </c>
      <c r="D722" s="8" t="s">
        <v>56</v>
      </c>
      <c r="E722" s="9">
        <v>0.76062500000000177</v>
      </c>
      <c r="F722">
        <f>VLOOKUP(C722,latlng,2,FALSE)</f>
        <v>40.343839000000003</v>
      </c>
      <c r="G722">
        <f>VLOOKUP(C722,latlng,3,FALSE)</f>
        <v>-74.666807300000002</v>
      </c>
    </row>
    <row r="723" spans="1:7" x14ac:dyDescent="0.2">
      <c r="A723" s="8" t="s">
        <v>5</v>
      </c>
      <c r="B723" s="8" t="s">
        <v>18</v>
      </c>
      <c r="C723" s="8" t="s">
        <v>62</v>
      </c>
      <c r="D723" s="8" t="s">
        <v>56</v>
      </c>
      <c r="E723" s="9">
        <v>0.2323379629629635</v>
      </c>
      <c r="F723">
        <f>VLOOKUP(C723,latlng,2,FALSE)</f>
        <v>40.354914000000001</v>
      </c>
      <c r="G723">
        <f>VLOOKUP(C723,latlng,3,FALSE)</f>
        <v>-74.716012000000006</v>
      </c>
    </row>
    <row r="724" spans="1:7" x14ac:dyDescent="0.2">
      <c r="A724" s="8" t="s">
        <v>5</v>
      </c>
      <c r="B724" s="8" t="s">
        <v>18</v>
      </c>
      <c r="C724" s="8" t="s">
        <v>17</v>
      </c>
      <c r="D724" s="8" t="s">
        <v>56</v>
      </c>
      <c r="E724" s="9">
        <v>0.42258101851851948</v>
      </c>
      <c r="F724">
        <f>VLOOKUP(C724,latlng,2,FALSE)</f>
        <v>40.345602399999997</v>
      </c>
      <c r="G724">
        <f>VLOOKUP(C724,latlng,3,FALSE)</f>
        <v>-74.653348399999999</v>
      </c>
    </row>
    <row r="725" spans="1:7" x14ac:dyDescent="0.2">
      <c r="A725" s="8" t="s">
        <v>5</v>
      </c>
      <c r="B725" s="8" t="s">
        <v>18</v>
      </c>
      <c r="C725" s="8" t="s">
        <v>28</v>
      </c>
      <c r="D725" s="8" t="s">
        <v>56</v>
      </c>
      <c r="E725" s="9">
        <v>0.53100694444444563</v>
      </c>
      <c r="F725">
        <f>VLOOKUP(C725,latlng,2,FALSE)</f>
        <v>40.381796000000001</v>
      </c>
      <c r="G725">
        <f>VLOOKUP(C725,latlng,3,FALSE)</f>
        <v>-74.650045000000006</v>
      </c>
    </row>
    <row r="726" spans="1:7" x14ac:dyDescent="0.2">
      <c r="A726" s="8" t="s">
        <v>5</v>
      </c>
      <c r="B726" s="8" t="s">
        <v>18</v>
      </c>
      <c r="C726" s="8" t="s">
        <v>46</v>
      </c>
      <c r="D726" s="8" t="s">
        <v>56</v>
      </c>
      <c r="E726" s="9">
        <v>0.73822916666666838</v>
      </c>
      <c r="F726">
        <f>VLOOKUP(C726,latlng,2,FALSE)</f>
        <v>40.348599399999998</v>
      </c>
      <c r="G726">
        <f>VLOOKUP(C726,latlng,3,FALSE)</f>
        <v>-74.663509300000001</v>
      </c>
    </row>
    <row r="727" spans="1:7" x14ac:dyDescent="0.2">
      <c r="A727" s="8" t="s">
        <v>5</v>
      </c>
      <c r="B727" s="8" t="s">
        <v>26</v>
      </c>
      <c r="C727" s="8" t="s">
        <v>45</v>
      </c>
      <c r="D727" s="8" t="s">
        <v>56</v>
      </c>
      <c r="E727" s="9">
        <v>0.41541666666666766</v>
      </c>
      <c r="F727">
        <f>VLOOKUP(C727,latlng,2,FALSE)</f>
        <v>40.3431389</v>
      </c>
      <c r="G727">
        <f>VLOOKUP(C727,latlng,3,FALSE)</f>
        <v>-74.660586100000003</v>
      </c>
    </row>
    <row r="728" spans="1:7" x14ac:dyDescent="0.2">
      <c r="A728" s="8" t="s">
        <v>5</v>
      </c>
      <c r="B728" s="8" t="s">
        <v>26</v>
      </c>
      <c r="C728" s="8" t="s">
        <v>48</v>
      </c>
      <c r="D728" s="8" t="s">
        <v>56</v>
      </c>
      <c r="E728" s="9">
        <v>0.58738425925926063</v>
      </c>
      <c r="F728">
        <f>VLOOKUP(C728,latlng,2,FALSE)</f>
        <v>40.364226600000002</v>
      </c>
      <c r="G728">
        <f>VLOOKUP(C728,latlng,3,FALSE)</f>
        <v>-74.653053900000003</v>
      </c>
    </row>
    <row r="729" spans="1:7" x14ac:dyDescent="0.2">
      <c r="A729" s="8" t="s">
        <v>5</v>
      </c>
      <c r="B729" s="8" t="s">
        <v>26</v>
      </c>
      <c r="C729" s="8" t="s">
        <v>73</v>
      </c>
      <c r="D729" s="8" t="s">
        <v>56</v>
      </c>
      <c r="E729" s="9">
        <v>0.6341666666666681</v>
      </c>
      <c r="F729">
        <f>VLOOKUP(C729,latlng,2,FALSE)</f>
        <v>40.351115</v>
      </c>
      <c r="G729">
        <f>VLOOKUP(C729,latlng,3,FALSE)</f>
        <v>-74.678342000000001</v>
      </c>
    </row>
    <row r="730" spans="1:7" x14ac:dyDescent="0.2">
      <c r="A730" s="8" t="s">
        <v>5</v>
      </c>
      <c r="B730" s="8" t="s">
        <v>26</v>
      </c>
      <c r="C730" s="8" t="s">
        <v>38</v>
      </c>
      <c r="D730" s="8" t="s">
        <v>56</v>
      </c>
      <c r="E730" s="9">
        <v>0.65434027777777926</v>
      </c>
      <c r="F730">
        <f>VLOOKUP(C730,latlng,2,FALSE)</f>
        <v>40.366584199999998</v>
      </c>
      <c r="G730">
        <f>VLOOKUP(C730,latlng,3,FALSE)</f>
        <v>-74.658245300000004</v>
      </c>
    </row>
    <row r="731" spans="1:7" x14ac:dyDescent="0.2">
      <c r="A731" s="8" t="s">
        <v>5</v>
      </c>
      <c r="B731" s="8" t="s">
        <v>26</v>
      </c>
      <c r="C731" s="8" t="s">
        <v>14</v>
      </c>
      <c r="D731" s="8" t="s">
        <v>60</v>
      </c>
      <c r="E731" s="9">
        <v>0.66440972222222372</v>
      </c>
      <c r="F731">
        <f>VLOOKUP(C731,latlng,2,FALSE)</f>
        <v>40.333402200000002</v>
      </c>
      <c r="G731">
        <f>VLOOKUP(C731,latlng,3,FALSE)</f>
        <v>-74.681657999999999</v>
      </c>
    </row>
    <row r="732" spans="1:7" x14ac:dyDescent="0.2">
      <c r="A732" s="8" t="s">
        <v>5</v>
      </c>
      <c r="B732" s="8" t="s">
        <v>13</v>
      </c>
      <c r="C732" s="8" t="s">
        <v>35</v>
      </c>
      <c r="D732" s="8" t="s">
        <v>56</v>
      </c>
      <c r="E732" s="9">
        <v>0.34395833333333414</v>
      </c>
      <c r="F732">
        <f>VLOOKUP(C732,latlng,2,FALSE)</f>
        <v>40.326653</v>
      </c>
      <c r="G732">
        <f>VLOOKUP(C732,latlng,3,FALSE)</f>
        <v>-74.680916999999994</v>
      </c>
    </row>
    <row r="733" spans="1:7" x14ac:dyDescent="0.2">
      <c r="A733" s="8" t="s">
        <v>5</v>
      </c>
      <c r="B733" s="8" t="s">
        <v>13</v>
      </c>
      <c r="C733" s="8" t="s">
        <v>33</v>
      </c>
      <c r="D733" s="8" t="s">
        <v>56</v>
      </c>
      <c r="E733" s="9">
        <v>0.69805555555555721</v>
      </c>
      <c r="F733">
        <f>VLOOKUP(C733,latlng,2,FALSE)</f>
        <v>40.341967400000001</v>
      </c>
      <c r="G733">
        <f>VLOOKUP(C733,latlng,3,FALSE)</f>
        <v>-74.660093399999994</v>
      </c>
    </row>
    <row r="734" spans="1:7" x14ac:dyDescent="0.2">
      <c r="A734" s="8" t="s">
        <v>5</v>
      </c>
      <c r="B734" s="8" t="s">
        <v>6</v>
      </c>
      <c r="C734" s="8" t="s">
        <v>23</v>
      </c>
      <c r="D734" s="8" t="s">
        <v>56</v>
      </c>
      <c r="E734" s="9">
        <v>0.62734953703703855</v>
      </c>
      <c r="F734">
        <f>VLOOKUP(C734,latlng,2,FALSE)</f>
        <v>40.364172199999999</v>
      </c>
      <c r="G734">
        <f>VLOOKUP(C734,latlng,3,FALSE)</f>
        <v>-74.653209399999994</v>
      </c>
    </row>
    <row r="735" spans="1:7" x14ac:dyDescent="0.2">
      <c r="A735" s="8" t="s">
        <v>5</v>
      </c>
      <c r="B735" s="8" t="s">
        <v>6</v>
      </c>
      <c r="C735" s="8" t="s">
        <v>132</v>
      </c>
      <c r="D735" s="8" t="s">
        <v>56</v>
      </c>
      <c r="E735" s="9">
        <v>0.6471412037037052</v>
      </c>
      <c r="F735">
        <f>VLOOKUP(C735,latlng,2,FALSE)</f>
        <v>40.353569399999998</v>
      </c>
      <c r="G735">
        <f>VLOOKUP(C735,latlng,3,FALSE)</f>
        <v>-74.686207800000005</v>
      </c>
    </row>
    <row r="736" spans="1:7" x14ac:dyDescent="0.2">
      <c r="A736" s="8" t="s">
        <v>5</v>
      </c>
      <c r="B736" s="8" t="s">
        <v>15</v>
      </c>
      <c r="C736" s="8" t="s">
        <v>115</v>
      </c>
      <c r="D736" s="8" t="s">
        <v>60</v>
      </c>
      <c r="E736" s="9">
        <v>0.40424768518518611</v>
      </c>
      <c r="F736">
        <f>VLOOKUP(C736,latlng,2,FALSE)</f>
        <v>40.369453</v>
      </c>
      <c r="G736">
        <f>VLOOKUP(C736,latlng,3,FALSE)</f>
        <v>-74.681286</v>
      </c>
    </row>
    <row r="737" spans="1:7" x14ac:dyDescent="0.2">
      <c r="A737" s="8" t="s">
        <v>5</v>
      </c>
      <c r="B737" s="8" t="s">
        <v>15</v>
      </c>
      <c r="C737" s="8" t="s">
        <v>46</v>
      </c>
      <c r="D737" s="8" t="s">
        <v>56</v>
      </c>
      <c r="E737" s="9">
        <v>0.82849537037037235</v>
      </c>
      <c r="F737">
        <f>VLOOKUP(C737,latlng,2,FALSE)</f>
        <v>40.348599399999998</v>
      </c>
      <c r="G737">
        <f>VLOOKUP(C737,latlng,3,FALSE)</f>
        <v>-74.663509300000001</v>
      </c>
    </row>
    <row r="738" spans="1:7" x14ac:dyDescent="0.2">
      <c r="A738" s="8" t="s">
        <v>5</v>
      </c>
      <c r="B738" s="8" t="s">
        <v>9</v>
      </c>
      <c r="C738" s="8" t="s">
        <v>75</v>
      </c>
      <c r="D738" s="8" t="s">
        <v>60</v>
      </c>
      <c r="E738" s="9">
        <v>0.8149884259259278</v>
      </c>
      <c r="F738">
        <f>VLOOKUP(C738,latlng,2,FALSE)</f>
        <v>40.367494800000003</v>
      </c>
      <c r="G738">
        <f>VLOOKUP(C738,latlng,3,FALSE)</f>
        <v>-74.662711799999997</v>
      </c>
    </row>
    <row r="739" spans="1:7" x14ac:dyDescent="0.2">
      <c r="A739" s="8" t="s">
        <v>5</v>
      </c>
      <c r="B739" s="8" t="s">
        <v>18</v>
      </c>
      <c r="C739" s="8" t="s">
        <v>44</v>
      </c>
      <c r="D739" s="8" t="s">
        <v>56</v>
      </c>
      <c r="E739" s="9">
        <v>0.5680902777777791</v>
      </c>
      <c r="F739">
        <f>VLOOKUP(C739,latlng,2,FALSE)</f>
        <v>40.353254</v>
      </c>
      <c r="G739">
        <f>VLOOKUP(C739,latlng,3,FALSE)</f>
        <v>-74.657275999999996</v>
      </c>
    </row>
    <row r="740" spans="1:7" x14ac:dyDescent="0.2">
      <c r="A740" s="8" t="s">
        <v>5</v>
      </c>
      <c r="B740" s="8" t="s">
        <v>18</v>
      </c>
      <c r="C740" s="8" t="s">
        <v>133</v>
      </c>
      <c r="D740" s="8" t="s">
        <v>56</v>
      </c>
      <c r="E740" s="9">
        <v>0.78776620370370554</v>
      </c>
      <c r="F740">
        <f>VLOOKUP(C740,latlng,2,FALSE)</f>
        <v>40.337639299999999</v>
      </c>
      <c r="G740">
        <f>VLOOKUP(C740,latlng,3,FALSE)</f>
        <v>-74.677140699999995</v>
      </c>
    </row>
    <row r="741" spans="1:7" x14ac:dyDescent="0.2">
      <c r="A741" s="8" t="s">
        <v>5</v>
      </c>
      <c r="B741" s="8" t="s">
        <v>18</v>
      </c>
      <c r="C741" s="8" t="s">
        <v>78</v>
      </c>
      <c r="D741" s="8" t="s">
        <v>56</v>
      </c>
      <c r="E741" s="9">
        <v>0.98995370370370606</v>
      </c>
      <c r="F741">
        <f>VLOOKUP(C741,latlng,2,FALSE)</f>
        <v>40.350254999999997</v>
      </c>
      <c r="G741">
        <f>VLOOKUP(C741,latlng,3,FALSE)</f>
        <v>-74.645979999999994</v>
      </c>
    </row>
    <row r="742" spans="1:7" x14ac:dyDescent="0.2">
      <c r="A742" s="8" t="s">
        <v>5</v>
      </c>
      <c r="B742" s="8" t="s">
        <v>11</v>
      </c>
      <c r="C742" s="8" t="s">
        <v>46</v>
      </c>
      <c r="D742" s="8" t="s">
        <v>56</v>
      </c>
      <c r="E742" s="9">
        <v>0.51684027777777897</v>
      </c>
      <c r="F742">
        <f>VLOOKUP(C742,latlng,2,FALSE)</f>
        <v>40.348599399999998</v>
      </c>
      <c r="G742">
        <f>VLOOKUP(C742,latlng,3,FALSE)</f>
        <v>-74.663509300000001</v>
      </c>
    </row>
    <row r="743" spans="1:7" x14ac:dyDescent="0.2">
      <c r="A743" s="8" t="s">
        <v>5</v>
      </c>
      <c r="B743" s="8" t="s">
        <v>11</v>
      </c>
      <c r="C743" s="8" t="s">
        <v>51</v>
      </c>
      <c r="D743" s="8" t="s">
        <v>56</v>
      </c>
      <c r="E743" s="9">
        <v>0.53467592592592716</v>
      </c>
      <c r="F743">
        <f>VLOOKUP(C743,latlng,2,FALSE)</f>
        <v>40.362779000000003</v>
      </c>
      <c r="G743">
        <f>VLOOKUP(C743,latlng,3,FALSE)</f>
        <v>-74.664298000000002</v>
      </c>
    </row>
    <row r="744" spans="1:7" x14ac:dyDescent="0.2">
      <c r="A744" s="8" t="s">
        <v>5</v>
      </c>
      <c r="B744" s="8" t="s">
        <v>11</v>
      </c>
      <c r="C744" s="8" t="s">
        <v>110</v>
      </c>
      <c r="D744" s="8" t="s">
        <v>60</v>
      </c>
      <c r="E744" s="9">
        <v>0.67677083333333488</v>
      </c>
      <c r="F744">
        <f>VLOOKUP(C744,latlng,2,FALSE)</f>
        <v>40.357568299999997</v>
      </c>
      <c r="G744">
        <f>VLOOKUP(C744,latlng,3,FALSE)</f>
        <v>-74.650968599999999</v>
      </c>
    </row>
    <row r="745" spans="1:7" x14ac:dyDescent="0.2">
      <c r="A745" s="8" t="s">
        <v>5</v>
      </c>
      <c r="B745" s="8" t="s">
        <v>11</v>
      </c>
      <c r="C745" s="8" t="s">
        <v>14</v>
      </c>
      <c r="D745" s="8" t="s">
        <v>56</v>
      </c>
      <c r="E745" s="9">
        <v>0.96532407407407628</v>
      </c>
      <c r="F745">
        <f>VLOOKUP(C745,latlng,2,FALSE)</f>
        <v>40.333402200000002</v>
      </c>
      <c r="G745">
        <f>VLOOKUP(C745,latlng,3,FALSE)</f>
        <v>-74.681657999999999</v>
      </c>
    </row>
    <row r="746" spans="1:7" x14ac:dyDescent="0.2">
      <c r="A746" s="8" t="s">
        <v>5</v>
      </c>
      <c r="B746" s="8" t="s">
        <v>13</v>
      </c>
      <c r="C746" s="8" t="s">
        <v>46</v>
      </c>
      <c r="D746" s="8" t="s">
        <v>56</v>
      </c>
      <c r="E746" s="9">
        <v>0.34504629629629707</v>
      </c>
      <c r="F746">
        <f>VLOOKUP(C746,latlng,2,FALSE)</f>
        <v>40.348599399999998</v>
      </c>
      <c r="G746">
        <f>VLOOKUP(C746,latlng,3,FALSE)</f>
        <v>-74.663509300000001</v>
      </c>
    </row>
    <row r="747" spans="1:7" x14ac:dyDescent="0.2">
      <c r="A747" s="8" t="s">
        <v>5</v>
      </c>
      <c r="B747" s="8" t="s">
        <v>13</v>
      </c>
      <c r="C747" s="8" t="s">
        <v>46</v>
      </c>
      <c r="D747" s="8" t="s">
        <v>56</v>
      </c>
      <c r="E747" s="9">
        <v>0.36267361111111196</v>
      </c>
      <c r="F747">
        <f>VLOOKUP(C747,latlng,2,FALSE)</f>
        <v>40.348599399999998</v>
      </c>
      <c r="G747">
        <f>VLOOKUP(C747,latlng,3,FALSE)</f>
        <v>-74.663509300000001</v>
      </c>
    </row>
    <row r="748" spans="1:7" x14ac:dyDescent="0.2">
      <c r="A748" s="8" t="s">
        <v>5</v>
      </c>
      <c r="B748" s="8" t="s">
        <v>13</v>
      </c>
      <c r="C748" s="8" t="s">
        <v>17</v>
      </c>
      <c r="D748" s="8" t="s">
        <v>56</v>
      </c>
      <c r="E748" s="9">
        <v>0.56957175925926062</v>
      </c>
      <c r="F748">
        <f>VLOOKUP(C748,latlng,2,FALSE)</f>
        <v>40.345602399999997</v>
      </c>
      <c r="G748">
        <f>VLOOKUP(C748,latlng,3,FALSE)</f>
        <v>-74.653348399999999</v>
      </c>
    </row>
    <row r="749" spans="1:7" x14ac:dyDescent="0.2">
      <c r="A749" s="8" t="s">
        <v>5</v>
      </c>
      <c r="B749" s="8" t="s">
        <v>13</v>
      </c>
      <c r="C749" s="8" t="s">
        <v>71</v>
      </c>
      <c r="D749" s="8" t="s">
        <v>56</v>
      </c>
      <c r="E749" s="9">
        <v>0.59606481481481621</v>
      </c>
      <c r="F749">
        <f>VLOOKUP(C749,latlng,2,FALSE)</f>
        <v>40.349695799999999</v>
      </c>
      <c r="G749">
        <f>VLOOKUP(C749,latlng,3,FALSE)</f>
        <v>-74.665425400000004</v>
      </c>
    </row>
    <row r="750" spans="1:7" x14ac:dyDescent="0.2">
      <c r="A750" s="8" t="s">
        <v>5</v>
      </c>
      <c r="B750" s="8" t="s">
        <v>6</v>
      </c>
      <c r="C750" s="8" t="s">
        <v>24</v>
      </c>
      <c r="D750" s="8" t="s">
        <v>60</v>
      </c>
      <c r="E750" s="9">
        <v>0.30606481481481551</v>
      </c>
      <c r="F750">
        <f>VLOOKUP(C750,latlng,2,FALSE)</f>
        <v>40.34543</v>
      </c>
      <c r="G750">
        <f>VLOOKUP(C750,latlng,3,FALSE)</f>
        <v>-74.639041300000002</v>
      </c>
    </row>
    <row r="751" spans="1:7" x14ac:dyDescent="0.2">
      <c r="A751" s="8" t="s">
        <v>5</v>
      </c>
      <c r="B751" s="8" t="s">
        <v>6</v>
      </c>
      <c r="C751" s="8" t="s">
        <v>19</v>
      </c>
      <c r="D751" s="8" t="s">
        <v>56</v>
      </c>
      <c r="E751" s="9">
        <v>0.34995370370370454</v>
      </c>
      <c r="F751">
        <f>VLOOKUP(C751,latlng,2,FALSE)</f>
        <v>40.362731699999998</v>
      </c>
      <c r="G751">
        <f>VLOOKUP(C751,latlng,3,FALSE)</f>
        <v>-74.664955800000001</v>
      </c>
    </row>
    <row r="752" spans="1:7" x14ac:dyDescent="0.2">
      <c r="A752" s="8" t="s">
        <v>5</v>
      </c>
      <c r="B752" s="8" t="s">
        <v>6</v>
      </c>
      <c r="C752" s="8" t="s">
        <v>28</v>
      </c>
      <c r="D752" s="8" t="s">
        <v>56</v>
      </c>
      <c r="E752" s="9">
        <v>0.43244212962963063</v>
      </c>
      <c r="F752">
        <f>VLOOKUP(C752,latlng,2,FALSE)</f>
        <v>40.381796000000001</v>
      </c>
      <c r="G752">
        <f>VLOOKUP(C752,latlng,3,FALSE)</f>
        <v>-74.650045000000006</v>
      </c>
    </row>
    <row r="753" spans="1:7" x14ac:dyDescent="0.2">
      <c r="A753" s="8" t="s">
        <v>5</v>
      </c>
      <c r="B753" s="8" t="s">
        <v>15</v>
      </c>
      <c r="C753" s="8" t="s">
        <v>17</v>
      </c>
      <c r="D753" s="8" t="s">
        <v>56</v>
      </c>
      <c r="E753" s="9">
        <v>0.39832175925926017</v>
      </c>
      <c r="F753">
        <f>VLOOKUP(C753,latlng,2,FALSE)</f>
        <v>40.345602399999997</v>
      </c>
      <c r="G753">
        <f>VLOOKUP(C753,latlng,3,FALSE)</f>
        <v>-74.653348399999999</v>
      </c>
    </row>
    <row r="754" spans="1:7" x14ac:dyDescent="0.2">
      <c r="A754" s="8" t="s">
        <v>5</v>
      </c>
      <c r="B754" s="8" t="s">
        <v>15</v>
      </c>
      <c r="C754" s="8" t="s">
        <v>77</v>
      </c>
      <c r="D754" s="8" t="s">
        <v>56</v>
      </c>
      <c r="E754" s="9">
        <v>0.42807870370370471</v>
      </c>
      <c r="F754">
        <f>VLOOKUP(C754,latlng,2,FALSE)</f>
        <v>40.351102300000001</v>
      </c>
      <c r="G754">
        <f>VLOOKUP(C754,latlng,3,FALSE)</f>
        <v>-74.666223299999999</v>
      </c>
    </row>
    <row r="755" spans="1:7" x14ac:dyDescent="0.2">
      <c r="A755" s="8" t="s">
        <v>5</v>
      </c>
      <c r="B755" s="8" t="s">
        <v>15</v>
      </c>
      <c r="C755" s="8" t="s">
        <v>48</v>
      </c>
      <c r="D755" s="8" t="s">
        <v>56</v>
      </c>
      <c r="E755" s="9">
        <v>0.57317129629629759</v>
      </c>
      <c r="F755">
        <f>VLOOKUP(C755,latlng,2,FALSE)</f>
        <v>40.364226600000002</v>
      </c>
      <c r="G755">
        <f>VLOOKUP(C755,latlng,3,FALSE)</f>
        <v>-74.653053900000003</v>
      </c>
    </row>
    <row r="756" spans="1:7" x14ac:dyDescent="0.2">
      <c r="A756" s="8" t="s">
        <v>5</v>
      </c>
      <c r="B756" s="8" t="s">
        <v>15</v>
      </c>
      <c r="C756" s="8" t="s">
        <v>115</v>
      </c>
      <c r="D756" s="8" t="s">
        <v>56</v>
      </c>
      <c r="E756" s="9">
        <v>0.64268518518518669</v>
      </c>
      <c r="F756">
        <f>VLOOKUP(C756,latlng,2,FALSE)</f>
        <v>40.369453</v>
      </c>
      <c r="G756">
        <f>VLOOKUP(C756,latlng,3,FALSE)</f>
        <v>-74.681286</v>
      </c>
    </row>
    <row r="757" spans="1:7" x14ac:dyDescent="0.2">
      <c r="A757" s="8" t="s">
        <v>5</v>
      </c>
      <c r="B757" s="8" t="s">
        <v>15</v>
      </c>
      <c r="C757" s="8" t="s">
        <v>29</v>
      </c>
      <c r="D757" s="8" t="s">
        <v>56</v>
      </c>
      <c r="E757" s="9">
        <v>0.77001157407407583</v>
      </c>
      <c r="F757">
        <f>VLOOKUP(C757,latlng,2,FALSE)</f>
        <v>40.337639299999999</v>
      </c>
      <c r="G757">
        <f>VLOOKUP(C757,latlng,3,FALSE)</f>
        <v>-74.677140699999995</v>
      </c>
    </row>
    <row r="758" spans="1:7" x14ac:dyDescent="0.2">
      <c r="A758" s="8" t="s">
        <v>5</v>
      </c>
      <c r="B758" s="8" t="s">
        <v>9</v>
      </c>
      <c r="C758" s="8" t="s">
        <v>71</v>
      </c>
      <c r="D758" s="8" t="s">
        <v>60</v>
      </c>
      <c r="E758" s="9">
        <v>0.47281250000000108</v>
      </c>
      <c r="F758">
        <f>VLOOKUP(C758,latlng,2,FALSE)</f>
        <v>40.349695799999999</v>
      </c>
      <c r="G758">
        <f>VLOOKUP(C758,latlng,3,FALSE)</f>
        <v>-74.665425400000004</v>
      </c>
    </row>
    <row r="759" spans="1:7" x14ac:dyDescent="0.2">
      <c r="A759" s="8" t="s">
        <v>5</v>
      </c>
      <c r="B759" s="8" t="s">
        <v>9</v>
      </c>
      <c r="C759" s="8" t="s">
        <v>46</v>
      </c>
      <c r="D759" s="8" t="s">
        <v>56</v>
      </c>
      <c r="E759" s="9">
        <v>0.814386574074076</v>
      </c>
      <c r="F759">
        <f>VLOOKUP(C759,latlng,2,FALSE)</f>
        <v>40.348599399999998</v>
      </c>
      <c r="G759">
        <f>VLOOKUP(C759,latlng,3,FALSE)</f>
        <v>-74.663509300000001</v>
      </c>
    </row>
    <row r="760" spans="1:7" x14ac:dyDescent="0.2">
      <c r="A760" s="8" t="s">
        <v>5</v>
      </c>
      <c r="B760" s="8" t="s">
        <v>18</v>
      </c>
      <c r="C760" s="8" t="s">
        <v>134</v>
      </c>
      <c r="D760" s="8" t="s">
        <v>60</v>
      </c>
      <c r="E760" s="9">
        <v>0.35100694444444525</v>
      </c>
      <c r="F760">
        <f>VLOOKUP(C760,latlng,2,FALSE)</f>
        <v>40.353833999999999</v>
      </c>
      <c r="G760">
        <f>VLOOKUP(C760,latlng,3,FALSE)</f>
        <v>-74.643473999999998</v>
      </c>
    </row>
    <row r="761" spans="1:7" x14ac:dyDescent="0.2">
      <c r="A761" s="8" t="s">
        <v>5</v>
      </c>
      <c r="B761" s="8" t="s">
        <v>18</v>
      </c>
      <c r="C761" s="8" t="s">
        <v>17</v>
      </c>
      <c r="D761" s="8" t="s">
        <v>56</v>
      </c>
      <c r="E761" s="9">
        <v>0.43083333333333435</v>
      </c>
      <c r="F761">
        <f>VLOOKUP(C761,latlng,2,FALSE)</f>
        <v>40.345602399999997</v>
      </c>
      <c r="G761">
        <f>VLOOKUP(C761,latlng,3,FALSE)</f>
        <v>-74.653348399999999</v>
      </c>
    </row>
    <row r="762" spans="1:7" x14ac:dyDescent="0.2">
      <c r="A762" s="8" t="s">
        <v>5</v>
      </c>
      <c r="B762" s="8" t="s">
        <v>18</v>
      </c>
      <c r="C762" s="8" t="s">
        <v>20</v>
      </c>
      <c r="D762" s="8" t="s">
        <v>56</v>
      </c>
      <c r="E762" s="9">
        <v>0.47487268518518627</v>
      </c>
      <c r="F762">
        <f>VLOOKUP(C762,latlng,2,FALSE)</f>
        <v>40.381749200000002</v>
      </c>
      <c r="G762">
        <f>VLOOKUP(C762,latlng,3,FALSE)</f>
        <v>-74.691815899999995</v>
      </c>
    </row>
    <row r="763" spans="1:7" x14ac:dyDescent="0.2">
      <c r="A763" s="8" t="s">
        <v>5</v>
      </c>
      <c r="B763" s="8" t="s">
        <v>18</v>
      </c>
      <c r="C763" s="8" t="s">
        <v>46</v>
      </c>
      <c r="D763" s="8" t="s">
        <v>56</v>
      </c>
      <c r="E763" s="9">
        <v>0.55925925925926057</v>
      </c>
      <c r="F763">
        <f>VLOOKUP(C763,latlng,2,FALSE)</f>
        <v>40.348599399999998</v>
      </c>
      <c r="G763">
        <f>VLOOKUP(C763,latlng,3,FALSE)</f>
        <v>-74.663509300000001</v>
      </c>
    </row>
    <row r="764" spans="1:7" x14ac:dyDescent="0.2">
      <c r="A764" s="8" t="s">
        <v>5</v>
      </c>
      <c r="B764" s="8" t="s">
        <v>18</v>
      </c>
      <c r="C764" s="8" t="s">
        <v>22</v>
      </c>
      <c r="D764" s="8" t="s">
        <v>60</v>
      </c>
      <c r="E764" s="9">
        <v>0.79321759259259439</v>
      </c>
      <c r="F764">
        <f>VLOOKUP(C764,latlng,2,FALSE)</f>
        <v>40.362656000000001</v>
      </c>
      <c r="G764">
        <f>VLOOKUP(C764,latlng,3,FALSE)</f>
        <v>-74.687157999999997</v>
      </c>
    </row>
    <row r="765" spans="1:7" x14ac:dyDescent="0.2">
      <c r="A765" s="8" t="s">
        <v>5</v>
      </c>
      <c r="B765" s="8" t="s">
        <v>11</v>
      </c>
      <c r="C765" s="8" t="s">
        <v>48</v>
      </c>
      <c r="D765" s="8" t="s">
        <v>56</v>
      </c>
      <c r="E765" s="9">
        <v>0.33709490740740822</v>
      </c>
      <c r="F765">
        <f>VLOOKUP(C765,latlng,2,FALSE)</f>
        <v>40.364226600000002</v>
      </c>
      <c r="G765">
        <f>VLOOKUP(C765,latlng,3,FALSE)</f>
        <v>-74.653053900000003</v>
      </c>
    </row>
    <row r="766" spans="1:7" x14ac:dyDescent="0.2">
      <c r="A766" s="8" t="s">
        <v>5</v>
      </c>
      <c r="B766" s="8" t="s">
        <v>11</v>
      </c>
      <c r="C766" s="8" t="s">
        <v>14</v>
      </c>
      <c r="D766" s="8" t="s">
        <v>56</v>
      </c>
      <c r="E766" s="9">
        <v>0.37006944444444528</v>
      </c>
      <c r="F766">
        <f>VLOOKUP(C766,latlng,2,FALSE)</f>
        <v>40.333402200000002</v>
      </c>
      <c r="G766">
        <f>VLOOKUP(C766,latlng,3,FALSE)</f>
        <v>-74.681657999999999</v>
      </c>
    </row>
    <row r="767" spans="1:7" x14ac:dyDescent="0.2">
      <c r="A767" s="8" t="s">
        <v>5</v>
      </c>
      <c r="B767" s="8" t="s">
        <v>11</v>
      </c>
      <c r="C767" s="8" t="s">
        <v>58</v>
      </c>
      <c r="D767" s="8" t="s">
        <v>56</v>
      </c>
      <c r="E767" s="9">
        <v>0.68945601851852012</v>
      </c>
      <c r="F767">
        <f>VLOOKUP(C767,latlng,2,FALSE)</f>
        <v>40.351221000000002</v>
      </c>
      <c r="G767">
        <f>VLOOKUP(C767,latlng,3,FALSE)</f>
        <v>-74.659010300000006</v>
      </c>
    </row>
    <row r="768" spans="1:7" x14ac:dyDescent="0.2">
      <c r="A768" s="8" t="s">
        <v>5</v>
      </c>
      <c r="B768" s="8" t="s">
        <v>11</v>
      </c>
      <c r="C768" s="8" t="s">
        <v>46</v>
      </c>
      <c r="D768" s="8" t="s">
        <v>56</v>
      </c>
      <c r="E768" s="9">
        <v>0.88465277777777984</v>
      </c>
      <c r="F768">
        <f>VLOOKUP(C768,latlng,2,FALSE)</f>
        <v>40.348599399999998</v>
      </c>
      <c r="G768">
        <f>VLOOKUP(C768,latlng,3,FALSE)</f>
        <v>-74.663509300000001</v>
      </c>
    </row>
    <row r="769" spans="1:7" x14ac:dyDescent="0.2">
      <c r="A769" s="8" t="s">
        <v>5</v>
      </c>
      <c r="B769" s="8" t="s">
        <v>26</v>
      </c>
      <c r="C769" s="8" t="s">
        <v>110</v>
      </c>
      <c r="D769" s="8" t="s">
        <v>56</v>
      </c>
      <c r="E769" s="9">
        <v>0.56857638888889017</v>
      </c>
      <c r="F769">
        <f>VLOOKUP(C769,latlng,2,FALSE)</f>
        <v>40.357568299999997</v>
      </c>
      <c r="G769">
        <f>VLOOKUP(C769,latlng,3,FALSE)</f>
        <v>-74.650968599999999</v>
      </c>
    </row>
    <row r="770" spans="1:7" x14ac:dyDescent="0.2">
      <c r="A770" s="8" t="s">
        <v>5</v>
      </c>
      <c r="B770" s="8" t="s">
        <v>26</v>
      </c>
      <c r="C770" s="8" t="s">
        <v>135</v>
      </c>
      <c r="D770" s="8" t="s">
        <v>56</v>
      </c>
      <c r="E770" s="9">
        <v>0.57987268518518653</v>
      </c>
      <c r="F770">
        <f>VLOOKUP(C770,latlng,2,FALSE)</f>
        <v>40.367215000000002</v>
      </c>
      <c r="G770">
        <f>VLOOKUP(C770,latlng,3,FALSE)</f>
        <v>-74.634879999999995</v>
      </c>
    </row>
    <row r="771" spans="1:7" x14ac:dyDescent="0.2">
      <c r="A771" s="8" t="s">
        <v>5</v>
      </c>
      <c r="B771" s="8" t="s">
        <v>13</v>
      </c>
      <c r="C771" s="8" t="s">
        <v>38</v>
      </c>
      <c r="D771" s="8" t="s">
        <v>56</v>
      </c>
      <c r="E771" s="9">
        <v>0.39081018518518612</v>
      </c>
      <c r="F771">
        <f>VLOOKUP(C771,latlng,2,FALSE)</f>
        <v>40.366584199999998</v>
      </c>
      <c r="G771">
        <f>VLOOKUP(C771,latlng,3,FALSE)</f>
        <v>-74.658245300000004</v>
      </c>
    </row>
    <row r="772" spans="1:7" x14ac:dyDescent="0.2">
      <c r="A772" s="8" t="s">
        <v>5</v>
      </c>
      <c r="B772" s="8" t="s">
        <v>13</v>
      </c>
      <c r="C772" s="8" t="s">
        <v>12</v>
      </c>
      <c r="D772" s="8" t="s">
        <v>56</v>
      </c>
      <c r="E772" s="9">
        <v>0.56503472222222351</v>
      </c>
      <c r="F772">
        <f>VLOOKUP(C772,latlng,2,FALSE)</f>
        <v>40.3445143</v>
      </c>
      <c r="G772">
        <f>VLOOKUP(C772,latlng,3,FALSE)</f>
        <v>-74.697142499999998</v>
      </c>
    </row>
    <row r="773" spans="1:7" x14ac:dyDescent="0.2">
      <c r="A773" s="8" t="s">
        <v>5</v>
      </c>
      <c r="B773" s="8" t="s">
        <v>13</v>
      </c>
      <c r="C773" s="8" t="s">
        <v>136</v>
      </c>
      <c r="D773" s="8" t="s">
        <v>56</v>
      </c>
      <c r="E773" s="9">
        <v>0.6985995370370387</v>
      </c>
      <c r="F773">
        <f>VLOOKUP(C773,latlng,2,FALSE)</f>
        <v>40.343433900000001</v>
      </c>
      <c r="G773">
        <f>VLOOKUP(C773,latlng,3,FALSE)</f>
        <v>-74.663445199999998</v>
      </c>
    </row>
    <row r="774" spans="1:7" x14ac:dyDescent="0.2">
      <c r="A774" s="8" t="s">
        <v>5</v>
      </c>
      <c r="B774" s="8" t="s">
        <v>6</v>
      </c>
      <c r="C774" s="8" t="s">
        <v>45</v>
      </c>
      <c r="D774" s="8" t="s">
        <v>56</v>
      </c>
      <c r="E774" s="9">
        <v>0.31715277777777851</v>
      </c>
      <c r="F774">
        <f>VLOOKUP(C774,latlng,2,FALSE)</f>
        <v>40.3431389</v>
      </c>
      <c r="G774">
        <f>VLOOKUP(C774,latlng,3,FALSE)</f>
        <v>-74.660586100000003</v>
      </c>
    </row>
    <row r="775" spans="1:7" x14ac:dyDescent="0.2">
      <c r="A775" s="8" t="s">
        <v>5</v>
      </c>
      <c r="B775" s="8" t="s">
        <v>6</v>
      </c>
      <c r="C775" s="8" t="s">
        <v>137</v>
      </c>
      <c r="D775" s="8" t="s">
        <v>56</v>
      </c>
      <c r="E775" s="9">
        <v>0.62180555555555705</v>
      </c>
      <c r="F775">
        <f>VLOOKUP(C775,latlng,2,FALSE)</f>
        <v>40.361491000000001</v>
      </c>
      <c r="G775">
        <f>VLOOKUP(C775,latlng,3,FALSE)</f>
        <v>-74.711832999999999</v>
      </c>
    </row>
    <row r="776" spans="1:7" x14ac:dyDescent="0.2">
      <c r="A776" s="8" t="s">
        <v>5</v>
      </c>
      <c r="B776" s="8" t="s">
        <v>6</v>
      </c>
      <c r="C776" s="8" t="s">
        <v>29</v>
      </c>
      <c r="D776" s="8" t="s">
        <v>56</v>
      </c>
      <c r="E776" s="9">
        <v>0.66373842592592747</v>
      </c>
      <c r="F776">
        <f>VLOOKUP(C776,latlng,2,FALSE)</f>
        <v>40.337639299999999</v>
      </c>
      <c r="G776">
        <f>VLOOKUP(C776,latlng,3,FALSE)</f>
        <v>-74.677140699999995</v>
      </c>
    </row>
    <row r="777" spans="1:7" x14ac:dyDescent="0.2">
      <c r="A777" s="8" t="s">
        <v>5</v>
      </c>
      <c r="B777" s="8" t="s">
        <v>6</v>
      </c>
      <c r="C777" s="8" t="s">
        <v>138</v>
      </c>
      <c r="D777" s="8" t="s">
        <v>56</v>
      </c>
      <c r="E777" s="9">
        <v>0.68062500000000159</v>
      </c>
      <c r="F777">
        <f>VLOOKUP(C777,latlng,2,FALSE)</f>
        <v>40.363420400000003</v>
      </c>
      <c r="G777">
        <f>VLOOKUP(C777,latlng,3,FALSE)</f>
        <v>-74.664663899999994</v>
      </c>
    </row>
    <row r="778" spans="1:7" x14ac:dyDescent="0.2">
      <c r="A778" s="8" t="s">
        <v>5</v>
      </c>
      <c r="B778" s="8" t="s">
        <v>6</v>
      </c>
      <c r="C778" s="8" t="s">
        <v>20</v>
      </c>
      <c r="D778" s="8" t="s">
        <v>56</v>
      </c>
      <c r="E778" s="9">
        <v>0.7857638888888907</v>
      </c>
      <c r="F778">
        <f>VLOOKUP(C778,latlng,2,FALSE)</f>
        <v>40.381749200000002</v>
      </c>
      <c r="G778">
        <f>VLOOKUP(C778,latlng,3,FALSE)</f>
        <v>-74.691815899999995</v>
      </c>
    </row>
    <row r="779" spans="1:7" x14ac:dyDescent="0.2">
      <c r="A779" s="8" t="s">
        <v>5</v>
      </c>
      <c r="B779" s="8" t="s">
        <v>15</v>
      </c>
      <c r="C779" s="8" t="s">
        <v>58</v>
      </c>
      <c r="D779" s="8" t="s">
        <v>56</v>
      </c>
      <c r="E779" s="9">
        <v>0.42126157407407505</v>
      </c>
      <c r="F779">
        <f>VLOOKUP(C779,latlng,2,FALSE)</f>
        <v>40.351221000000002</v>
      </c>
      <c r="G779">
        <f>VLOOKUP(C779,latlng,3,FALSE)</f>
        <v>-74.659010300000006</v>
      </c>
    </row>
    <row r="780" spans="1:7" x14ac:dyDescent="0.2">
      <c r="A780" s="8" t="s">
        <v>5</v>
      </c>
      <c r="B780" s="8" t="s">
        <v>15</v>
      </c>
      <c r="C780" s="8" t="s">
        <v>46</v>
      </c>
      <c r="D780" s="8" t="s">
        <v>56</v>
      </c>
      <c r="E780" s="9">
        <v>0.45680555555555663</v>
      </c>
      <c r="F780">
        <f>VLOOKUP(C780,latlng,2,FALSE)</f>
        <v>40.348599399999998</v>
      </c>
      <c r="G780">
        <f>VLOOKUP(C780,latlng,3,FALSE)</f>
        <v>-74.663509300000001</v>
      </c>
    </row>
    <row r="781" spans="1:7" x14ac:dyDescent="0.2">
      <c r="A781" s="8" t="s">
        <v>5</v>
      </c>
      <c r="B781" s="8" t="s">
        <v>15</v>
      </c>
      <c r="C781" s="8" t="s">
        <v>75</v>
      </c>
      <c r="D781" s="8" t="s">
        <v>56</v>
      </c>
      <c r="E781" s="9">
        <v>0.58376157407407547</v>
      </c>
      <c r="F781">
        <f>VLOOKUP(C781,latlng,2,FALSE)</f>
        <v>40.367494800000003</v>
      </c>
      <c r="G781">
        <f>VLOOKUP(C781,latlng,3,FALSE)</f>
        <v>-74.662711799999997</v>
      </c>
    </row>
    <row r="782" spans="1:7" x14ac:dyDescent="0.2">
      <c r="A782" s="8" t="s">
        <v>5</v>
      </c>
      <c r="B782" s="8" t="s">
        <v>15</v>
      </c>
      <c r="C782" s="8" t="s">
        <v>48</v>
      </c>
      <c r="D782" s="8" t="s">
        <v>56</v>
      </c>
      <c r="E782" s="9">
        <v>0.6356134259259274</v>
      </c>
      <c r="F782">
        <f>VLOOKUP(C782,latlng,2,FALSE)</f>
        <v>40.364226600000002</v>
      </c>
      <c r="G782">
        <f>VLOOKUP(C782,latlng,3,FALSE)</f>
        <v>-74.653053900000003</v>
      </c>
    </row>
    <row r="783" spans="1:7" x14ac:dyDescent="0.2">
      <c r="A783" s="8" t="s">
        <v>5</v>
      </c>
      <c r="B783" s="8" t="s">
        <v>15</v>
      </c>
      <c r="C783" s="8" t="s">
        <v>29</v>
      </c>
      <c r="D783" s="8" t="s">
        <v>56</v>
      </c>
      <c r="E783" s="9">
        <v>0.65944444444444594</v>
      </c>
      <c r="F783">
        <f>VLOOKUP(C783,latlng,2,FALSE)</f>
        <v>40.337639299999999</v>
      </c>
      <c r="G783">
        <f>VLOOKUP(C783,latlng,3,FALSE)</f>
        <v>-74.677140699999995</v>
      </c>
    </row>
    <row r="784" spans="1:7" x14ac:dyDescent="0.2">
      <c r="A784" s="8" t="s">
        <v>5</v>
      </c>
      <c r="B784" s="8" t="s">
        <v>9</v>
      </c>
      <c r="C784" s="8" t="s">
        <v>58</v>
      </c>
      <c r="D784" s="8" t="s">
        <v>56</v>
      </c>
      <c r="E784" s="9">
        <v>0.68353009259259423</v>
      </c>
      <c r="F784">
        <f>VLOOKUP(C784,latlng,2,FALSE)</f>
        <v>40.351221000000002</v>
      </c>
      <c r="G784">
        <f>VLOOKUP(C784,latlng,3,FALSE)</f>
        <v>-74.659010300000006</v>
      </c>
    </row>
    <row r="785" spans="1:7" x14ac:dyDescent="0.2">
      <c r="A785" s="8" t="s">
        <v>5</v>
      </c>
      <c r="B785" s="8" t="s">
        <v>9</v>
      </c>
      <c r="C785" s="8" t="s">
        <v>139</v>
      </c>
      <c r="D785" s="8" t="s">
        <v>56</v>
      </c>
      <c r="E785" s="9">
        <v>0.76974537037037216</v>
      </c>
      <c r="F785">
        <f>VLOOKUP(C785,latlng,2,FALSE)</f>
        <v>40.350879999999997</v>
      </c>
      <c r="G785">
        <f>VLOOKUP(C785,latlng,3,FALSE)</f>
        <v>-74.658867400000005</v>
      </c>
    </row>
    <row r="786" spans="1:7" x14ac:dyDescent="0.2">
      <c r="A786" s="8" t="s">
        <v>5</v>
      </c>
      <c r="B786" s="8" t="s">
        <v>9</v>
      </c>
      <c r="C786" s="8" t="s">
        <v>83</v>
      </c>
      <c r="D786" s="8" t="s">
        <v>56</v>
      </c>
      <c r="E786" s="9">
        <v>0.78304398148148335</v>
      </c>
      <c r="F786">
        <f>VLOOKUP(C786,latlng,2,FALSE)</f>
        <v>40.352622400000001</v>
      </c>
      <c r="G786">
        <f>VLOOKUP(C786,latlng,3,FALSE)</f>
        <v>-74.653362999999999</v>
      </c>
    </row>
    <row r="787" spans="1:7" x14ac:dyDescent="0.2">
      <c r="A787" s="8" t="s">
        <v>5</v>
      </c>
      <c r="B787" s="8" t="s">
        <v>18</v>
      </c>
      <c r="C787" s="8" t="s">
        <v>10</v>
      </c>
      <c r="D787" s="8" t="s">
        <v>56</v>
      </c>
      <c r="E787" s="9">
        <v>0.61412037037037182</v>
      </c>
      <c r="F787">
        <f>VLOOKUP(C787,latlng,2,FALSE)</f>
        <v>40.343839000000003</v>
      </c>
      <c r="G787">
        <f>VLOOKUP(C787,latlng,3,FALSE)</f>
        <v>-74.666807300000002</v>
      </c>
    </row>
    <row r="788" spans="1:7" x14ac:dyDescent="0.2">
      <c r="A788" s="8" t="s">
        <v>5</v>
      </c>
      <c r="B788" s="8" t="s">
        <v>18</v>
      </c>
      <c r="C788" s="8" t="s">
        <v>58</v>
      </c>
      <c r="D788" s="8" t="s">
        <v>56</v>
      </c>
      <c r="E788" s="9">
        <v>0.6817476851851868</v>
      </c>
      <c r="F788">
        <f>VLOOKUP(C788,latlng,2,FALSE)</f>
        <v>40.351221000000002</v>
      </c>
      <c r="G788">
        <f>VLOOKUP(C788,latlng,3,FALSE)</f>
        <v>-74.659010300000006</v>
      </c>
    </row>
    <row r="789" spans="1:7" x14ac:dyDescent="0.2">
      <c r="A789" s="8" t="s">
        <v>5</v>
      </c>
      <c r="B789" s="8" t="s">
        <v>26</v>
      </c>
      <c r="C789" s="8" t="s">
        <v>140</v>
      </c>
      <c r="D789" s="8" t="s">
        <v>56</v>
      </c>
      <c r="E789" s="9">
        <v>0.57271990740740875</v>
      </c>
      <c r="F789">
        <f>VLOOKUP(C789,latlng,2,FALSE)</f>
        <v>40.350951199999997</v>
      </c>
      <c r="G789">
        <f>VLOOKUP(C789,latlng,3,FALSE)</f>
        <v>-74.653842999999995</v>
      </c>
    </row>
    <row r="790" spans="1:7" x14ac:dyDescent="0.2">
      <c r="A790" s="8" t="s">
        <v>5</v>
      </c>
      <c r="B790" s="8" t="s">
        <v>26</v>
      </c>
      <c r="C790" s="8" t="s">
        <v>29</v>
      </c>
      <c r="D790" s="8" t="s">
        <v>56</v>
      </c>
      <c r="E790" s="9">
        <v>0.69261574074074239</v>
      </c>
      <c r="F790">
        <f>VLOOKUP(C790,latlng,2,FALSE)</f>
        <v>40.337639299999999</v>
      </c>
      <c r="G790">
        <f>VLOOKUP(C790,latlng,3,FALSE)</f>
        <v>-74.677140699999995</v>
      </c>
    </row>
    <row r="791" spans="1:7" x14ac:dyDescent="0.2">
      <c r="A791" s="8" t="s">
        <v>5</v>
      </c>
      <c r="B791" s="8" t="s">
        <v>13</v>
      </c>
      <c r="C791" s="8" t="s">
        <v>35</v>
      </c>
      <c r="D791" s="8" t="s">
        <v>56</v>
      </c>
      <c r="E791" s="9">
        <v>0.62346064814814961</v>
      </c>
      <c r="F791">
        <f>VLOOKUP(C791,latlng,2,FALSE)</f>
        <v>40.326653</v>
      </c>
      <c r="G791">
        <f>VLOOKUP(C791,latlng,3,FALSE)</f>
        <v>-74.680916999999994</v>
      </c>
    </row>
    <row r="792" spans="1:7" x14ac:dyDescent="0.2">
      <c r="A792" s="8" t="s">
        <v>5</v>
      </c>
      <c r="B792" s="8" t="s">
        <v>6</v>
      </c>
      <c r="C792" s="8" t="s">
        <v>16</v>
      </c>
      <c r="D792" s="8" t="s">
        <v>56</v>
      </c>
      <c r="E792" s="9">
        <v>0.46755787037037144</v>
      </c>
      <c r="F792">
        <f>VLOOKUP(C792,latlng,2,FALSE)</f>
        <v>40.363420400000003</v>
      </c>
      <c r="G792">
        <f>VLOOKUP(C792,latlng,3,FALSE)</f>
        <v>-74.664663899999994</v>
      </c>
    </row>
    <row r="793" spans="1:7" x14ac:dyDescent="0.2">
      <c r="A793" s="8" t="s">
        <v>5</v>
      </c>
      <c r="B793" s="8" t="s">
        <v>6</v>
      </c>
      <c r="C793" s="8" t="s">
        <v>46</v>
      </c>
      <c r="D793" s="8" t="s">
        <v>56</v>
      </c>
      <c r="E793" s="9">
        <v>0.60456018518518662</v>
      </c>
      <c r="F793">
        <f>VLOOKUP(C793,latlng,2,FALSE)</f>
        <v>40.348599399999998</v>
      </c>
      <c r="G793">
        <f>VLOOKUP(C793,latlng,3,FALSE)</f>
        <v>-74.663509300000001</v>
      </c>
    </row>
    <row r="794" spans="1:7" x14ac:dyDescent="0.2">
      <c r="A794" s="8" t="s">
        <v>5</v>
      </c>
      <c r="B794" s="8" t="s">
        <v>6</v>
      </c>
      <c r="C794" s="8" t="s">
        <v>16</v>
      </c>
      <c r="D794" s="8" t="s">
        <v>60</v>
      </c>
      <c r="E794" s="9">
        <v>0.6570023148148163</v>
      </c>
      <c r="F794">
        <f>VLOOKUP(C794,latlng,2,FALSE)</f>
        <v>40.363420400000003</v>
      </c>
      <c r="G794">
        <f>VLOOKUP(C794,latlng,3,FALSE)</f>
        <v>-74.664663899999994</v>
      </c>
    </row>
    <row r="795" spans="1:7" x14ac:dyDescent="0.2">
      <c r="A795" s="8" t="s">
        <v>5</v>
      </c>
      <c r="B795" s="8" t="s">
        <v>6</v>
      </c>
      <c r="C795" s="8" t="s">
        <v>84</v>
      </c>
      <c r="D795" s="8" t="s">
        <v>56</v>
      </c>
      <c r="E795" s="9">
        <v>0.84495370370370571</v>
      </c>
      <c r="F795">
        <f>VLOOKUP(C795,latlng,2,FALSE)</f>
        <v>40.352662000000002</v>
      </c>
      <c r="G795">
        <f>VLOOKUP(C795,latlng,3,FALSE)</f>
        <v>-74.636188000000004</v>
      </c>
    </row>
    <row r="796" spans="1:7" x14ac:dyDescent="0.2">
      <c r="A796" s="8" t="s">
        <v>5</v>
      </c>
      <c r="B796" s="8" t="s">
        <v>15</v>
      </c>
      <c r="C796" s="8" t="s">
        <v>141</v>
      </c>
      <c r="D796" s="8" t="s">
        <v>56</v>
      </c>
      <c r="E796" s="9">
        <v>0.29357638888888959</v>
      </c>
      <c r="F796">
        <f>VLOOKUP(C796,latlng,2,FALSE)</f>
        <v>40.357239999999997</v>
      </c>
      <c r="G796">
        <f>VLOOKUP(C796,latlng,3,FALSE)</f>
        <v>-74.657185999999996</v>
      </c>
    </row>
    <row r="797" spans="1:7" x14ac:dyDescent="0.2">
      <c r="A797" s="8" t="s">
        <v>5</v>
      </c>
      <c r="B797" s="8" t="s">
        <v>15</v>
      </c>
      <c r="C797" s="8" t="s">
        <v>31</v>
      </c>
      <c r="D797" s="8" t="s">
        <v>56</v>
      </c>
      <c r="E797" s="9">
        <v>0.38273148148148239</v>
      </c>
      <c r="F797">
        <f>VLOOKUP(C797,latlng,2,FALSE)</f>
        <v>40.372754</v>
      </c>
      <c r="G797">
        <f>VLOOKUP(C797,latlng,3,FALSE)</f>
        <v>-74.630445199999997</v>
      </c>
    </row>
    <row r="798" spans="1:7" x14ac:dyDescent="0.2">
      <c r="A798" s="8" t="s">
        <v>5</v>
      </c>
      <c r="B798" s="8" t="s">
        <v>15</v>
      </c>
      <c r="C798" s="8" t="s">
        <v>48</v>
      </c>
      <c r="D798" s="8" t="s">
        <v>56</v>
      </c>
      <c r="E798" s="9">
        <v>0.47431712962963074</v>
      </c>
      <c r="F798">
        <f>VLOOKUP(C798,latlng,2,FALSE)</f>
        <v>40.364226600000002</v>
      </c>
      <c r="G798">
        <f>VLOOKUP(C798,latlng,3,FALSE)</f>
        <v>-74.653053900000003</v>
      </c>
    </row>
    <row r="799" spans="1:7" x14ac:dyDescent="0.2">
      <c r="A799" s="8" t="s">
        <v>5</v>
      </c>
      <c r="B799" s="8" t="s">
        <v>15</v>
      </c>
      <c r="C799" s="8" t="s">
        <v>16</v>
      </c>
      <c r="D799" s="8" t="s">
        <v>60</v>
      </c>
      <c r="E799" s="9">
        <v>0.52231481481481601</v>
      </c>
      <c r="F799">
        <f>VLOOKUP(C799,latlng,2,FALSE)</f>
        <v>40.363420400000003</v>
      </c>
      <c r="G799">
        <f>VLOOKUP(C799,latlng,3,FALSE)</f>
        <v>-74.664663899999994</v>
      </c>
    </row>
    <row r="800" spans="1:7" x14ac:dyDescent="0.2">
      <c r="A800" s="8" t="s">
        <v>5</v>
      </c>
      <c r="B800" s="8" t="s">
        <v>9</v>
      </c>
      <c r="C800" s="8" t="s">
        <v>78</v>
      </c>
      <c r="D800" s="8" t="s">
        <v>56</v>
      </c>
      <c r="E800" s="9">
        <v>0.64444444444444593</v>
      </c>
      <c r="F800">
        <f>VLOOKUP(C800,latlng,2,FALSE)</f>
        <v>40.350254999999997</v>
      </c>
      <c r="G800">
        <f>VLOOKUP(C800,latlng,3,FALSE)</f>
        <v>-74.645979999999994</v>
      </c>
    </row>
    <row r="801" spans="1:7" x14ac:dyDescent="0.2">
      <c r="A801" s="8" t="s">
        <v>5</v>
      </c>
      <c r="B801" s="8" t="s">
        <v>18</v>
      </c>
      <c r="C801" s="8" t="s">
        <v>14</v>
      </c>
      <c r="D801" s="8" t="s">
        <v>56</v>
      </c>
      <c r="E801" s="9">
        <v>0.53125000000000122</v>
      </c>
      <c r="F801">
        <f>VLOOKUP(C801,latlng,2,FALSE)</f>
        <v>40.333402200000002</v>
      </c>
      <c r="G801">
        <f>VLOOKUP(C801,latlng,3,FALSE)</f>
        <v>-74.681657999999999</v>
      </c>
    </row>
    <row r="802" spans="1:7" x14ac:dyDescent="0.2">
      <c r="A802" s="8" t="s">
        <v>5</v>
      </c>
      <c r="B802" s="8" t="s">
        <v>18</v>
      </c>
      <c r="C802" s="8" t="s">
        <v>22</v>
      </c>
      <c r="D802" s="8" t="s">
        <v>60</v>
      </c>
      <c r="E802" s="9">
        <v>0.75114583333333507</v>
      </c>
      <c r="F802">
        <f>VLOOKUP(C802,latlng,2,FALSE)</f>
        <v>40.362656000000001</v>
      </c>
      <c r="G802">
        <f>VLOOKUP(C802,latlng,3,FALSE)</f>
        <v>-74.687157999999997</v>
      </c>
    </row>
    <row r="803" spans="1:7" x14ac:dyDescent="0.2">
      <c r="A803" s="8" t="s">
        <v>5</v>
      </c>
      <c r="B803" s="8" t="s">
        <v>11</v>
      </c>
      <c r="C803" s="8" t="s">
        <v>17</v>
      </c>
      <c r="D803" s="8" t="s">
        <v>56</v>
      </c>
      <c r="E803" s="9">
        <v>0.13868055555555589</v>
      </c>
      <c r="F803">
        <f>VLOOKUP(C803,latlng,2,FALSE)</f>
        <v>40.345602399999997</v>
      </c>
      <c r="G803">
        <f>VLOOKUP(C803,latlng,3,FALSE)</f>
        <v>-74.653348399999999</v>
      </c>
    </row>
    <row r="804" spans="1:7" x14ac:dyDescent="0.2">
      <c r="A804" s="8" t="s">
        <v>5</v>
      </c>
      <c r="B804" s="8" t="s">
        <v>11</v>
      </c>
      <c r="C804" s="8" t="s">
        <v>49</v>
      </c>
      <c r="D804" s="8" t="s">
        <v>56</v>
      </c>
      <c r="E804" s="9">
        <v>0.58805555555555689</v>
      </c>
      <c r="F804">
        <f>VLOOKUP(C804,latlng,2,FALSE)</f>
        <v>40.362256500000001</v>
      </c>
      <c r="G804">
        <f>VLOOKUP(C804,latlng,3,FALSE)</f>
        <v>-74.664422500000001</v>
      </c>
    </row>
    <row r="805" spans="1:7" x14ac:dyDescent="0.2">
      <c r="A805" s="8" t="s">
        <v>5</v>
      </c>
      <c r="B805" s="8" t="s">
        <v>26</v>
      </c>
      <c r="C805" s="8" t="s">
        <v>20</v>
      </c>
      <c r="D805" s="8" t="s">
        <v>56</v>
      </c>
      <c r="E805" s="9">
        <v>0.59947916666666801</v>
      </c>
      <c r="F805">
        <f>VLOOKUP(C805,latlng,2,FALSE)</f>
        <v>40.381749200000002</v>
      </c>
      <c r="G805">
        <f>VLOOKUP(C805,latlng,3,FALSE)</f>
        <v>-74.691815899999995</v>
      </c>
    </row>
    <row r="806" spans="1:7" x14ac:dyDescent="0.2">
      <c r="A806" s="8" t="s">
        <v>5</v>
      </c>
      <c r="B806" s="8" t="s">
        <v>26</v>
      </c>
      <c r="C806" s="8" t="s">
        <v>33</v>
      </c>
      <c r="D806" s="8" t="s">
        <v>56</v>
      </c>
      <c r="E806" s="9">
        <v>0.75957175925926101</v>
      </c>
      <c r="F806">
        <f>VLOOKUP(C806,latlng,2,FALSE)</f>
        <v>40.341967400000001</v>
      </c>
      <c r="G806">
        <f>VLOOKUP(C806,latlng,3,FALSE)</f>
        <v>-74.660093399999994</v>
      </c>
    </row>
    <row r="807" spans="1:7" x14ac:dyDescent="0.2">
      <c r="A807" s="8" t="s">
        <v>5</v>
      </c>
      <c r="B807" s="8" t="s">
        <v>13</v>
      </c>
      <c r="C807" s="8" t="s">
        <v>17</v>
      </c>
      <c r="D807" s="8" t="s">
        <v>60</v>
      </c>
      <c r="E807" s="9">
        <v>0.2536458333333339</v>
      </c>
      <c r="F807">
        <f>VLOOKUP(C807,latlng,2,FALSE)</f>
        <v>40.345602399999997</v>
      </c>
      <c r="G807">
        <f>VLOOKUP(C807,latlng,3,FALSE)</f>
        <v>-74.653348399999999</v>
      </c>
    </row>
    <row r="808" spans="1:7" x14ac:dyDescent="0.2">
      <c r="A808" s="8" t="s">
        <v>5</v>
      </c>
      <c r="B808" s="8" t="s">
        <v>13</v>
      </c>
      <c r="C808" s="8" t="s">
        <v>126</v>
      </c>
      <c r="D808" s="8" t="s">
        <v>60</v>
      </c>
      <c r="E808" s="9">
        <v>0.25608796296296354</v>
      </c>
      <c r="F808">
        <f>VLOOKUP(C808,latlng,2,FALSE)</f>
        <v>40.345602399999997</v>
      </c>
      <c r="G808">
        <f>VLOOKUP(C808,latlng,3,FALSE)</f>
        <v>-74.653348399999999</v>
      </c>
    </row>
    <row r="809" spans="1:7" x14ac:dyDescent="0.2">
      <c r="A809" s="8" t="s">
        <v>5</v>
      </c>
      <c r="B809" s="8" t="s">
        <v>13</v>
      </c>
      <c r="C809" s="8" t="s">
        <v>140</v>
      </c>
      <c r="D809" s="8" t="s">
        <v>56</v>
      </c>
      <c r="E809" s="9">
        <v>0.46415509259259369</v>
      </c>
      <c r="F809">
        <f>VLOOKUP(C809,latlng,2,FALSE)</f>
        <v>40.350951199999997</v>
      </c>
      <c r="G809">
        <f>VLOOKUP(C809,latlng,3,FALSE)</f>
        <v>-74.653842999999995</v>
      </c>
    </row>
    <row r="810" spans="1:7" x14ac:dyDescent="0.2">
      <c r="A810" s="8" t="s">
        <v>5</v>
      </c>
      <c r="B810" s="8" t="s">
        <v>13</v>
      </c>
      <c r="C810" s="8" t="s">
        <v>78</v>
      </c>
      <c r="D810" s="8" t="s">
        <v>56</v>
      </c>
      <c r="E810" s="9">
        <v>0.68111111111111267</v>
      </c>
      <c r="F810">
        <f>VLOOKUP(C810,latlng,2,FALSE)</f>
        <v>40.350254999999997</v>
      </c>
      <c r="G810">
        <f>VLOOKUP(C810,latlng,3,FALSE)</f>
        <v>-74.645979999999994</v>
      </c>
    </row>
    <row r="811" spans="1:7" x14ac:dyDescent="0.2">
      <c r="A811" s="8" t="s">
        <v>5</v>
      </c>
      <c r="B811" s="8" t="s">
        <v>13</v>
      </c>
      <c r="C811" s="8" t="s">
        <v>28</v>
      </c>
      <c r="D811" s="8" t="s">
        <v>60</v>
      </c>
      <c r="E811" s="9">
        <v>0.83587962962963158</v>
      </c>
      <c r="F811">
        <f>VLOOKUP(C811,latlng,2,FALSE)</f>
        <v>40.381796000000001</v>
      </c>
      <c r="G811">
        <f>VLOOKUP(C811,latlng,3,FALSE)</f>
        <v>-74.650045000000006</v>
      </c>
    </row>
    <row r="812" spans="1:7" x14ac:dyDescent="0.2">
      <c r="A812" s="8" t="s">
        <v>5</v>
      </c>
      <c r="B812" s="8" t="s">
        <v>6</v>
      </c>
      <c r="C812" s="8" t="s">
        <v>33</v>
      </c>
      <c r="D812" s="8" t="s">
        <v>56</v>
      </c>
      <c r="E812" s="9">
        <v>0.35606481481481567</v>
      </c>
      <c r="F812">
        <f>VLOOKUP(C812,latlng,2,FALSE)</f>
        <v>40.341967400000001</v>
      </c>
      <c r="G812">
        <f>VLOOKUP(C812,latlng,3,FALSE)</f>
        <v>-74.660093399999994</v>
      </c>
    </row>
    <row r="813" spans="1:7" x14ac:dyDescent="0.2">
      <c r="A813" s="8" t="s">
        <v>5</v>
      </c>
      <c r="B813" s="8" t="s">
        <v>6</v>
      </c>
      <c r="C813" s="8" t="s">
        <v>46</v>
      </c>
      <c r="D813" s="8" t="s">
        <v>56</v>
      </c>
      <c r="E813" s="9">
        <v>0.38184027777777868</v>
      </c>
      <c r="F813">
        <f>VLOOKUP(C813,latlng,2,FALSE)</f>
        <v>40.348599399999998</v>
      </c>
      <c r="G813">
        <f>VLOOKUP(C813,latlng,3,FALSE)</f>
        <v>-74.663509300000001</v>
      </c>
    </row>
    <row r="814" spans="1:7" x14ac:dyDescent="0.2">
      <c r="A814" s="8" t="s">
        <v>5</v>
      </c>
      <c r="B814" s="8" t="s">
        <v>6</v>
      </c>
      <c r="C814" s="8" t="s">
        <v>29</v>
      </c>
      <c r="D814" s="8" t="s">
        <v>56</v>
      </c>
      <c r="E814" s="9">
        <v>0.6096643518518533</v>
      </c>
      <c r="F814">
        <f>VLOOKUP(C814,latlng,2,FALSE)</f>
        <v>40.337639299999999</v>
      </c>
      <c r="G814">
        <f>VLOOKUP(C814,latlng,3,FALSE)</f>
        <v>-74.677140699999995</v>
      </c>
    </row>
    <row r="815" spans="1:7" x14ac:dyDescent="0.2">
      <c r="A815" s="8" t="s">
        <v>5</v>
      </c>
      <c r="B815" s="8" t="s">
        <v>15</v>
      </c>
      <c r="C815" s="8" t="s">
        <v>23</v>
      </c>
      <c r="D815" s="8" t="s">
        <v>56</v>
      </c>
      <c r="E815" s="9">
        <v>0.4226388888888899</v>
      </c>
      <c r="F815">
        <f>VLOOKUP(C815,latlng,2,FALSE)</f>
        <v>40.364172199999999</v>
      </c>
      <c r="G815">
        <f>VLOOKUP(C815,latlng,3,FALSE)</f>
        <v>-74.653209399999994</v>
      </c>
    </row>
    <row r="816" spans="1:7" x14ac:dyDescent="0.2">
      <c r="A816" s="8" t="s">
        <v>5</v>
      </c>
      <c r="B816" s="8" t="s">
        <v>15</v>
      </c>
      <c r="C816" s="8" t="s">
        <v>33</v>
      </c>
      <c r="D816" s="8" t="s">
        <v>56</v>
      </c>
      <c r="E816" s="9">
        <v>0.90150462962963174</v>
      </c>
      <c r="F816">
        <f>VLOOKUP(C816,latlng,2,FALSE)</f>
        <v>40.341967400000001</v>
      </c>
      <c r="G816">
        <f>VLOOKUP(C816,latlng,3,FALSE)</f>
        <v>-74.660093399999994</v>
      </c>
    </row>
    <row r="817" spans="1:7" x14ac:dyDescent="0.2">
      <c r="A817" s="8" t="s">
        <v>5</v>
      </c>
      <c r="B817" s="8" t="s">
        <v>9</v>
      </c>
      <c r="C817" s="8" t="s">
        <v>126</v>
      </c>
      <c r="D817" s="8" t="s">
        <v>56</v>
      </c>
      <c r="E817" s="9">
        <v>0.82616898148148343</v>
      </c>
      <c r="F817">
        <f>VLOOKUP(C817,latlng,2,FALSE)</f>
        <v>40.345602399999997</v>
      </c>
      <c r="G817">
        <f>VLOOKUP(C817,latlng,3,FALSE)</f>
        <v>-74.653348399999999</v>
      </c>
    </row>
    <row r="818" spans="1:7" x14ac:dyDescent="0.2">
      <c r="A818" s="8" t="s">
        <v>5</v>
      </c>
      <c r="B818" s="8" t="s">
        <v>18</v>
      </c>
      <c r="C818" s="8" t="s">
        <v>46</v>
      </c>
      <c r="D818" s="8" t="s">
        <v>56</v>
      </c>
      <c r="E818" s="9">
        <v>0.5535069444444457</v>
      </c>
      <c r="F818">
        <f>VLOOKUP(C818,latlng,2,FALSE)</f>
        <v>40.348599399999998</v>
      </c>
      <c r="G818">
        <f>VLOOKUP(C818,latlng,3,FALSE)</f>
        <v>-74.663509300000001</v>
      </c>
    </row>
    <row r="819" spans="1:7" x14ac:dyDescent="0.2">
      <c r="A819" s="8" t="s">
        <v>5</v>
      </c>
      <c r="B819" s="8" t="s">
        <v>18</v>
      </c>
      <c r="C819" s="8" t="s">
        <v>10</v>
      </c>
      <c r="D819" s="8" t="s">
        <v>56</v>
      </c>
      <c r="E819" s="9">
        <v>0.61769675925926071</v>
      </c>
      <c r="F819">
        <f>VLOOKUP(C819,latlng,2,FALSE)</f>
        <v>40.343839000000003</v>
      </c>
      <c r="G819">
        <f>VLOOKUP(C819,latlng,3,FALSE)</f>
        <v>-74.666807300000002</v>
      </c>
    </row>
    <row r="820" spans="1:7" x14ac:dyDescent="0.2">
      <c r="A820" s="8" t="s">
        <v>5</v>
      </c>
      <c r="B820" s="8" t="s">
        <v>11</v>
      </c>
      <c r="C820" s="8" t="s">
        <v>123</v>
      </c>
      <c r="D820" s="8" t="s">
        <v>56</v>
      </c>
      <c r="E820" s="9">
        <v>2.3750000000000056E-2</v>
      </c>
      <c r="F820">
        <f>VLOOKUP(C820,latlng,2,FALSE)</f>
        <v>40.354689</v>
      </c>
      <c r="G820">
        <f>VLOOKUP(C820,latlng,3,FALSE)</f>
        <v>-74.651722000000007</v>
      </c>
    </row>
    <row r="821" spans="1:7" x14ac:dyDescent="0.2">
      <c r="A821" s="8" t="s">
        <v>5</v>
      </c>
      <c r="B821" s="8" t="s">
        <v>11</v>
      </c>
      <c r="C821" s="8" t="s">
        <v>57</v>
      </c>
      <c r="D821" s="8" t="s">
        <v>56</v>
      </c>
      <c r="E821" s="9">
        <v>0.55054398148148276</v>
      </c>
      <c r="F821">
        <f>VLOOKUP(C821,latlng,2,FALSE)</f>
        <v>40.358474100000002</v>
      </c>
      <c r="G821">
        <f>VLOOKUP(C821,latlng,3,FALSE)</f>
        <v>-74.643831000000006</v>
      </c>
    </row>
    <row r="822" spans="1:7" x14ac:dyDescent="0.2">
      <c r="A822" s="8" t="s">
        <v>5</v>
      </c>
      <c r="B822" s="8" t="s">
        <v>26</v>
      </c>
      <c r="C822" s="8" t="s">
        <v>17</v>
      </c>
      <c r="D822" s="8" t="s">
        <v>56</v>
      </c>
      <c r="E822" s="9">
        <v>0.4787037037037048</v>
      </c>
      <c r="F822">
        <f>VLOOKUP(C822,latlng,2,FALSE)</f>
        <v>40.345602399999997</v>
      </c>
      <c r="G822">
        <f>VLOOKUP(C822,latlng,3,FALSE)</f>
        <v>-74.653348399999999</v>
      </c>
    </row>
    <row r="823" spans="1:7" x14ac:dyDescent="0.2">
      <c r="A823" s="8" t="s">
        <v>5</v>
      </c>
      <c r="B823" s="8" t="s">
        <v>26</v>
      </c>
      <c r="C823" s="8" t="s">
        <v>29</v>
      </c>
      <c r="D823" s="8" t="s">
        <v>60</v>
      </c>
      <c r="E823" s="9">
        <v>0.61924768518518658</v>
      </c>
      <c r="F823">
        <f>VLOOKUP(C823,latlng,2,FALSE)</f>
        <v>40.337639299999999</v>
      </c>
      <c r="G823">
        <f>VLOOKUP(C823,latlng,3,FALSE)</f>
        <v>-74.677140699999995</v>
      </c>
    </row>
    <row r="824" spans="1:7" x14ac:dyDescent="0.2">
      <c r="A824" s="8" t="s">
        <v>5</v>
      </c>
      <c r="B824" s="8" t="s">
        <v>26</v>
      </c>
      <c r="C824" s="8" t="s">
        <v>33</v>
      </c>
      <c r="D824" s="8" t="s">
        <v>56</v>
      </c>
      <c r="E824" s="9">
        <v>0.72493055555555719</v>
      </c>
      <c r="F824">
        <f>VLOOKUP(C824,latlng,2,FALSE)</f>
        <v>40.341967400000001</v>
      </c>
      <c r="G824">
        <f>VLOOKUP(C824,latlng,3,FALSE)</f>
        <v>-74.660093399999994</v>
      </c>
    </row>
    <row r="825" spans="1:7" x14ac:dyDescent="0.2">
      <c r="A825" s="8" t="s">
        <v>5</v>
      </c>
      <c r="B825" s="8" t="s">
        <v>26</v>
      </c>
      <c r="C825" s="8" t="s">
        <v>78</v>
      </c>
      <c r="D825" s="8" t="s">
        <v>56</v>
      </c>
      <c r="E825" s="9">
        <v>0.73271990740740911</v>
      </c>
      <c r="F825">
        <f>VLOOKUP(C825,latlng,2,FALSE)</f>
        <v>40.350254999999997</v>
      </c>
      <c r="G825">
        <f>VLOOKUP(C825,latlng,3,FALSE)</f>
        <v>-74.645979999999994</v>
      </c>
    </row>
    <row r="826" spans="1:7" x14ac:dyDescent="0.2">
      <c r="A826" s="8" t="s">
        <v>5</v>
      </c>
      <c r="B826" s="8" t="s">
        <v>26</v>
      </c>
      <c r="C826" s="8" t="s">
        <v>46</v>
      </c>
      <c r="D826" s="8" t="s">
        <v>56</v>
      </c>
      <c r="E826" s="9">
        <v>0.74920138888889065</v>
      </c>
      <c r="F826">
        <f>VLOOKUP(C826,latlng,2,FALSE)</f>
        <v>40.348599399999998</v>
      </c>
      <c r="G826">
        <f>VLOOKUP(C826,latlng,3,FALSE)</f>
        <v>-74.663509300000001</v>
      </c>
    </row>
    <row r="827" spans="1:7" x14ac:dyDescent="0.2">
      <c r="A827" s="8" t="s">
        <v>5</v>
      </c>
      <c r="B827" s="8" t="s">
        <v>26</v>
      </c>
      <c r="C827" s="8" t="s">
        <v>17</v>
      </c>
      <c r="D827" s="8" t="s">
        <v>56</v>
      </c>
      <c r="E827" s="9">
        <v>0.79704861111111291</v>
      </c>
      <c r="F827">
        <f>VLOOKUP(C827,latlng,2,FALSE)</f>
        <v>40.345602399999997</v>
      </c>
      <c r="G827">
        <f>VLOOKUP(C827,latlng,3,FALSE)</f>
        <v>-74.653348399999999</v>
      </c>
    </row>
    <row r="828" spans="1:7" x14ac:dyDescent="0.2">
      <c r="A828" s="8" t="s">
        <v>5</v>
      </c>
      <c r="B828" s="8" t="s">
        <v>13</v>
      </c>
      <c r="C828" s="8" t="s">
        <v>142</v>
      </c>
      <c r="D828" s="8" t="s">
        <v>56</v>
      </c>
      <c r="E828" s="9">
        <v>0.48256944444444555</v>
      </c>
      <c r="F828">
        <f>VLOOKUP(C828,latlng,2,FALSE)</f>
        <v>40.334804900000002</v>
      </c>
      <c r="G828">
        <f>VLOOKUP(C828,latlng,3,FALSE)</f>
        <v>-74.657532500000002</v>
      </c>
    </row>
    <row r="829" spans="1:7" x14ac:dyDescent="0.2">
      <c r="A829" s="8" t="s">
        <v>5</v>
      </c>
      <c r="B829" s="8" t="s">
        <v>13</v>
      </c>
      <c r="C829" s="8" t="s">
        <v>35</v>
      </c>
      <c r="D829" s="8" t="s">
        <v>56</v>
      </c>
      <c r="E829" s="9">
        <v>0.61162037037037176</v>
      </c>
      <c r="F829">
        <f>VLOOKUP(C829,latlng,2,FALSE)</f>
        <v>40.326653</v>
      </c>
      <c r="G829">
        <f>VLOOKUP(C829,latlng,3,FALSE)</f>
        <v>-74.680916999999994</v>
      </c>
    </row>
    <row r="830" spans="1:7" x14ac:dyDescent="0.2">
      <c r="A830" s="8" t="s">
        <v>5</v>
      </c>
      <c r="B830" s="8" t="s">
        <v>13</v>
      </c>
      <c r="C830" s="8" t="s">
        <v>46</v>
      </c>
      <c r="D830" s="8" t="s">
        <v>56</v>
      </c>
      <c r="E830" s="9">
        <v>0.71533564814814976</v>
      </c>
      <c r="F830">
        <f>VLOOKUP(C830,latlng,2,FALSE)</f>
        <v>40.348599399999998</v>
      </c>
      <c r="G830">
        <f>VLOOKUP(C830,latlng,3,FALSE)</f>
        <v>-74.663509300000001</v>
      </c>
    </row>
    <row r="831" spans="1:7" x14ac:dyDescent="0.2">
      <c r="A831" s="8" t="s">
        <v>5</v>
      </c>
      <c r="B831" s="8" t="s">
        <v>13</v>
      </c>
      <c r="C831" s="8" t="s">
        <v>35</v>
      </c>
      <c r="D831" s="8" t="s">
        <v>60</v>
      </c>
      <c r="E831" s="9">
        <v>0.78171296296296477</v>
      </c>
      <c r="F831">
        <f>VLOOKUP(C831,latlng,2,FALSE)</f>
        <v>40.326653</v>
      </c>
      <c r="G831">
        <f>VLOOKUP(C831,latlng,3,FALSE)</f>
        <v>-74.680916999999994</v>
      </c>
    </row>
    <row r="832" spans="1:7" x14ac:dyDescent="0.2">
      <c r="A832" s="8" t="s">
        <v>5</v>
      </c>
      <c r="B832" s="8" t="s">
        <v>13</v>
      </c>
      <c r="C832" s="8" t="s">
        <v>143</v>
      </c>
      <c r="D832" s="8" t="s">
        <v>60</v>
      </c>
      <c r="E832" s="9">
        <v>0.82396990740740927</v>
      </c>
      <c r="F832">
        <f>VLOOKUP(C832,latlng,2,FALSE)</f>
        <v>40.320044000000003</v>
      </c>
      <c r="G832">
        <f>VLOOKUP(C832,latlng,3,FALSE)</f>
        <v>-74.691142999999997</v>
      </c>
    </row>
    <row r="833" spans="1:7" x14ac:dyDescent="0.2">
      <c r="A833" s="8" t="s">
        <v>5</v>
      </c>
      <c r="B833" s="8" t="s">
        <v>6</v>
      </c>
      <c r="C833" s="8" t="s">
        <v>71</v>
      </c>
      <c r="D833" s="8" t="s">
        <v>56</v>
      </c>
      <c r="E833" s="9">
        <v>0.31605324074074148</v>
      </c>
      <c r="F833">
        <f>VLOOKUP(C833,latlng,2,FALSE)</f>
        <v>40.349695799999999</v>
      </c>
      <c r="G833">
        <f>VLOOKUP(C833,latlng,3,FALSE)</f>
        <v>-74.665425400000004</v>
      </c>
    </row>
    <row r="834" spans="1:7" x14ac:dyDescent="0.2">
      <c r="A834" s="8" t="s">
        <v>5</v>
      </c>
      <c r="B834" s="8" t="s">
        <v>6</v>
      </c>
      <c r="C834" s="8" t="s">
        <v>46</v>
      </c>
      <c r="D834" s="8" t="s">
        <v>56</v>
      </c>
      <c r="E834" s="9">
        <v>0.49502314814814929</v>
      </c>
      <c r="F834">
        <f>VLOOKUP(C834,latlng,2,FALSE)</f>
        <v>40.348599399999998</v>
      </c>
      <c r="G834">
        <f>VLOOKUP(C834,latlng,3,FALSE)</f>
        <v>-74.663509300000001</v>
      </c>
    </row>
    <row r="835" spans="1:7" x14ac:dyDescent="0.2">
      <c r="A835" s="8" t="s">
        <v>5</v>
      </c>
      <c r="B835" s="8" t="s">
        <v>6</v>
      </c>
      <c r="C835" s="8" t="s">
        <v>58</v>
      </c>
      <c r="D835" s="8" t="s">
        <v>56</v>
      </c>
      <c r="E835" s="9">
        <v>0.55596064814814949</v>
      </c>
      <c r="F835">
        <f>VLOOKUP(C835,latlng,2,FALSE)</f>
        <v>40.351221000000002</v>
      </c>
      <c r="G835">
        <f>VLOOKUP(C835,latlng,3,FALSE)</f>
        <v>-74.659010300000006</v>
      </c>
    </row>
    <row r="836" spans="1:7" x14ac:dyDescent="0.2">
      <c r="A836" s="8" t="s">
        <v>5</v>
      </c>
      <c r="B836" s="8" t="s">
        <v>6</v>
      </c>
      <c r="C836" s="8" t="s">
        <v>33</v>
      </c>
      <c r="D836" s="8" t="s">
        <v>56</v>
      </c>
      <c r="E836" s="9">
        <v>0.7916087962962981</v>
      </c>
      <c r="F836">
        <f>VLOOKUP(C836,latlng,2,FALSE)</f>
        <v>40.341967400000001</v>
      </c>
      <c r="G836">
        <f>VLOOKUP(C836,latlng,3,FALSE)</f>
        <v>-74.660093399999994</v>
      </c>
    </row>
    <row r="837" spans="1:7" x14ac:dyDescent="0.2">
      <c r="A837" s="8" t="s">
        <v>5</v>
      </c>
      <c r="B837" s="8" t="s">
        <v>6</v>
      </c>
      <c r="C837" s="8" t="s">
        <v>33</v>
      </c>
      <c r="D837" s="8" t="s">
        <v>56</v>
      </c>
      <c r="E837" s="9">
        <v>0.79415509259259442</v>
      </c>
      <c r="F837">
        <f>VLOOKUP(C837,latlng,2,FALSE)</f>
        <v>40.341967400000001</v>
      </c>
      <c r="G837">
        <f>VLOOKUP(C837,latlng,3,FALSE)</f>
        <v>-74.660093399999994</v>
      </c>
    </row>
    <row r="838" spans="1:7" x14ac:dyDescent="0.2">
      <c r="A838" s="8" t="s">
        <v>5</v>
      </c>
      <c r="B838" s="8" t="s">
        <v>15</v>
      </c>
      <c r="C838" s="8" t="s">
        <v>52</v>
      </c>
      <c r="D838" s="8" t="s">
        <v>60</v>
      </c>
      <c r="E838" s="9">
        <v>0.52219907407407529</v>
      </c>
      <c r="F838">
        <f>VLOOKUP(C838,latlng,2,FALSE)</f>
        <v>40.351582000000001</v>
      </c>
      <c r="G838">
        <f>VLOOKUP(C838,latlng,3,FALSE)</f>
        <v>-74.657775200000003</v>
      </c>
    </row>
    <row r="839" spans="1:7" x14ac:dyDescent="0.2">
      <c r="A839" s="8" t="s">
        <v>5</v>
      </c>
      <c r="B839" s="8" t="s">
        <v>15</v>
      </c>
      <c r="C839" s="8" t="s">
        <v>47</v>
      </c>
      <c r="D839" s="8" t="s">
        <v>56</v>
      </c>
      <c r="E839" s="9">
        <v>0.55438657407407532</v>
      </c>
      <c r="F839">
        <f>VLOOKUP(C839,latlng,2,FALSE)</f>
        <v>40.351750600000003</v>
      </c>
      <c r="G839">
        <f>VLOOKUP(C839,latlng,3,FALSE)</f>
        <v>-74.656373200000004</v>
      </c>
    </row>
    <row r="840" spans="1:7" x14ac:dyDescent="0.2">
      <c r="A840" s="8" t="s">
        <v>5</v>
      </c>
      <c r="B840" s="8" t="s">
        <v>9</v>
      </c>
      <c r="C840" s="8" t="s">
        <v>47</v>
      </c>
      <c r="D840" s="8" t="s">
        <v>56</v>
      </c>
      <c r="E840" s="9">
        <v>0.57237268518518647</v>
      </c>
      <c r="F840">
        <f>VLOOKUP(C840,latlng,2,FALSE)</f>
        <v>40.351750600000003</v>
      </c>
      <c r="G840">
        <f>VLOOKUP(C840,latlng,3,FALSE)</f>
        <v>-74.656373200000004</v>
      </c>
    </row>
    <row r="841" spans="1:7" x14ac:dyDescent="0.2">
      <c r="A841" s="8" t="s">
        <v>5</v>
      </c>
      <c r="B841" s="8" t="s">
        <v>9</v>
      </c>
      <c r="C841" s="8" t="s">
        <v>46</v>
      </c>
      <c r="D841" s="8" t="s">
        <v>56</v>
      </c>
      <c r="E841" s="9">
        <v>0.59129629629629765</v>
      </c>
      <c r="F841">
        <f>VLOOKUP(C841,latlng,2,FALSE)</f>
        <v>40.348599399999998</v>
      </c>
      <c r="G841">
        <f>VLOOKUP(C841,latlng,3,FALSE)</f>
        <v>-74.663509300000001</v>
      </c>
    </row>
    <row r="842" spans="1:7" x14ac:dyDescent="0.2">
      <c r="A842" s="8" t="s">
        <v>5</v>
      </c>
      <c r="B842" s="8" t="s">
        <v>9</v>
      </c>
      <c r="C842" s="8" t="s">
        <v>22</v>
      </c>
      <c r="D842" s="8" t="s">
        <v>56</v>
      </c>
      <c r="E842" s="9">
        <v>0.65744212962963111</v>
      </c>
      <c r="F842">
        <f>VLOOKUP(C842,latlng,2,FALSE)</f>
        <v>40.362656000000001</v>
      </c>
      <c r="G842">
        <f>VLOOKUP(C842,latlng,3,FALSE)</f>
        <v>-74.687157999999997</v>
      </c>
    </row>
    <row r="843" spans="1:7" x14ac:dyDescent="0.2">
      <c r="A843" s="8" t="s">
        <v>5</v>
      </c>
      <c r="B843" s="8" t="s">
        <v>9</v>
      </c>
      <c r="C843" s="8" t="s">
        <v>49</v>
      </c>
      <c r="D843" s="8" t="s">
        <v>56</v>
      </c>
      <c r="E843" s="9">
        <v>0.93215277777777994</v>
      </c>
      <c r="F843">
        <f>VLOOKUP(C843,latlng,2,FALSE)</f>
        <v>40.362256500000001</v>
      </c>
      <c r="G843">
        <f>VLOOKUP(C843,latlng,3,FALSE)</f>
        <v>-74.664422500000001</v>
      </c>
    </row>
    <row r="844" spans="1:7" x14ac:dyDescent="0.2">
      <c r="A844" s="8" t="s">
        <v>5</v>
      </c>
      <c r="B844" s="8" t="s">
        <v>18</v>
      </c>
      <c r="C844" s="8" t="s">
        <v>49</v>
      </c>
      <c r="D844" s="8" t="s">
        <v>56</v>
      </c>
      <c r="E844" s="9">
        <v>0.61754629629629776</v>
      </c>
      <c r="F844">
        <f>VLOOKUP(C844,latlng,2,FALSE)</f>
        <v>40.362256500000001</v>
      </c>
      <c r="G844">
        <f>VLOOKUP(C844,latlng,3,FALSE)</f>
        <v>-74.664422500000001</v>
      </c>
    </row>
    <row r="845" spans="1:7" x14ac:dyDescent="0.2">
      <c r="A845" s="8" t="s">
        <v>5</v>
      </c>
      <c r="B845" s="8" t="s">
        <v>11</v>
      </c>
      <c r="C845" s="8" t="s">
        <v>17</v>
      </c>
      <c r="D845" s="8" t="s">
        <v>56</v>
      </c>
      <c r="E845" s="9">
        <v>5.0625000000000114E-2</v>
      </c>
      <c r="F845">
        <f>VLOOKUP(C845,latlng,2,FALSE)</f>
        <v>40.345602399999997</v>
      </c>
      <c r="G845">
        <f>VLOOKUP(C845,latlng,3,FALSE)</f>
        <v>-74.653348399999999</v>
      </c>
    </row>
    <row r="846" spans="1:7" x14ac:dyDescent="0.2">
      <c r="A846" s="8" t="s">
        <v>5</v>
      </c>
      <c r="B846" s="8" t="s">
        <v>11</v>
      </c>
      <c r="C846" s="8" t="s">
        <v>58</v>
      </c>
      <c r="D846" s="8" t="s">
        <v>56</v>
      </c>
      <c r="E846" s="9">
        <v>0.57627314814814945</v>
      </c>
      <c r="F846">
        <f>VLOOKUP(C846,latlng,2,FALSE)</f>
        <v>40.351221000000002</v>
      </c>
      <c r="G846">
        <f>VLOOKUP(C846,latlng,3,FALSE)</f>
        <v>-74.659010300000006</v>
      </c>
    </row>
    <row r="847" spans="1:7" x14ac:dyDescent="0.2">
      <c r="A847" s="8" t="s">
        <v>5</v>
      </c>
      <c r="B847" s="8" t="s">
        <v>26</v>
      </c>
      <c r="C847" s="8" t="s">
        <v>48</v>
      </c>
      <c r="D847" s="8" t="s">
        <v>56</v>
      </c>
      <c r="E847" s="9">
        <v>0.36828703703703791</v>
      </c>
      <c r="F847">
        <f>VLOOKUP(C847,latlng,2,FALSE)</f>
        <v>40.364226600000002</v>
      </c>
      <c r="G847">
        <f>VLOOKUP(C847,latlng,3,FALSE)</f>
        <v>-74.653053900000003</v>
      </c>
    </row>
    <row r="848" spans="1:7" x14ac:dyDescent="0.2">
      <c r="A848" s="8" t="s">
        <v>5</v>
      </c>
      <c r="B848" s="8" t="s">
        <v>26</v>
      </c>
      <c r="C848" s="8" t="s">
        <v>23</v>
      </c>
      <c r="D848" s="8" t="s">
        <v>56</v>
      </c>
      <c r="E848" s="9">
        <v>0.77906250000000177</v>
      </c>
      <c r="F848">
        <f>VLOOKUP(C848,latlng,2,FALSE)</f>
        <v>40.364172199999999</v>
      </c>
      <c r="G848">
        <f>VLOOKUP(C848,latlng,3,FALSE)</f>
        <v>-74.653209399999994</v>
      </c>
    </row>
    <row r="849" spans="1:7" x14ac:dyDescent="0.2">
      <c r="A849" s="8" t="s">
        <v>5</v>
      </c>
      <c r="B849" s="8" t="s">
        <v>13</v>
      </c>
      <c r="C849" s="8" t="s">
        <v>25</v>
      </c>
      <c r="D849" s="8" t="s">
        <v>56</v>
      </c>
      <c r="E849" s="9">
        <v>0.34101851851851933</v>
      </c>
      <c r="F849">
        <f>VLOOKUP(C849,latlng,2,FALSE)</f>
        <v>40.368637999999997</v>
      </c>
      <c r="G849">
        <f>VLOOKUP(C849,latlng,3,FALSE)</f>
        <v>-74.640377000000001</v>
      </c>
    </row>
    <row r="850" spans="1:7" x14ac:dyDescent="0.2">
      <c r="A850" s="8" t="s">
        <v>5</v>
      </c>
      <c r="B850" s="8" t="s">
        <v>13</v>
      </c>
      <c r="C850" s="8" t="s">
        <v>144</v>
      </c>
      <c r="D850" s="8" t="s">
        <v>56</v>
      </c>
      <c r="E850" s="9">
        <v>0.34818287037037116</v>
      </c>
      <c r="F850">
        <f>VLOOKUP(C850,latlng,2,FALSE)</f>
        <v>40.356420200000002</v>
      </c>
      <c r="G850">
        <f>VLOOKUP(C850,latlng,3,FALSE)</f>
        <v>-74.661724300000003</v>
      </c>
    </row>
    <row r="851" spans="1:7" x14ac:dyDescent="0.2">
      <c r="A851" s="8" t="s">
        <v>5</v>
      </c>
      <c r="B851" s="8" t="s">
        <v>6</v>
      </c>
      <c r="C851" s="8" t="s">
        <v>48</v>
      </c>
      <c r="D851" s="8" t="s">
        <v>56</v>
      </c>
      <c r="E851" s="9">
        <v>0.47174768518518628</v>
      </c>
      <c r="F851">
        <f>VLOOKUP(C851,latlng,2,FALSE)</f>
        <v>40.364226600000002</v>
      </c>
      <c r="G851">
        <f>VLOOKUP(C851,latlng,3,FALSE)</f>
        <v>-74.653053900000003</v>
      </c>
    </row>
    <row r="852" spans="1:7" x14ac:dyDescent="0.2">
      <c r="A852" s="8" t="s">
        <v>5</v>
      </c>
      <c r="B852" s="8" t="s">
        <v>6</v>
      </c>
      <c r="C852" s="8" t="s">
        <v>75</v>
      </c>
      <c r="D852" s="8" t="s">
        <v>56</v>
      </c>
      <c r="E852" s="9">
        <v>0.81706018518518708</v>
      </c>
      <c r="F852">
        <f>VLOOKUP(C852,latlng,2,FALSE)</f>
        <v>40.367494800000003</v>
      </c>
      <c r="G852">
        <f>VLOOKUP(C852,latlng,3,FALSE)</f>
        <v>-74.662711799999997</v>
      </c>
    </row>
    <row r="853" spans="1:7" x14ac:dyDescent="0.2">
      <c r="A853" s="8" t="s">
        <v>5</v>
      </c>
      <c r="B853" s="8" t="s">
        <v>15</v>
      </c>
      <c r="C853" s="8" t="s">
        <v>145</v>
      </c>
      <c r="D853" s="8" t="s">
        <v>56</v>
      </c>
      <c r="E853" s="9">
        <v>0.54135416666666791</v>
      </c>
      <c r="F853">
        <f>VLOOKUP(C853,latlng,2,FALSE)</f>
        <v>40.378526700000002</v>
      </c>
      <c r="G853">
        <f>VLOOKUP(C853,latlng,3,FALSE)</f>
        <v>-74.701010400000001</v>
      </c>
    </row>
    <row r="854" spans="1:7" x14ac:dyDescent="0.2">
      <c r="A854" s="8" t="s">
        <v>5</v>
      </c>
      <c r="B854" s="8" t="s">
        <v>15</v>
      </c>
      <c r="C854" s="8" t="s">
        <v>22</v>
      </c>
      <c r="D854" s="8" t="s">
        <v>56</v>
      </c>
      <c r="E854" s="9">
        <v>0.54494212962963084</v>
      </c>
      <c r="F854">
        <f>VLOOKUP(C854,latlng,2,FALSE)</f>
        <v>40.362656000000001</v>
      </c>
      <c r="G854">
        <f>VLOOKUP(C854,latlng,3,FALSE)</f>
        <v>-74.687157999999997</v>
      </c>
    </row>
    <row r="855" spans="1:7" x14ac:dyDescent="0.2">
      <c r="A855" s="8" t="s">
        <v>5</v>
      </c>
      <c r="B855" s="8" t="s">
        <v>15</v>
      </c>
      <c r="C855" s="8" t="s">
        <v>143</v>
      </c>
      <c r="D855" s="8" t="s">
        <v>56</v>
      </c>
      <c r="E855" s="9">
        <v>0.54555555555555679</v>
      </c>
      <c r="F855">
        <f>VLOOKUP(C855,latlng,2,FALSE)</f>
        <v>40.320044000000003</v>
      </c>
      <c r="G855">
        <f>VLOOKUP(C855,latlng,3,FALSE)</f>
        <v>-74.691142999999997</v>
      </c>
    </row>
    <row r="856" spans="1:7" x14ac:dyDescent="0.2">
      <c r="A856" s="8" t="s">
        <v>5</v>
      </c>
      <c r="B856" s="8" t="s">
        <v>15</v>
      </c>
      <c r="C856" s="8" t="s">
        <v>14</v>
      </c>
      <c r="D856" s="8" t="s">
        <v>56</v>
      </c>
      <c r="E856" s="9">
        <v>0.54322916666666798</v>
      </c>
      <c r="F856">
        <f>VLOOKUP(C856,latlng,2,FALSE)</f>
        <v>40.333402200000002</v>
      </c>
      <c r="G856">
        <f>VLOOKUP(C856,latlng,3,FALSE)</f>
        <v>-74.681657999999999</v>
      </c>
    </row>
    <row r="857" spans="1:7" x14ac:dyDescent="0.2">
      <c r="A857" s="8" t="s">
        <v>5</v>
      </c>
      <c r="B857" s="8" t="s">
        <v>15</v>
      </c>
      <c r="C857" s="8" t="s">
        <v>16</v>
      </c>
      <c r="D857" s="8" t="s">
        <v>56</v>
      </c>
      <c r="E857" s="9">
        <v>0.5446527777777791</v>
      </c>
      <c r="F857">
        <f>VLOOKUP(C857,latlng,2,FALSE)</f>
        <v>40.363420400000003</v>
      </c>
      <c r="G857">
        <f>VLOOKUP(C857,latlng,3,FALSE)</f>
        <v>-74.664663899999994</v>
      </c>
    </row>
    <row r="858" spans="1:7" x14ac:dyDescent="0.2">
      <c r="A858" s="8" t="s">
        <v>5</v>
      </c>
      <c r="B858" s="8" t="s">
        <v>15</v>
      </c>
      <c r="C858" s="8" t="s">
        <v>16</v>
      </c>
      <c r="D858" s="8" t="s">
        <v>56</v>
      </c>
      <c r="E858" s="9">
        <v>0.56387731481481618</v>
      </c>
      <c r="F858">
        <f>VLOOKUP(C858,latlng,2,FALSE)</f>
        <v>40.363420400000003</v>
      </c>
      <c r="G858">
        <f>VLOOKUP(C858,latlng,3,FALSE)</f>
        <v>-74.664663899999994</v>
      </c>
    </row>
    <row r="859" spans="1:7" x14ac:dyDescent="0.2">
      <c r="A859" s="8" t="s">
        <v>5</v>
      </c>
      <c r="B859" s="8" t="s">
        <v>15</v>
      </c>
      <c r="C859" s="8" t="s">
        <v>33</v>
      </c>
      <c r="D859" s="8" t="s">
        <v>56</v>
      </c>
      <c r="E859" s="9">
        <v>0.55167824074074201</v>
      </c>
      <c r="F859">
        <f>VLOOKUP(C859,latlng,2,FALSE)</f>
        <v>40.341967400000001</v>
      </c>
      <c r="G859">
        <f>VLOOKUP(C859,latlng,3,FALSE)</f>
        <v>-74.660093399999994</v>
      </c>
    </row>
    <row r="860" spans="1:7" x14ac:dyDescent="0.2">
      <c r="A860" s="8" t="s">
        <v>5</v>
      </c>
      <c r="B860" s="8" t="s">
        <v>15</v>
      </c>
      <c r="C860" s="8" t="s">
        <v>20</v>
      </c>
      <c r="D860" s="8" t="s">
        <v>56</v>
      </c>
      <c r="E860" s="9">
        <v>0.57498842592592725</v>
      </c>
      <c r="F860">
        <f>VLOOKUP(C860,latlng,2,FALSE)</f>
        <v>40.381749200000002</v>
      </c>
      <c r="G860">
        <f>VLOOKUP(C860,latlng,3,FALSE)</f>
        <v>-74.691815899999995</v>
      </c>
    </row>
    <row r="861" spans="1:7" x14ac:dyDescent="0.2">
      <c r="A861" s="8" t="s">
        <v>5</v>
      </c>
      <c r="B861" s="8" t="s">
        <v>15</v>
      </c>
      <c r="C861" s="8" t="s">
        <v>16</v>
      </c>
      <c r="D861" s="8" t="s">
        <v>56</v>
      </c>
      <c r="E861" s="9">
        <v>0.55849537037037167</v>
      </c>
      <c r="F861">
        <f>VLOOKUP(C861,latlng,2,FALSE)</f>
        <v>40.363420400000003</v>
      </c>
      <c r="G861">
        <f>VLOOKUP(C861,latlng,3,FALSE)</f>
        <v>-74.664663899999994</v>
      </c>
    </row>
    <row r="862" spans="1:7" x14ac:dyDescent="0.2">
      <c r="A862" s="8" t="s">
        <v>5</v>
      </c>
      <c r="B862" s="8" t="s">
        <v>15</v>
      </c>
      <c r="C862" s="8" t="s">
        <v>16</v>
      </c>
      <c r="D862" s="8" t="s">
        <v>56</v>
      </c>
      <c r="E862" s="9">
        <v>0.59407407407407542</v>
      </c>
      <c r="F862">
        <f>VLOOKUP(C862,latlng,2,FALSE)</f>
        <v>40.363420400000003</v>
      </c>
      <c r="G862">
        <f>VLOOKUP(C862,latlng,3,FALSE)</f>
        <v>-74.664663899999994</v>
      </c>
    </row>
    <row r="863" spans="1:7" x14ac:dyDescent="0.2">
      <c r="A863" s="8" t="s">
        <v>5</v>
      </c>
      <c r="B863" s="8" t="s">
        <v>15</v>
      </c>
      <c r="C863" s="8" t="s">
        <v>51</v>
      </c>
      <c r="D863" s="8" t="s">
        <v>56</v>
      </c>
      <c r="E863" s="9">
        <v>0.59790509259259395</v>
      </c>
      <c r="F863">
        <f>VLOOKUP(C863,latlng,2,FALSE)</f>
        <v>40.362779000000003</v>
      </c>
      <c r="G863">
        <f>VLOOKUP(C863,latlng,3,FALSE)</f>
        <v>-74.664298000000002</v>
      </c>
    </row>
    <row r="864" spans="1:7" x14ac:dyDescent="0.2">
      <c r="A864" s="8" t="s">
        <v>5</v>
      </c>
      <c r="B864" s="8" t="s">
        <v>15</v>
      </c>
      <c r="C864" s="8" t="s">
        <v>46</v>
      </c>
      <c r="D864" s="8" t="s">
        <v>56</v>
      </c>
      <c r="E864" s="9">
        <v>0.58262731481481622</v>
      </c>
      <c r="F864">
        <f>VLOOKUP(C864,latlng,2,FALSE)</f>
        <v>40.348599399999998</v>
      </c>
      <c r="G864">
        <f>VLOOKUP(C864,latlng,3,FALSE)</f>
        <v>-74.663509300000001</v>
      </c>
    </row>
    <row r="865" spans="1:7" x14ac:dyDescent="0.2">
      <c r="A865" s="8" t="s">
        <v>5</v>
      </c>
      <c r="B865" s="8" t="s">
        <v>15</v>
      </c>
      <c r="C865" s="8" t="s">
        <v>141</v>
      </c>
      <c r="D865" s="8" t="s">
        <v>56</v>
      </c>
      <c r="E865" s="9">
        <v>0.59226851851851992</v>
      </c>
      <c r="F865">
        <f>VLOOKUP(C865,latlng,2,FALSE)</f>
        <v>40.357239999999997</v>
      </c>
      <c r="G865">
        <f>VLOOKUP(C865,latlng,3,FALSE)</f>
        <v>-74.657185999999996</v>
      </c>
    </row>
    <row r="866" spans="1:7" x14ac:dyDescent="0.2">
      <c r="A866" s="8" t="s">
        <v>5</v>
      </c>
      <c r="B866" s="8" t="s">
        <v>15</v>
      </c>
      <c r="C866" s="8" t="s">
        <v>105</v>
      </c>
      <c r="D866" s="8" t="s">
        <v>60</v>
      </c>
      <c r="E866" s="9">
        <v>0.61789351851851992</v>
      </c>
      <c r="F866">
        <f>VLOOKUP(C866,latlng,2,FALSE)</f>
        <v>40.344020999999998</v>
      </c>
      <c r="G866">
        <f>VLOOKUP(C866,latlng,3,FALSE)</f>
        <v>-74.667041999999995</v>
      </c>
    </row>
    <row r="867" spans="1:7" x14ac:dyDescent="0.2">
      <c r="A867" s="8" t="s">
        <v>5</v>
      </c>
      <c r="B867" s="8" t="s">
        <v>15</v>
      </c>
      <c r="C867" s="8" t="s">
        <v>39</v>
      </c>
      <c r="D867" s="8" t="s">
        <v>56</v>
      </c>
      <c r="E867" s="9">
        <v>0.62847222222222365</v>
      </c>
      <c r="F867">
        <f>VLOOKUP(C867,latlng,2,FALSE)</f>
        <v>40.339320000000001</v>
      </c>
      <c r="G867">
        <f>VLOOKUP(C867,latlng,3,FALSE)</f>
        <v>-74.684780000000003</v>
      </c>
    </row>
    <row r="868" spans="1:7" x14ac:dyDescent="0.2">
      <c r="A868" s="8" t="s">
        <v>5</v>
      </c>
      <c r="B868" s="8" t="s">
        <v>15</v>
      </c>
      <c r="C868" s="8" t="s">
        <v>51</v>
      </c>
      <c r="D868" s="8" t="s">
        <v>56</v>
      </c>
      <c r="E868" s="9">
        <v>0.61126157407407544</v>
      </c>
      <c r="F868">
        <f>VLOOKUP(C868,latlng,2,FALSE)</f>
        <v>40.362779000000003</v>
      </c>
      <c r="G868">
        <f>VLOOKUP(C868,latlng,3,FALSE)</f>
        <v>-74.664298000000002</v>
      </c>
    </row>
    <row r="869" spans="1:7" x14ac:dyDescent="0.2">
      <c r="A869" s="8" t="s">
        <v>5</v>
      </c>
      <c r="B869" s="8" t="s">
        <v>15</v>
      </c>
      <c r="C869" s="8" t="s">
        <v>27</v>
      </c>
      <c r="D869" s="8" t="s">
        <v>56</v>
      </c>
      <c r="E869" s="9">
        <v>0.61393518518518664</v>
      </c>
      <c r="F869">
        <f>VLOOKUP(C869,latlng,2,FALSE)</f>
        <v>40.365301899999999</v>
      </c>
      <c r="G869">
        <f>VLOOKUP(C869,latlng,3,FALSE)</f>
        <v>-74.627630400000001</v>
      </c>
    </row>
    <row r="870" spans="1:7" x14ac:dyDescent="0.2">
      <c r="A870" s="8" t="s">
        <v>5</v>
      </c>
      <c r="B870" s="8" t="s">
        <v>15</v>
      </c>
      <c r="C870" s="8" t="s">
        <v>51</v>
      </c>
      <c r="D870" s="8" t="s">
        <v>56</v>
      </c>
      <c r="E870" s="9">
        <v>0.61806712962963106</v>
      </c>
      <c r="F870">
        <f>VLOOKUP(C870,latlng,2,FALSE)</f>
        <v>40.362779000000003</v>
      </c>
      <c r="G870">
        <f>VLOOKUP(C870,latlng,3,FALSE)</f>
        <v>-74.664298000000002</v>
      </c>
    </row>
    <row r="871" spans="1:7" x14ac:dyDescent="0.2">
      <c r="A871" s="8" t="s">
        <v>5</v>
      </c>
      <c r="B871" s="8" t="s">
        <v>15</v>
      </c>
      <c r="C871" s="8" t="s">
        <v>49</v>
      </c>
      <c r="D871" s="8" t="s">
        <v>56</v>
      </c>
      <c r="E871" s="9">
        <v>0.64796296296296452</v>
      </c>
      <c r="F871">
        <f>VLOOKUP(C871,latlng,2,FALSE)</f>
        <v>40.362256500000001</v>
      </c>
      <c r="G871">
        <f>VLOOKUP(C871,latlng,3,FALSE)</f>
        <v>-74.664422500000001</v>
      </c>
    </row>
    <row r="872" spans="1:7" x14ac:dyDescent="0.2">
      <c r="A872" s="8" t="s">
        <v>5</v>
      </c>
      <c r="B872" s="8" t="s">
        <v>15</v>
      </c>
      <c r="C872" s="8" t="s">
        <v>17</v>
      </c>
      <c r="D872" s="8" t="s">
        <v>56</v>
      </c>
      <c r="E872" s="9">
        <v>0.6852430555555572</v>
      </c>
      <c r="F872">
        <f>VLOOKUP(C872,latlng,2,FALSE)</f>
        <v>40.345602399999997</v>
      </c>
      <c r="G872">
        <f>VLOOKUP(C872,latlng,3,FALSE)</f>
        <v>-74.653348399999999</v>
      </c>
    </row>
    <row r="873" spans="1:7" x14ac:dyDescent="0.2">
      <c r="A873" s="8" t="s">
        <v>5</v>
      </c>
      <c r="B873" s="8" t="s">
        <v>15</v>
      </c>
      <c r="C873" s="8" t="s">
        <v>46</v>
      </c>
      <c r="D873" s="8" t="s">
        <v>56</v>
      </c>
      <c r="E873" s="9">
        <v>0.69554398148148311</v>
      </c>
      <c r="F873">
        <f>VLOOKUP(C873,latlng,2,FALSE)</f>
        <v>40.348599399999998</v>
      </c>
      <c r="G873">
        <f>VLOOKUP(C873,latlng,3,FALSE)</f>
        <v>-74.663509300000001</v>
      </c>
    </row>
    <row r="874" spans="1:7" x14ac:dyDescent="0.2">
      <c r="A874" s="8" t="s">
        <v>5</v>
      </c>
      <c r="B874" s="8" t="s">
        <v>15</v>
      </c>
      <c r="C874" s="8" t="s">
        <v>72</v>
      </c>
      <c r="D874" s="8" t="s">
        <v>56</v>
      </c>
      <c r="E874" s="9">
        <v>0.72753472222222393</v>
      </c>
      <c r="F874">
        <f>VLOOKUP(C874,latlng,2,FALSE)</f>
        <v>40.388193200000003</v>
      </c>
      <c r="G874">
        <f>VLOOKUP(C874,latlng,3,FALSE)</f>
        <v>-74.654656399999993</v>
      </c>
    </row>
    <row r="875" spans="1:7" x14ac:dyDescent="0.2">
      <c r="A875" s="8" t="s">
        <v>5</v>
      </c>
      <c r="B875" s="8" t="s">
        <v>15</v>
      </c>
      <c r="C875" s="8" t="s">
        <v>51</v>
      </c>
      <c r="D875" s="8" t="s">
        <v>56</v>
      </c>
      <c r="E875" s="9">
        <v>0.73234953703703876</v>
      </c>
      <c r="F875">
        <f>VLOOKUP(C875,latlng,2,FALSE)</f>
        <v>40.362779000000003</v>
      </c>
      <c r="G875">
        <f>VLOOKUP(C875,latlng,3,FALSE)</f>
        <v>-74.664298000000002</v>
      </c>
    </row>
    <row r="876" spans="1:7" x14ac:dyDescent="0.2">
      <c r="A876" s="8" t="s">
        <v>5</v>
      </c>
      <c r="B876" s="8" t="s">
        <v>15</v>
      </c>
      <c r="C876" s="8" t="s">
        <v>62</v>
      </c>
      <c r="D876" s="8" t="s">
        <v>56</v>
      </c>
      <c r="E876" s="9">
        <v>0.74707175925926095</v>
      </c>
      <c r="F876">
        <f>VLOOKUP(C876,latlng,2,FALSE)</f>
        <v>40.354914000000001</v>
      </c>
      <c r="G876">
        <f>VLOOKUP(C876,latlng,3,FALSE)</f>
        <v>-74.716012000000006</v>
      </c>
    </row>
    <row r="877" spans="1:7" x14ac:dyDescent="0.2">
      <c r="A877" s="8" t="s">
        <v>5</v>
      </c>
      <c r="B877" s="8" t="s">
        <v>15</v>
      </c>
      <c r="C877" s="8" t="s">
        <v>46</v>
      </c>
      <c r="D877" s="8" t="s">
        <v>56</v>
      </c>
      <c r="E877" s="9">
        <v>0.75695601851852024</v>
      </c>
      <c r="F877">
        <f>VLOOKUP(C877,latlng,2,FALSE)</f>
        <v>40.348599399999998</v>
      </c>
      <c r="G877">
        <f>VLOOKUP(C877,latlng,3,FALSE)</f>
        <v>-74.663509300000001</v>
      </c>
    </row>
    <row r="878" spans="1:7" x14ac:dyDescent="0.2">
      <c r="A878" s="8" t="s">
        <v>5</v>
      </c>
      <c r="B878" s="8" t="s">
        <v>15</v>
      </c>
      <c r="C878" s="8" t="s">
        <v>16</v>
      </c>
      <c r="D878" s="8" t="s">
        <v>56</v>
      </c>
      <c r="E878" s="9">
        <v>0.86052083333333529</v>
      </c>
      <c r="F878">
        <f>VLOOKUP(C878,latlng,2,FALSE)</f>
        <v>40.363420400000003</v>
      </c>
      <c r="G878">
        <f>VLOOKUP(C878,latlng,3,FALSE)</f>
        <v>-74.664663899999994</v>
      </c>
    </row>
    <row r="879" spans="1:7" x14ac:dyDescent="0.2">
      <c r="A879" s="8" t="s">
        <v>5</v>
      </c>
      <c r="B879" s="8" t="s">
        <v>15</v>
      </c>
      <c r="C879" s="8" t="s">
        <v>16</v>
      </c>
      <c r="D879" s="8" t="s">
        <v>56</v>
      </c>
      <c r="E879" s="9">
        <v>0.82332175925926121</v>
      </c>
      <c r="F879">
        <f>VLOOKUP(C879,latlng,2,FALSE)</f>
        <v>40.363420400000003</v>
      </c>
      <c r="G879">
        <f>VLOOKUP(C879,latlng,3,FALSE)</f>
        <v>-74.664663899999994</v>
      </c>
    </row>
    <row r="880" spans="1:7" x14ac:dyDescent="0.2">
      <c r="A880" s="8" t="s">
        <v>5</v>
      </c>
      <c r="B880" s="8" t="s">
        <v>15</v>
      </c>
      <c r="C880" s="8" t="s">
        <v>16</v>
      </c>
      <c r="D880" s="8" t="s">
        <v>56</v>
      </c>
      <c r="E880" s="9">
        <v>0.86032407407407607</v>
      </c>
      <c r="F880">
        <f>VLOOKUP(C880,latlng,2,FALSE)</f>
        <v>40.363420400000003</v>
      </c>
      <c r="G880">
        <f>VLOOKUP(C880,latlng,3,FALSE)</f>
        <v>-74.664663899999994</v>
      </c>
    </row>
    <row r="881" spans="1:7" x14ac:dyDescent="0.2">
      <c r="A881" s="8" t="s">
        <v>5</v>
      </c>
      <c r="B881" s="8" t="s">
        <v>9</v>
      </c>
      <c r="C881" s="8" t="s">
        <v>46</v>
      </c>
      <c r="D881" s="8" t="s">
        <v>56</v>
      </c>
      <c r="E881" s="9">
        <v>0.55189814814814941</v>
      </c>
      <c r="F881">
        <f>VLOOKUP(C881,latlng,2,FALSE)</f>
        <v>40.348599399999998</v>
      </c>
      <c r="G881">
        <f>VLOOKUP(C881,latlng,3,FALSE)</f>
        <v>-74.663509300000001</v>
      </c>
    </row>
    <row r="882" spans="1:7" x14ac:dyDescent="0.2">
      <c r="A882" s="8" t="s">
        <v>5</v>
      </c>
      <c r="B882" s="8" t="s">
        <v>9</v>
      </c>
      <c r="C882" s="8" t="s">
        <v>33</v>
      </c>
      <c r="D882" s="8" t="s">
        <v>56</v>
      </c>
      <c r="E882" s="9">
        <v>0.74789351851852026</v>
      </c>
      <c r="F882">
        <f>VLOOKUP(C882,latlng,2,FALSE)</f>
        <v>40.341967400000001</v>
      </c>
      <c r="G882">
        <f>VLOOKUP(C882,latlng,3,FALSE)</f>
        <v>-74.660093399999994</v>
      </c>
    </row>
    <row r="883" spans="1:7" x14ac:dyDescent="0.2">
      <c r="A883" s="8" t="s">
        <v>5</v>
      </c>
      <c r="B883" s="8" t="s">
        <v>9</v>
      </c>
      <c r="C883" s="8" t="s">
        <v>33</v>
      </c>
      <c r="D883" s="8" t="s">
        <v>56</v>
      </c>
      <c r="E883" s="9">
        <v>0.86730324074074272</v>
      </c>
      <c r="F883">
        <f>VLOOKUP(C883,latlng,2,FALSE)</f>
        <v>40.341967400000001</v>
      </c>
      <c r="G883">
        <f>VLOOKUP(C883,latlng,3,FALSE)</f>
        <v>-74.660093399999994</v>
      </c>
    </row>
    <row r="884" spans="1:7" x14ac:dyDescent="0.2">
      <c r="A884" s="8" t="s">
        <v>5</v>
      </c>
      <c r="B884" s="8" t="s">
        <v>18</v>
      </c>
      <c r="C884" s="8" t="s">
        <v>146</v>
      </c>
      <c r="D884" s="8" t="s">
        <v>56</v>
      </c>
      <c r="E884" s="9">
        <v>0.38121527777777864</v>
      </c>
      <c r="F884">
        <f>VLOOKUP(C884,latlng,2,FALSE)</f>
        <v>40.354427000000001</v>
      </c>
      <c r="G884">
        <f>VLOOKUP(C884,latlng,3,FALSE)</f>
        <v>-74.671717999999998</v>
      </c>
    </row>
    <row r="885" spans="1:7" x14ac:dyDescent="0.2">
      <c r="A885" s="8" t="s">
        <v>5</v>
      </c>
      <c r="B885" s="8" t="s">
        <v>18</v>
      </c>
      <c r="C885" s="8" t="s">
        <v>141</v>
      </c>
      <c r="D885" s="8" t="s">
        <v>56</v>
      </c>
      <c r="E885" s="9">
        <v>0.52863425925926044</v>
      </c>
      <c r="F885">
        <f>VLOOKUP(C885,latlng,2,FALSE)</f>
        <v>40.357239999999997</v>
      </c>
      <c r="G885">
        <f>VLOOKUP(C885,latlng,3,FALSE)</f>
        <v>-74.657185999999996</v>
      </c>
    </row>
    <row r="886" spans="1:7" x14ac:dyDescent="0.2">
      <c r="A886" s="8" t="s">
        <v>5</v>
      </c>
      <c r="B886" s="8" t="s">
        <v>18</v>
      </c>
      <c r="C886" s="8" t="s">
        <v>70</v>
      </c>
      <c r="D886" s="8" t="s">
        <v>56</v>
      </c>
      <c r="E886" s="9">
        <v>0.69023148148148306</v>
      </c>
      <c r="F886">
        <f>VLOOKUP(C886,latlng,2,FALSE)</f>
        <v>40.357239999999997</v>
      </c>
      <c r="G886">
        <f>VLOOKUP(C886,latlng,3,FALSE)</f>
        <v>-74.657185999999996</v>
      </c>
    </row>
    <row r="887" spans="1:7" x14ac:dyDescent="0.2">
      <c r="A887" s="8" t="s">
        <v>5</v>
      </c>
      <c r="B887" s="8" t="s">
        <v>18</v>
      </c>
      <c r="C887" s="8" t="s">
        <v>48</v>
      </c>
      <c r="D887" s="8" t="s">
        <v>56</v>
      </c>
      <c r="E887" s="9">
        <v>0.76381944444444627</v>
      </c>
      <c r="F887">
        <f>VLOOKUP(C887,latlng,2,FALSE)</f>
        <v>40.364226600000002</v>
      </c>
      <c r="G887">
        <f>VLOOKUP(C887,latlng,3,FALSE)</f>
        <v>-74.653053900000003</v>
      </c>
    </row>
    <row r="888" spans="1:7" x14ac:dyDescent="0.2">
      <c r="A888" s="8" t="s">
        <v>5</v>
      </c>
      <c r="B888" s="8" t="s">
        <v>11</v>
      </c>
      <c r="C888" s="8" t="s">
        <v>12</v>
      </c>
      <c r="D888" s="8" t="s">
        <v>56</v>
      </c>
      <c r="E888" s="9">
        <v>0.53995370370370499</v>
      </c>
      <c r="F888">
        <f>VLOOKUP(C888,latlng,2,FALSE)</f>
        <v>40.3445143</v>
      </c>
      <c r="G888">
        <f>VLOOKUP(C888,latlng,3,FALSE)</f>
        <v>-74.697142499999998</v>
      </c>
    </row>
    <row r="889" spans="1:7" x14ac:dyDescent="0.2">
      <c r="A889" s="8" t="s">
        <v>5</v>
      </c>
      <c r="B889" s="8" t="s">
        <v>11</v>
      </c>
      <c r="C889" s="8" t="s">
        <v>17</v>
      </c>
      <c r="D889" s="8" t="s">
        <v>56</v>
      </c>
      <c r="E889" s="9">
        <v>0.89417824074074281</v>
      </c>
      <c r="F889">
        <f>VLOOKUP(C889,latlng,2,FALSE)</f>
        <v>40.345602399999997</v>
      </c>
      <c r="G889">
        <f>VLOOKUP(C889,latlng,3,FALSE)</f>
        <v>-74.653348399999999</v>
      </c>
    </row>
    <row r="890" spans="1:7" x14ac:dyDescent="0.2">
      <c r="A890" s="8" t="s">
        <v>5</v>
      </c>
      <c r="B890" s="8" t="s">
        <v>26</v>
      </c>
      <c r="C890" s="8" t="s">
        <v>48</v>
      </c>
      <c r="D890" s="8" t="s">
        <v>56</v>
      </c>
      <c r="E890" s="9">
        <v>0.57699074074074208</v>
      </c>
      <c r="F890">
        <f>VLOOKUP(C890,latlng,2,FALSE)</f>
        <v>40.364226600000002</v>
      </c>
      <c r="G890">
        <f>VLOOKUP(C890,latlng,3,FALSE)</f>
        <v>-74.653053900000003</v>
      </c>
    </row>
    <row r="891" spans="1:7" x14ac:dyDescent="0.2">
      <c r="A891" s="8" t="s">
        <v>5</v>
      </c>
      <c r="B891" s="8" t="s">
        <v>26</v>
      </c>
      <c r="C891" s="8" t="s">
        <v>147</v>
      </c>
      <c r="D891" s="8" t="s">
        <v>56</v>
      </c>
      <c r="E891" s="9">
        <v>0.64643518518518672</v>
      </c>
      <c r="F891">
        <f>VLOOKUP(C891,latlng,2,FALSE)</f>
        <v>40.348599399999998</v>
      </c>
      <c r="G891">
        <f>VLOOKUP(C891,latlng,3,FALSE)</f>
        <v>-74.663509300000001</v>
      </c>
    </row>
    <row r="892" spans="1:7" x14ac:dyDescent="0.2">
      <c r="A892" s="8" t="s">
        <v>5</v>
      </c>
      <c r="B892" s="8" t="s">
        <v>26</v>
      </c>
      <c r="C892" s="8" t="s">
        <v>136</v>
      </c>
      <c r="D892" s="8" t="s">
        <v>56</v>
      </c>
      <c r="E892" s="9">
        <v>0.7692361111111129</v>
      </c>
      <c r="F892">
        <f>VLOOKUP(C892,latlng,2,FALSE)</f>
        <v>40.343433900000001</v>
      </c>
      <c r="G892">
        <f>VLOOKUP(C892,latlng,3,FALSE)</f>
        <v>-74.663445199999998</v>
      </c>
    </row>
    <row r="893" spans="1:7" x14ac:dyDescent="0.2">
      <c r="A893" s="8" t="s">
        <v>5</v>
      </c>
      <c r="B893" s="8" t="s">
        <v>13</v>
      </c>
      <c r="C893" s="8" t="s">
        <v>51</v>
      </c>
      <c r="D893" s="8" t="s">
        <v>60</v>
      </c>
      <c r="E893" s="9">
        <v>0.48383101851851962</v>
      </c>
      <c r="F893">
        <f>VLOOKUP(C893,latlng,2,FALSE)</f>
        <v>40.362779000000003</v>
      </c>
      <c r="G893">
        <f>VLOOKUP(C893,latlng,3,FALSE)</f>
        <v>-74.664298000000002</v>
      </c>
    </row>
    <row r="894" spans="1:7" x14ac:dyDescent="0.2">
      <c r="A894" s="8" t="s">
        <v>5</v>
      </c>
      <c r="B894" s="8" t="s">
        <v>13</v>
      </c>
      <c r="C894" s="8" t="s">
        <v>46</v>
      </c>
      <c r="D894" s="8" t="s">
        <v>56</v>
      </c>
      <c r="E894" s="9">
        <v>0.48746527777777893</v>
      </c>
      <c r="F894">
        <f>VLOOKUP(C894,latlng,2,FALSE)</f>
        <v>40.348599399999998</v>
      </c>
      <c r="G894">
        <f>VLOOKUP(C894,latlng,3,FALSE)</f>
        <v>-74.663509300000001</v>
      </c>
    </row>
    <row r="895" spans="1:7" x14ac:dyDescent="0.2">
      <c r="A895" s="8" t="s">
        <v>5</v>
      </c>
      <c r="B895" s="8" t="s">
        <v>6</v>
      </c>
      <c r="C895" s="8" t="s">
        <v>47</v>
      </c>
      <c r="D895" s="8" t="s">
        <v>56</v>
      </c>
      <c r="E895" s="9">
        <v>0.56105324074074203</v>
      </c>
      <c r="F895">
        <f>VLOOKUP(C895,latlng,2,FALSE)</f>
        <v>40.351750600000003</v>
      </c>
      <c r="G895">
        <f>VLOOKUP(C895,latlng,3,FALSE)</f>
        <v>-74.656373200000004</v>
      </c>
    </row>
    <row r="896" spans="1:7" x14ac:dyDescent="0.2">
      <c r="A896" s="8" t="s">
        <v>5</v>
      </c>
      <c r="B896" s="8" t="s">
        <v>6</v>
      </c>
      <c r="C896" s="8" t="s">
        <v>31</v>
      </c>
      <c r="D896" s="8" t="s">
        <v>56</v>
      </c>
      <c r="E896" s="9">
        <v>0.70961805555555724</v>
      </c>
      <c r="F896">
        <f>VLOOKUP(C896,latlng,2,FALSE)</f>
        <v>40.372754</v>
      </c>
      <c r="G896">
        <f>VLOOKUP(C896,latlng,3,FALSE)</f>
        <v>-74.630445199999997</v>
      </c>
    </row>
    <row r="897" spans="1:7" x14ac:dyDescent="0.2">
      <c r="A897" s="8" t="s">
        <v>5</v>
      </c>
      <c r="B897" s="8" t="s">
        <v>6</v>
      </c>
      <c r="C897" s="8" t="s">
        <v>33</v>
      </c>
      <c r="D897" s="8" t="s">
        <v>60</v>
      </c>
      <c r="E897" s="9">
        <v>0.73726851851852027</v>
      </c>
      <c r="F897">
        <f>VLOOKUP(C897,latlng,2,FALSE)</f>
        <v>40.341967400000001</v>
      </c>
      <c r="G897">
        <f>VLOOKUP(C897,latlng,3,FALSE)</f>
        <v>-74.660093399999994</v>
      </c>
    </row>
    <row r="898" spans="1:7" x14ac:dyDescent="0.2">
      <c r="A898" s="8" t="s">
        <v>5</v>
      </c>
      <c r="B898" s="8" t="s">
        <v>9</v>
      </c>
      <c r="C898" s="8" t="s">
        <v>19</v>
      </c>
      <c r="D898" s="8" t="s">
        <v>56</v>
      </c>
      <c r="E898" s="9">
        <v>0.58366898148148283</v>
      </c>
      <c r="F898">
        <f>VLOOKUP(C898,latlng,2,FALSE)</f>
        <v>40.362731699999998</v>
      </c>
      <c r="G898">
        <f>VLOOKUP(C898,latlng,3,FALSE)</f>
        <v>-74.664955800000001</v>
      </c>
    </row>
    <row r="899" spans="1:7" x14ac:dyDescent="0.2">
      <c r="A899" s="8" t="s">
        <v>5</v>
      </c>
      <c r="B899" s="8" t="s">
        <v>18</v>
      </c>
      <c r="C899" s="8" t="s">
        <v>48</v>
      </c>
      <c r="D899" s="8" t="s">
        <v>56</v>
      </c>
      <c r="E899" s="9">
        <v>2.8020833333333398E-2</v>
      </c>
      <c r="F899">
        <f>VLOOKUP(C899,latlng,2,FALSE)</f>
        <v>40.364226600000002</v>
      </c>
      <c r="G899">
        <f>VLOOKUP(C899,latlng,3,FALSE)</f>
        <v>-74.653053900000003</v>
      </c>
    </row>
    <row r="900" spans="1:7" x14ac:dyDescent="0.2">
      <c r="A900" s="8" t="s">
        <v>5</v>
      </c>
      <c r="B900" s="8" t="s">
        <v>18</v>
      </c>
      <c r="C900" s="8" t="s">
        <v>29</v>
      </c>
      <c r="D900" s="8" t="s">
        <v>56</v>
      </c>
      <c r="E900" s="9">
        <v>0.37569444444444533</v>
      </c>
      <c r="F900">
        <f>VLOOKUP(C900,latlng,2,FALSE)</f>
        <v>40.337639299999999</v>
      </c>
      <c r="G900">
        <f>VLOOKUP(C900,latlng,3,FALSE)</f>
        <v>-74.677140699999995</v>
      </c>
    </row>
    <row r="901" spans="1:7" x14ac:dyDescent="0.2">
      <c r="A901" s="8" t="s">
        <v>5</v>
      </c>
      <c r="B901" s="8" t="s">
        <v>18</v>
      </c>
      <c r="C901" s="8" t="s">
        <v>46</v>
      </c>
      <c r="D901" s="8" t="s">
        <v>56</v>
      </c>
      <c r="E901" s="9">
        <v>0.66710648148148299</v>
      </c>
      <c r="F901">
        <f>VLOOKUP(C901,latlng,2,FALSE)</f>
        <v>40.348599399999998</v>
      </c>
      <c r="G901">
        <f>VLOOKUP(C901,latlng,3,FALSE)</f>
        <v>-74.663509300000001</v>
      </c>
    </row>
    <row r="902" spans="1:7" x14ac:dyDescent="0.2">
      <c r="A902" s="8" t="s">
        <v>5</v>
      </c>
      <c r="B902" s="8" t="s">
        <v>18</v>
      </c>
      <c r="C902" s="8" t="s">
        <v>46</v>
      </c>
      <c r="D902" s="8" t="s">
        <v>56</v>
      </c>
      <c r="E902" s="9">
        <v>0.91288194444444659</v>
      </c>
      <c r="F902">
        <f>VLOOKUP(C902,latlng,2,FALSE)</f>
        <v>40.348599399999998</v>
      </c>
      <c r="G902">
        <f>VLOOKUP(C902,latlng,3,FALSE)</f>
        <v>-74.663509300000001</v>
      </c>
    </row>
    <row r="903" spans="1:7" x14ac:dyDescent="0.2">
      <c r="A903" s="8" t="s">
        <v>5</v>
      </c>
      <c r="B903" s="8" t="s">
        <v>11</v>
      </c>
      <c r="C903" s="8" t="s">
        <v>58</v>
      </c>
      <c r="D903" s="8" t="s">
        <v>56</v>
      </c>
      <c r="E903" s="9">
        <v>0.56281250000000127</v>
      </c>
      <c r="F903">
        <f>VLOOKUP(C903,latlng,2,FALSE)</f>
        <v>40.351221000000002</v>
      </c>
      <c r="G903">
        <f>VLOOKUP(C903,latlng,3,FALSE)</f>
        <v>-74.659010300000006</v>
      </c>
    </row>
    <row r="904" spans="1:7" x14ac:dyDescent="0.2">
      <c r="A904" s="8" t="s">
        <v>5</v>
      </c>
      <c r="B904" s="8" t="s">
        <v>26</v>
      </c>
      <c r="C904" s="8" t="s">
        <v>71</v>
      </c>
      <c r="D904" s="8" t="s">
        <v>56</v>
      </c>
      <c r="E904" s="9">
        <v>0.55381944444444575</v>
      </c>
      <c r="F904">
        <f>VLOOKUP(C904,latlng,2,FALSE)</f>
        <v>40.349695799999999</v>
      </c>
      <c r="G904">
        <f>VLOOKUP(C904,latlng,3,FALSE)</f>
        <v>-74.665425400000004</v>
      </c>
    </row>
    <row r="905" spans="1:7" x14ac:dyDescent="0.2">
      <c r="A905" s="8" t="s">
        <v>5</v>
      </c>
      <c r="B905" s="8" t="s">
        <v>26</v>
      </c>
      <c r="C905" s="8" t="s">
        <v>29</v>
      </c>
      <c r="D905" s="8" t="s">
        <v>56</v>
      </c>
      <c r="E905" s="9">
        <v>0.58131944444444583</v>
      </c>
      <c r="F905">
        <f>VLOOKUP(C905,latlng,2,FALSE)</f>
        <v>40.337639299999999</v>
      </c>
      <c r="G905">
        <f>VLOOKUP(C905,latlng,3,FALSE)</f>
        <v>-74.677140699999995</v>
      </c>
    </row>
    <row r="906" spans="1:7" x14ac:dyDescent="0.2">
      <c r="A906" s="8" t="s">
        <v>5</v>
      </c>
      <c r="B906" s="8" t="s">
        <v>26</v>
      </c>
      <c r="C906" s="8" t="s">
        <v>33</v>
      </c>
      <c r="D906" s="8" t="s">
        <v>60</v>
      </c>
      <c r="E906" s="9">
        <v>0.65936342592592745</v>
      </c>
      <c r="F906">
        <f>VLOOKUP(C906,latlng,2,FALSE)</f>
        <v>40.341967400000001</v>
      </c>
      <c r="G906">
        <f>VLOOKUP(C906,latlng,3,FALSE)</f>
        <v>-74.660093399999994</v>
      </c>
    </row>
    <row r="907" spans="1:7" x14ac:dyDescent="0.2">
      <c r="A907" s="8" t="s">
        <v>5</v>
      </c>
      <c r="B907" s="8" t="s">
        <v>26</v>
      </c>
      <c r="C907" s="8" t="s">
        <v>45</v>
      </c>
      <c r="D907" s="8" t="s">
        <v>56</v>
      </c>
      <c r="E907" s="9">
        <v>1.6087962962963E-3</v>
      </c>
      <c r="F907">
        <f>VLOOKUP(C907,latlng,2,FALSE)</f>
        <v>40.3431389</v>
      </c>
      <c r="G907">
        <f>VLOOKUP(C907,latlng,3,FALSE)</f>
        <v>-74.660586100000003</v>
      </c>
    </row>
    <row r="908" spans="1:7" x14ac:dyDescent="0.2">
      <c r="A908" s="8" t="s">
        <v>5</v>
      </c>
      <c r="B908" s="8" t="s">
        <v>13</v>
      </c>
      <c r="C908" s="8" t="s">
        <v>16</v>
      </c>
      <c r="D908" s="8" t="s">
        <v>56</v>
      </c>
      <c r="E908" s="9">
        <v>0.52516203703703823</v>
      </c>
      <c r="F908">
        <f>VLOOKUP(C908,latlng,2,FALSE)</f>
        <v>40.363420400000003</v>
      </c>
      <c r="G908">
        <f>VLOOKUP(C908,latlng,3,FALSE)</f>
        <v>-74.664663899999994</v>
      </c>
    </row>
    <row r="909" spans="1:7" x14ac:dyDescent="0.2">
      <c r="A909" s="8" t="s">
        <v>5</v>
      </c>
      <c r="B909" s="8" t="s">
        <v>13</v>
      </c>
      <c r="C909" s="8" t="s">
        <v>10</v>
      </c>
      <c r="D909" s="8" t="s">
        <v>56</v>
      </c>
      <c r="E909" s="9">
        <v>0.67292824074074231</v>
      </c>
      <c r="F909">
        <f>VLOOKUP(C909,latlng,2,FALSE)</f>
        <v>40.343839000000003</v>
      </c>
      <c r="G909">
        <f>VLOOKUP(C909,latlng,3,FALSE)</f>
        <v>-74.666807300000002</v>
      </c>
    </row>
    <row r="910" spans="1:7" x14ac:dyDescent="0.2">
      <c r="A910" s="8" t="s">
        <v>5</v>
      </c>
      <c r="B910" s="8" t="s">
        <v>13</v>
      </c>
      <c r="C910" s="8" t="s">
        <v>35</v>
      </c>
      <c r="D910" s="8" t="s">
        <v>60</v>
      </c>
      <c r="E910" s="9">
        <v>0.67583333333333495</v>
      </c>
      <c r="F910">
        <f>VLOOKUP(C910,latlng,2,FALSE)</f>
        <v>40.326653</v>
      </c>
      <c r="G910">
        <f>VLOOKUP(C910,latlng,3,FALSE)</f>
        <v>-74.680916999999994</v>
      </c>
    </row>
    <row r="911" spans="1:7" x14ac:dyDescent="0.2">
      <c r="A911" s="8" t="s">
        <v>5</v>
      </c>
      <c r="B911" s="8" t="s">
        <v>6</v>
      </c>
      <c r="C911" s="8" t="s">
        <v>128</v>
      </c>
      <c r="D911" s="8" t="s">
        <v>56</v>
      </c>
      <c r="E911" s="9">
        <v>0.46660879629629737</v>
      </c>
      <c r="F911">
        <f>VLOOKUP(C911,latlng,2,FALSE)</f>
        <v>40.354308000000003</v>
      </c>
      <c r="G911">
        <f>VLOOKUP(C911,latlng,3,FALSE)</f>
        <v>-74.653082999999995</v>
      </c>
    </row>
    <row r="912" spans="1:7" x14ac:dyDescent="0.2">
      <c r="A912" s="8" t="s">
        <v>5</v>
      </c>
      <c r="B912" s="8" t="s">
        <v>6</v>
      </c>
      <c r="C912" s="8" t="s">
        <v>110</v>
      </c>
      <c r="D912" s="8" t="s">
        <v>56</v>
      </c>
      <c r="E912" s="9">
        <v>0.67148148148148301</v>
      </c>
      <c r="F912">
        <f>VLOOKUP(C912,latlng,2,FALSE)</f>
        <v>40.357568299999997</v>
      </c>
      <c r="G912">
        <f>VLOOKUP(C912,latlng,3,FALSE)</f>
        <v>-74.650968599999999</v>
      </c>
    </row>
    <row r="913" spans="1:7" x14ac:dyDescent="0.2">
      <c r="A913" s="8" t="s">
        <v>5</v>
      </c>
      <c r="B913" s="8" t="s">
        <v>6</v>
      </c>
      <c r="C913" s="8" t="s">
        <v>46</v>
      </c>
      <c r="D913" s="8" t="s">
        <v>56</v>
      </c>
      <c r="E913" s="9">
        <v>0.79454861111111297</v>
      </c>
      <c r="F913">
        <f>VLOOKUP(C913,latlng,2,FALSE)</f>
        <v>40.348599399999998</v>
      </c>
      <c r="G913">
        <f>VLOOKUP(C913,latlng,3,FALSE)</f>
        <v>-74.663509300000001</v>
      </c>
    </row>
    <row r="914" spans="1:7" x14ac:dyDescent="0.2">
      <c r="A914" s="8" t="s">
        <v>5</v>
      </c>
      <c r="B914" s="8" t="s">
        <v>15</v>
      </c>
      <c r="C914" s="8" t="s">
        <v>16</v>
      </c>
      <c r="D914" s="8" t="s">
        <v>56</v>
      </c>
      <c r="E914" s="9">
        <v>0.66481481481481641</v>
      </c>
      <c r="F914">
        <f>VLOOKUP(C914,latlng,2,FALSE)</f>
        <v>40.363420400000003</v>
      </c>
      <c r="G914">
        <f>VLOOKUP(C914,latlng,3,FALSE)</f>
        <v>-74.664663899999994</v>
      </c>
    </row>
    <row r="915" spans="1:7" x14ac:dyDescent="0.2">
      <c r="A915" s="8" t="s">
        <v>5</v>
      </c>
      <c r="B915" s="8" t="s">
        <v>15</v>
      </c>
      <c r="C915" s="8" t="s">
        <v>49</v>
      </c>
      <c r="D915" s="8" t="s">
        <v>56</v>
      </c>
      <c r="E915" s="9">
        <v>0.75734953703703878</v>
      </c>
      <c r="F915">
        <f>VLOOKUP(C915,latlng,2,FALSE)</f>
        <v>40.362256500000001</v>
      </c>
      <c r="G915">
        <f>VLOOKUP(C915,latlng,3,FALSE)</f>
        <v>-74.664422500000001</v>
      </c>
    </row>
    <row r="916" spans="1:7" x14ac:dyDescent="0.2">
      <c r="A916" s="8" t="s">
        <v>5</v>
      </c>
      <c r="B916" s="8" t="s">
        <v>15</v>
      </c>
      <c r="C916" s="8" t="s">
        <v>48</v>
      </c>
      <c r="D916" s="8" t="s">
        <v>56</v>
      </c>
      <c r="E916" s="9">
        <v>0.81510416666666852</v>
      </c>
      <c r="F916">
        <f>VLOOKUP(C916,latlng,2,FALSE)</f>
        <v>40.364226600000002</v>
      </c>
      <c r="G916">
        <f>VLOOKUP(C916,latlng,3,FALSE)</f>
        <v>-74.653053900000003</v>
      </c>
    </row>
    <row r="917" spans="1:7" x14ac:dyDescent="0.2">
      <c r="A917" s="8" t="s">
        <v>5</v>
      </c>
      <c r="B917" s="8" t="s">
        <v>9</v>
      </c>
      <c r="C917" s="8" t="s">
        <v>148</v>
      </c>
      <c r="D917" s="8" t="s">
        <v>56</v>
      </c>
      <c r="E917" s="9">
        <v>0.52423611111111235</v>
      </c>
      <c r="F917">
        <f>VLOOKUP(C917,latlng,2,FALSE)</f>
        <v>40.352567999999998</v>
      </c>
      <c r="G917">
        <f>VLOOKUP(C917,latlng,3,FALSE)</f>
        <v>-74.661002999999994</v>
      </c>
    </row>
    <row r="918" spans="1:7" x14ac:dyDescent="0.2">
      <c r="A918" s="8" t="s">
        <v>5</v>
      </c>
      <c r="B918" s="8" t="s">
        <v>9</v>
      </c>
      <c r="C918" s="8" t="s">
        <v>33</v>
      </c>
      <c r="D918" s="8" t="s">
        <v>56</v>
      </c>
      <c r="E918" s="9">
        <v>0.53244212962963089</v>
      </c>
      <c r="F918">
        <f>VLOOKUP(C918,latlng,2,FALSE)</f>
        <v>40.341967400000001</v>
      </c>
      <c r="G918">
        <f>VLOOKUP(C918,latlng,3,FALSE)</f>
        <v>-74.660093399999994</v>
      </c>
    </row>
    <row r="919" spans="1:7" x14ac:dyDescent="0.2">
      <c r="A919" s="8" t="s">
        <v>5</v>
      </c>
      <c r="B919" s="8" t="s">
        <v>9</v>
      </c>
      <c r="C919" s="8" t="s">
        <v>35</v>
      </c>
      <c r="D919" s="8" t="s">
        <v>56</v>
      </c>
      <c r="E919" s="9">
        <v>0.59258101851851985</v>
      </c>
      <c r="F919">
        <f>VLOOKUP(C919,latlng,2,FALSE)</f>
        <v>40.326653</v>
      </c>
      <c r="G919">
        <f>VLOOKUP(C919,latlng,3,FALSE)</f>
        <v>-74.680916999999994</v>
      </c>
    </row>
    <row r="920" spans="1:7" x14ac:dyDescent="0.2">
      <c r="A920" s="8" t="s">
        <v>5</v>
      </c>
      <c r="B920" s="8" t="s">
        <v>9</v>
      </c>
      <c r="C920" s="8" t="s">
        <v>35</v>
      </c>
      <c r="D920" s="8" t="s">
        <v>60</v>
      </c>
      <c r="E920" s="9">
        <v>0.59296296296296436</v>
      </c>
      <c r="F920">
        <f>VLOOKUP(C920,latlng,2,FALSE)</f>
        <v>40.326653</v>
      </c>
      <c r="G920">
        <f>VLOOKUP(C920,latlng,3,FALSE)</f>
        <v>-74.680916999999994</v>
      </c>
    </row>
    <row r="921" spans="1:7" x14ac:dyDescent="0.2">
      <c r="A921" s="8" t="s">
        <v>5</v>
      </c>
      <c r="B921" s="8" t="s">
        <v>9</v>
      </c>
      <c r="C921" s="8" t="s">
        <v>35</v>
      </c>
      <c r="D921" s="8" t="s">
        <v>60</v>
      </c>
      <c r="E921" s="9">
        <v>0.59623842592592735</v>
      </c>
      <c r="F921">
        <f>VLOOKUP(C921,latlng,2,FALSE)</f>
        <v>40.326653</v>
      </c>
      <c r="G921">
        <f>VLOOKUP(C921,latlng,3,FALSE)</f>
        <v>-74.680916999999994</v>
      </c>
    </row>
    <row r="922" spans="1:7" x14ac:dyDescent="0.2">
      <c r="A922" s="8" t="s">
        <v>5</v>
      </c>
      <c r="B922" s="8" t="s">
        <v>9</v>
      </c>
      <c r="C922" s="8" t="s">
        <v>23</v>
      </c>
      <c r="D922" s="8" t="s">
        <v>56</v>
      </c>
      <c r="E922" s="9">
        <v>0.79417824074074261</v>
      </c>
      <c r="F922">
        <f>VLOOKUP(C922,latlng,2,FALSE)</f>
        <v>40.364172199999999</v>
      </c>
      <c r="G922">
        <f>VLOOKUP(C922,latlng,3,FALSE)</f>
        <v>-74.653209399999994</v>
      </c>
    </row>
    <row r="923" spans="1:7" x14ac:dyDescent="0.2">
      <c r="A923" s="8" t="s">
        <v>5</v>
      </c>
      <c r="B923" s="8" t="s">
        <v>9</v>
      </c>
      <c r="C923" s="8" t="s">
        <v>33</v>
      </c>
      <c r="D923" s="8" t="s">
        <v>56</v>
      </c>
      <c r="E923" s="9">
        <v>0.91355324074074284</v>
      </c>
      <c r="F923">
        <f>VLOOKUP(C923,latlng,2,FALSE)</f>
        <v>40.341967400000001</v>
      </c>
      <c r="G923">
        <f>VLOOKUP(C923,latlng,3,FALSE)</f>
        <v>-74.660093399999994</v>
      </c>
    </row>
    <row r="924" spans="1:7" x14ac:dyDescent="0.2">
      <c r="A924" s="8" t="s">
        <v>5</v>
      </c>
      <c r="B924" s="8" t="s">
        <v>18</v>
      </c>
      <c r="C924" s="8" t="s">
        <v>35</v>
      </c>
      <c r="D924" s="8" t="s">
        <v>56</v>
      </c>
      <c r="E924" s="9">
        <v>0.58312500000000134</v>
      </c>
      <c r="F924">
        <f>VLOOKUP(C924,latlng,2,FALSE)</f>
        <v>40.326653</v>
      </c>
      <c r="G924">
        <f>VLOOKUP(C924,latlng,3,FALSE)</f>
        <v>-74.680916999999994</v>
      </c>
    </row>
    <row r="925" spans="1:7" x14ac:dyDescent="0.2">
      <c r="A925" s="8" t="s">
        <v>5</v>
      </c>
      <c r="B925" s="8" t="s">
        <v>18</v>
      </c>
      <c r="C925" s="8" t="s">
        <v>149</v>
      </c>
      <c r="D925" s="8" t="s">
        <v>56</v>
      </c>
      <c r="E925" s="9">
        <v>0.58692129629629763</v>
      </c>
      <c r="F925">
        <f>VLOOKUP(C925,latlng,2,FALSE)</f>
        <v>40.351720999999998</v>
      </c>
      <c r="G925">
        <f>VLOOKUP(C925,latlng,3,FALSE)</f>
        <v>-74.656475</v>
      </c>
    </row>
    <row r="926" spans="1:7" x14ac:dyDescent="0.2">
      <c r="A926" s="8" t="s">
        <v>5</v>
      </c>
      <c r="B926" s="8" t="s">
        <v>11</v>
      </c>
      <c r="C926" s="8" t="s">
        <v>71</v>
      </c>
      <c r="D926" s="8" t="s">
        <v>56</v>
      </c>
      <c r="E926" s="9">
        <v>0.44459490740740842</v>
      </c>
      <c r="F926">
        <f>VLOOKUP(C926,latlng,2,FALSE)</f>
        <v>40.349695799999999</v>
      </c>
      <c r="G926">
        <f>VLOOKUP(C926,latlng,3,FALSE)</f>
        <v>-74.665425400000004</v>
      </c>
    </row>
    <row r="927" spans="1:7" x14ac:dyDescent="0.2">
      <c r="A927" s="8" t="s">
        <v>5</v>
      </c>
      <c r="B927" s="8" t="s">
        <v>11</v>
      </c>
      <c r="C927" s="8" t="s">
        <v>17</v>
      </c>
      <c r="D927" s="8" t="s">
        <v>56</v>
      </c>
      <c r="E927" s="9">
        <v>0.54520833333333463</v>
      </c>
      <c r="F927">
        <f>VLOOKUP(C927,latlng,2,FALSE)</f>
        <v>40.345602399999997</v>
      </c>
      <c r="G927">
        <f>VLOOKUP(C927,latlng,3,FALSE)</f>
        <v>-74.653348399999999</v>
      </c>
    </row>
    <row r="928" spans="1:7" x14ac:dyDescent="0.2">
      <c r="A928" s="8" t="s">
        <v>5</v>
      </c>
      <c r="B928" s="8" t="s">
        <v>11</v>
      </c>
      <c r="C928" s="8" t="s">
        <v>33</v>
      </c>
      <c r="D928" s="8" t="s">
        <v>56</v>
      </c>
      <c r="E928" s="9">
        <v>0.72116898148148312</v>
      </c>
      <c r="F928">
        <f>VLOOKUP(C928,latlng,2,FALSE)</f>
        <v>40.341967400000001</v>
      </c>
      <c r="G928">
        <f>VLOOKUP(C928,latlng,3,FALSE)</f>
        <v>-74.660093399999994</v>
      </c>
    </row>
    <row r="929" spans="1:7" x14ac:dyDescent="0.2">
      <c r="A929" s="8" t="s">
        <v>5</v>
      </c>
      <c r="B929" s="8" t="s">
        <v>26</v>
      </c>
      <c r="C929" s="8" t="s">
        <v>16</v>
      </c>
      <c r="D929" s="8" t="s">
        <v>60</v>
      </c>
      <c r="E929" s="9">
        <v>0.28718750000000065</v>
      </c>
      <c r="F929">
        <f>VLOOKUP(C929,latlng,2,FALSE)</f>
        <v>40.363420400000003</v>
      </c>
      <c r="G929">
        <f>VLOOKUP(C929,latlng,3,FALSE)</f>
        <v>-74.664663899999994</v>
      </c>
    </row>
    <row r="930" spans="1:7" x14ac:dyDescent="0.2">
      <c r="A930" s="8" t="s">
        <v>5</v>
      </c>
      <c r="B930" s="8" t="s">
        <v>26</v>
      </c>
      <c r="C930" s="8" t="s">
        <v>14</v>
      </c>
      <c r="D930" s="8" t="s">
        <v>56</v>
      </c>
      <c r="E930" s="9">
        <v>0.32886574074074149</v>
      </c>
      <c r="F930">
        <f>VLOOKUP(C930,latlng,2,FALSE)</f>
        <v>40.333402200000002</v>
      </c>
      <c r="G930">
        <f>VLOOKUP(C930,latlng,3,FALSE)</f>
        <v>-74.681657999999999</v>
      </c>
    </row>
    <row r="931" spans="1:7" x14ac:dyDescent="0.2">
      <c r="A931" s="8" t="s">
        <v>5</v>
      </c>
      <c r="B931" s="8" t="s">
        <v>26</v>
      </c>
      <c r="C931" s="8" t="s">
        <v>51</v>
      </c>
      <c r="D931" s="8" t="s">
        <v>56</v>
      </c>
      <c r="E931" s="9">
        <v>0.36561342592592677</v>
      </c>
      <c r="F931">
        <f>VLOOKUP(C931,latlng,2,FALSE)</f>
        <v>40.362779000000003</v>
      </c>
      <c r="G931">
        <f>VLOOKUP(C931,latlng,3,FALSE)</f>
        <v>-74.664298000000002</v>
      </c>
    </row>
    <row r="932" spans="1:7" x14ac:dyDescent="0.2">
      <c r="A932" s="8" t="s">
        <v>5</v>
      </c>
      <c r="B932" s="8" t="s">
        <v>26</v>
      </c>
      <c r="C932" s="8" t="s">
        <v>150</v>
      </c>
      <c r="D932" s="8" t="s">
        <v>56</v>
      </c>
      <c r="E932" s="9">
        <v>0.37072916666666755</v>
      </c>
      <c r="F932">
        <f>VLOOKUP(C932,latlng,2,FALSE)</f>
        <v>40.382750000000001</v>
      </c>
      <c r="G932">
        <f>VLOOKUP(C932,latlng,3,FALSE)</f>
        <v>-74.651714999999996</v>
      </c>
    </row>
    <row r="933" spans="1:7" x14ac:dyDescent="0.2">
      <c r="A933" s="8" t="s">
        <v>5</v>
      </c>
      <c r="B933" s="8" t="s">
        <v>26</v>
      </c>
      <c r="C933" s="8" t="s">
        <v>31</v>
      </c>
      <c r="D933" s="8" t="s">
        <v>56</v>
      </c>
      <c r="E933" s="9">
        <v>0.39523148148148241</v>
      </c>
      <c r="F933">
        <f>VLOOKUP(C933,latlng,2,FALSE)</f>
        <v>40.372754</v>
      </c>
      <c r="G933">
        <f>VLOOKUP(C933,latlng,3,FALSE)</f>
        <v>-74.630445199999997</v>
      </c>
    </row>
    <row r="934" spans="1:7" x14ac:dyDescent="0.2">
      <c r="A934" s="8" t="s">
        <v>5</v>
      </c>
      <c r="B934" s="8" t="s">
        <v>26</v>
      </c>
      <c r="C934" s="8" t="s">
        <v>46</v>
      </c>
      <c r="D934" s="8" t="s">
        <v>56</v>
      </c>
      <c r="E934" s="9">
        <v>0.80420138888889081</v>
      </c>
      <c r="F934">
        <f>VLOOKUP(C934,latlng,2,FALSE)</f>
        <v>40.348599399999998</v>
      </c>
      <c r="G934">
        <f>VLOOKUP(C934,latlng,3,FALSE)</f>
        <v>-74.663509300000001</v>
      </c>
    </row>
    <row r="935" spans="1:7" x14ac:dyDescent="0.2">
      <c r="A935" s="8" t="s">
        <v>5</v>
      </c>
      <c r="B935" s="8" t="s">
        <v>13</v>
      </c>
      <c r="C935" s="8" t="s">
        <v>19</v>
      </c>
      <c r="D935" s="8" t="s">
        <v>56</v>
      </c>
      <c r="E935" s="9">
        <v>0.29327546296296364</v>
      </c>
      <c r="F935">
        <f>VLOOKUP(C935,latlng,2,FALSE)</f>
        <v>40.362731699999998</v>
      </c>
      <c r="G935">
        <f>VLOOKUP(C935,latlng,3,FALSE)</f>
        <v>-74.664955800000001</v>
      </c>
    </row>
    <row r="936" spans="1:7" x14ac:dyDescent="0.2">
      <c r="A936" s="8" t="s">
        <v>5</v>
      </c>
      <c r="B936" s="8" t="s">
        <v>13</v>
      </c>
      <c r="C936" s="8" t="s">
        <v>49</v>
      </c>
      <c r="D936" s="8" t="s">
        <v>56</v>
      </c>
      <c r="E936" s="9">
        <v>0.49378472222222336</v>
      </c>
      <c r="F936">
        <f>VLOOKUP(C936,latlng,2,FALSE)</f>
        <v>40.362256500000001</v>
      </c>
      <c r="G936">
        <f>VLOOKUP(C936,latlng,3,FALSE)</f>
        <v>-74.664422500000001</v>
      </c>
    </row>
    <row r="937" spans="1:7" x14ac:dyDescent="0.2">
      <c r="A937" s="8" t="s">
        <v>5</v>
      </c>
      <c r="B937" s="8" t="s">
        <v>13</v>
      </c>
      <c r="C937" s="8" t="s">
        <v>35</v>
      </c>
      <c r="D937" s="8" t="s">
        <v>56</v>
      </c>
      <c r="E937" s="9">
        <v>0.72041666666666837</v>
      </c>
      <c r="F937">
        <f>VLOOKUP(C937,latlng,2,FALSE)</f>
        <v>40.326653</v>
      </c>
      <c r="G937">
        <f>VLOOKUP(C937,latlng,3,FALSE)</f>
        <v>-74.680916999999994</v>
      </c>
    </row>
    <row r="938" spans="1:7" x14ac:dyDescent="0.2">
      <c r="A938" s="8" t="s">
        <v>5</v>
      </c>
      <c r="B938" s="8" t="s">
        <v>6</v>
      </c>
      <c r="C938" s="8" t="s">
        <v>24</v>
      </c>
      <c r="D938" s="8" t="s">
        <v>56</v>
      </c>
      <c r="E938" s="9">
        <v>0.31302083333333408</v>
      </c>
      <c r="F938">
        <f>VLOOKUP(C938,latlng,2,FALSE)</f>
        <v>40.34543</v>
      </c>
      <c r="G938">
        <f>VLOOKUP(C938,latlng,3,FALSE)</f>
        <v>-74.639041300000002</v>
      </c>
    </row>
    <row r="939" spans="1:7" x14ac:dyDescent="0.2">
      <c r="A939" s="8" t="s">
        <v>5</v>
      </c>
      <c r="B939" s="8" t="s">
        <v>6</v>
      </c>
      <c r="C939" s="8" t="s">
        <v>33</v>
      </c>
      <c r="D939" s="8" t="s">
        <v>60</v>
      </c>
      <c r="E939" s="9">
        <v>0.40019675925926018</v>
      </c>
      <c r="F939">
        <f>VLOOKUP(C939,latlng,2,FALSE)</f>
        <v>40.341967400000001</v>
      </c>
      <c r="G939">
        <f>VLOOKUP(C939,latlng,3,FALSE)</f>
        <v>-74.660093399999994</v>
      </c>
    </row>
    <row r="940" spans="1:7" x14ac:dyDescent="0.2">
      <c r="A940" s="8" t="s">
        <v>5</v>
      </c>
      <c r="B940" s="8" t="s">
        <v>15</v>
      </c>
      <c r="C940" s="8" t="s">
        <v>22</v>
      </c>
      <c r="D940" s="8" t="s">
        <v>56</v>
      </c>
      <c r="E940" s="9">
        <v>0.66662037037037192</v>
      </c>
      <c r="F940">
        <f>VLOOKUP(C940,latlng,2,FALSE)</f>
        <v>40.362656000000001</v>
      </c>
      <c r="G940">
        <f>VLOOKUP(C940,latlng,3,FALSE)</f>
        <v>-74.687157999999997</v>
      </c>
    </row>
    <row r="941" spans="1:7" x14ac:dyDescent="0.2">
      <c r="A941" s="8" t="s">
        <v>5</v>
      </c>
      <c r="B941" s="8" t="s">
        <v>9</v>
      </c>
      <c r="C941" s="8" t="s">
        <v>52</v>
      </c>
      <c r="D941" s="8" t="s">
        <v>56</v>
      </c>
      <c r="E941" s="9">
        <v>0.68063657407407563</v>
      </c>
      <c r="F941">
        <f>VLOOKUP(C941,latlng,2,FALSE)</f>
        <v>40.351582000000001</v>
      </c>
      <c r="G941">
        <f>VLOOKUP(C941,latlng,3,FALSE)</f>
        <v>-74.657775200000003</v>
      </c>
    </row>
    <row r="942" spans="1:7" x14ac:dyDescent="0.2">
      <c r="A942" s="8" t="s">
        <v>5</v>
      </c>
      <c r="B942" s="8" t="s">
        <v>9</v>
      </c>
      <c r="C942" s="8" t="s">
        <v>49</v>
      </c>
      <c r="D942" s="8" t="s">
        <v>56</v>
      </c>
      <c r="E942" s="9">
        <v>0.68202546296296451</v>
      </c>
      <c r="F942">
        <f>VLOOKUP(C942,latlng,2,FALSE)</f>
        <v>40.362256500000001</v>
      </c>
      <c r="G942">
        <f>VLOOKUP(C942,latlng,3,FALSE)</f>
        <v>-74.664422500000001</v>
      </c>
    </row>
    <row r="943" spans="1:7" x14ac:dyDescent="0.2">
      <c r="A943" s="8" t="s">
        <v>5</v>
      </c>
      <c r="B943" s="8" t="s">
        <v>18</v>
      </c>
      <c r="C943" s="8" t="s">
        <v>17</v>
      </c>
      <c r="D943" s="8" t="s">
        <v>56</v>
      </c>
      <c r="E943" s="9">
        <v>0.48079861111111222</v>
      </c>
      <c r="F943">
        <f>VLOOKUP(C943,latlng,2,FALSE)</f>
        <v>40.345602399999997</v>
      </c>
      <c r="G943">
        <f>VLOOKUP(C943,latlng,3,FALSE)</f>
        <v>-74.653348399999999</v>
      </c>
    </row>
    <row r="944" spans="1:7" x14ac:dyDescent="0.2">
      <c r="A944" s="8" t="s">
        <v>5</v>
      </c>
      <c r="B944" s="8" t="s">
        <v>18</v>
      </c>
      <c r="C944" s="8" t="s">
        <v>85</v>
      </c>
      <c r="D944" s="8" t="s">
        <v>56</v>
      </c>
      <c r="E944" s="9">
        <v>0.90604166666666874</v>
      </c>
      <c r="F944">
        <f>VLOOKUP(C944,latlng,2,FALSE)</f>
        <v>40.375170400000002</v>
      </c>
      <c r="G944">
        <f>VLOOKUP(C944,latlng,3,FALSE)</f>
        <v>-74.621311700000007</v>
      </c>
    </row>
    <row r="945" spans="1:7" x14ac:dyDescent="0.2">
      <c r="A945" s="8" t="s">
        <v>5</v>
      </c>
      <c r="B945" s="8" t="s">
        <v>11</v>
      </c>
      <c r="C945" s="8" t="s">
        <v>57</v>
      </c>
      <c r="D945" s="8" t="s">
        <v>56</v>
      </c>
      <c r="E945" s="9">
        <v>0.7252314814814832</v>
      </c>
      <c r="F945">
        <f>VLOOKUP(C945,latlng,2,FALSE)</f>
        <v>40.358474100000002</v>
      </c>
      <c r="G945">
        <f>VLOOKUP(C945,latlng,3,FALSE)</f>
        <v>-74.643831000000006</v>
      </c>
    </row>
    <row r="946" spans="1:7" x14ac:dyDescent="0.2">
      <c r="A946" s="8" t="s">
        <v>5</v>
      </c>
      <c r="B946" s="8" t="s">
        <v>26</v>
      </c>
      <c r="C946" s="8" t="s">
        <v>16</v>
      </c>
      <c r="D946" s="8" t="s">
        <v>56</v>
      </c>
      <c r="E946" s="9">
        <v>0.75644675925926097</v>
      </c>
      <c r="F946">
        <f>VLOOKUP(C946,latlng,2,FALSE)</f>
        <v>40.363420400000003</v>
      </c>
      <c r="G946">
        <f>VLOOKUP(C946,latlng,3,FALSE)</f>
        <v>-74.664663899999994</v>
      </c>
    </row>
    <row r="947" spans="1:7" x14ac:dyDescent="0.2">
      <c r="A947" s="8" t="s">
        <v>5</v>
      </c>
      <c r="B947" s="8" t="s">
        <v>13</v>
      </c>
      <c r="C947" s="8" t="s">
        <v>48</v>
      </c>
      <c r="D947" s="8" t="s">
        <v>60</v>
      </c>
      <c r="E947" s="9">
        <v>0.47331018518518631</v>
      </c>
      <c r="F947">
        <f>VLOOKUP(C947,latlng,2,FALSE)</f>
        <v>40.364226600000002</v>
      </c>
      <c r="G947">
        <f>VLOOKUP(C947,latlng,3,FALSE)</f>
        <v>-74.653053900000003</v>
      </c>
    </row>
    <row r="948" spans="1:7" x14ac:dyDescent="0.2">
      <c r="A948" s="8" t="s">
        <v>5</v>
      </c>
      <c r="B948" s="8" t="s">
        <v>13</v>
      </c>
      <c r="C948" s="8" t="s">
        <v>72</v>
      </c>
      <c r="D948" s="8" t="s">
        <v>56</v>
      </c>
      <c r="E948" s="9">
        <v>0.49896990740740854</v>
      </c>
      <c r="F948">
        <f>VLOOKUP(C948,latlng,2,FALSE)</f>
        <v>40.388193200000003</v>
      </c>
      <c r="G948">
        <f>VLOOKUP(C948,latlng,3,FALSE)</f>
        <v>-74.654656399999993</v>
      </c>
    </row>
    <row r="949" spans="1:7" x14ac:dyDescent="0.2">
      <c r="A949" s="8" t="s">
        <v>5</v>
      </c>
      <c r="B949" s="8" t="s">
        <v>13</v>
      </c>
      <c r="C949" s="8" t="s">
        <v>28</v>
      </c>
      <c r="D949" s="8" t="s">
        <v>56</v>
      </c>
      <c r="E949" s="9">
        <v>0.55864583333333462</v>
      </c>
      <c r="F949">
        <f>VLOOKUP(C949,latlng,2,FALSE)</f>
        <v>40.381796000000001</v>
      </c>
      <c r="G949">
        <f>VLOOKUP(C949,latlng,3,FALSE)</f>
        <v>-74.650045000000006</v>
      </c>
    </row>
    <row r="950" spans="1:7" x14ac:dyDescent="0.2">
      <c r="A950" s="8" t="s">
        <v>5</v>
      </c>
      <c r="B950" s="8" t="s">
        <v>13</v>
      </c>
      <c r="C950" s="8" t="s">
        <v>54</v>
      </c>
      <c r="D950" s="8" t="s">
        <v>56</v>
      </c>
      <c r="E950" s="9">
        <v>0.62334490740740889</v>
      </c>
      <c r="F950">
        <f>VLOOKUP(C950,latlng,2,FALSE)</f>
        <v>40.357964199999998</v>
      </c>
      <c r="G950">
        <f>VLOOKUP(C950,latlng,3,FALSE)</f>
        <v>-74.664555800000002</v>
      </c>
    </row>
    <row r="951" spans="1:7" x14ac:dyDescent="0.2">
      <c r="A951" s="8" t="s">
        <v>5</v>
      </c>
      <c r="B951" s="8" t="s">
        <v>13</v>
      </c>
      <c r="C951" s="8" t="s">
        <v>12</v>
      </c>
      <c r="D951" s="8" t="s">
        <v>56</v>
      </c>
      <c r="E951" s="9">
        <v>0.63847222222222366</v>
      </c>
      <c r="F951">
        <f>VLOOKUP(C951,latlng,2,FALSE)</f>
        <v>40.3445143</v>
      </c>
      <c r="G951">
        <f>VLOOKUP(C951,latlng,3,FALSE)</f>
        <v>-74.697142499999998</v>
      </c>
    </row>
    <row r="952" spans="1:7" x14ac:dyDescent="0.2">
      <c r="A952" s="8" t="s">
        <v>5</v>
      </c>
      <c r="B952" s="8" t="s">
        <v>13</v>
      </c>
      <c r="C952" s="8" t="s">
        <v>12</v>
      </c>
      <c r="D952" s="8" t="s">
        <v>56</v>
      </c>
      <c r="E952" s="9">
        <v>0.64011574074074218</v>
      </c>
      <c r="F952">
        <f>VLOOKUP(C952,latlng,2,FALSE)</f>
        <v>40.3445143</v>
      </c>
      <c r="G952">
        <f>VLOOKUP(C952,latlng,3,FALSE)</f>
        <v>-74.697142499999998</v>
      </c>
    </row>
    <row r="953" spans="1:7" x14ac:dyDescent="0.2">
      <c r="A953" s="8" t="s">
        <v>5</v>
      </c>
      <c r="B953" s="8" t="s">
        <v>13</v>
      </c>
      <c r="C953" s="8" t="s">
        <v>29</v>
      </c>
      <c r="D953" s="8" t="s">
        <v>60</v>
      </c>
      <c r="E953" s="9">
        <v>0.71524305555555723</v>
      </c>
      <c r="F953">
        <f>VLOOKUP(C953,latlng,2,FALSE)</f>
        <v>40.337639299999999</v>
      </c>
      <c r="G953">
        <f>VLOOKUP(C953,latlng,3,FALSE)</f>
        <v>-74.677140699999995</v>
      </c>
    </row>
    <row r="954" spans="1:7" x14ac:dyDescent="0.2">
      <c r="A954" s="8" t="s">
        <v>5</v>
      </c>
      <c r="B954" s="8" t="s">
        <v>13</v>
      </c>
      <c r="C954" s="8" t="s">
        <v>71</v>
      </c>
      <c r="D954" s="8" t="s">
        <v>56</v>
      </c>
      <c r="E954" s="9">
        <v>0.74765046296296467</v>
      </c>
      <c r="F954">
        <f>VLOOKUP(C954,latlng,2,FALSE)</f>
        <v>40.349695799999999</v>
      </c>
      <c r="G954">
        <f>VLOOKUP(C954,latlng,3,FALSE)</f>
        <v>-74.665425400000004</v>
      </c>
    </row>
    <row r="955" spans="1:7" x14ac:dyDescent="0.2">
      <c r="A955" s="8" t="s">
        <v>5</v>
      </c>
      <c r="B955" s="8" t="s">
        <v>6</v>
      </c>
      <c r="C955" s="8" t="s">
        <v>46</v>
      </c>
      <c r="D955" s="8" t="s">
        <v>56</v>
      </c>
      <c r="E955" s="9">
        <v>0.36971064814814902</v>
      </c>
      <c r="F955">
        <f>VLOOKUP(C955,latlng,2,FALSE)</f>
        <v>40.348599399999998</v>
      </c>
      <c r="G955">
        <f>VLOOKUP(C955,latlng,3,FALSE)</f>
        <v>-74.663509300000001</v>
      </c>
    </row>
    <row r="956" spans="1:7" x14ac:dyDescent="0.2">
      <c r="A956" s="8" t="s">
        <v>5</v>
      </c>
      <c r="B956" s="8" t="s">
        <v>6</v>
      </c>
      <c r="C956" s="8" t="s">
        <v>46</v>
      </c>
      <c r="D956" s="8" t="s">
        <v>56</v>
      </c>
      <c r="E956" s="9">
        <v>0.55406250000000123</v>
      </c>
      <c r="F956">
        <f>VLOOKUP(C956,latlng,2,FALSE)</f>
        <v>40.348599399999998</v>
      </c>
      <c r="G956">
        <f>VLOOKUP(C956,latlng,3,FALSE)</f>
        <v>-74.663509300000001</v>
      </c>
    </row>
    <row r="957" spans="1:7" x14ac:dyDescent="0.2">
      <c r="A957" s="8" t="s">
        <v>5</v>
      </c>
      <c r="B957" s="8" t="s">
        <v>6</v>
      </c>
      <c r="C957" s="8" t="s">
        <v>16</v>
      </c>
      <c r="D957" s="8" t="s">
        <v>56</v>
      </c>
      <c r="E957" s="9">
        <v>0.70949074074074236</v>
      </c>
      <c r="F957">
        <f>VLOOKUP(C957,latlng,2,FALSE)</f>
        <v>40.363420400000003</v>
      </c>
      <c r="G957">
        <f>VLOOKUP(C957,latlng,3,FALSE)</f>
        <v>-74.664663899999994</v>
      </c>
    </row>
    <row r="958" spans="1:7" x14ac:dyDescent="0.2">
      <c r="A958" s="8" t="s">
        <v>5</v>
      </c>
      <c r="B958" s="8" t="s">
        <v>6</v>
      </c>
      <c r="C958" s="8" t="s">
        <v>48</v>
      </c>
      <c r="D958" s="8" t="s">
        <v>56</v>
      </c>
      <c r="E958" s="9">
        <v>0.75274305555555732</v>
      </c>
      <c r="F958">
        <f>VLOOKUP(C958,latlng,2,FALSE)</f>
        <v>40.364226600000002</v>
      </c>
      <c r="G958">
        <f>VLOOKUP(C958,latlng,3,FALSE)</f>
        <v>-74.653053900000003</v>
      </c>
    </row>
    <row r="959" spans="1:7" x14ac:dyDescent="0.2">
      <c r="A959" s="8" t="s">
        <v>5</v>
      </c>
      <c r="B959" s="8" t="s">
        <v>6</v>
      </c>
      <c r="C959" s="8" t="s">
        <v>31</v>
      </c>
      <c r="D959" s="8" t="s">
        <v>56</v>
      </c>
      <c r="E959" s="9">
        <v>0.78915509259259442</v>
      </c>
      <c r="F959">
        <f>VLOOKUP(C959,latlng,2,FALSE)</f>
        <v>40.372754</v>
      </c>
      <c r="G959">
        <f>VLOOKUP(C959,latlng,3,FALSE)</f>
        <v>-74.630445199999997</v>
      </c>
    </row>
    <row r="960" spans="1:7" x14ac:dyDescent="0.2">
      <c r="A960" s="8" t="s">
        <v>5</v>
      </c>
      <c r="B960" s="8" t="s">
        <v>15</v>
      </c>
      <c r="C960" s="8" t="s">
        <v>71</v>
      </c>
      <c r="D960" s="8" t="s">
        <v>56</v>
      </c>
      <c r="E960" s="9">
        <v>0.60608796296296441</v>
      </c>
      <c r="F960">
        <f>VLOOKUP(C960,latlng,2,FALSE)</f>
        <v>40.349695799999999</v>
      </c>
      <c r="G960">
        <f>VLOOKUP(C960,latlng,3,FALSE)</f>
        <v>-74.665425400000004</v>
      </c>
    </row>
    <row r="961" spans="1:7" x14ac:dyDescent="0.2">
      <c r="A961" s="8" t="s">
        <v>5</v>
      </c>
      <c r="B961" s="8" t="s">
        <v>15</v>
      </c>
      <c r="C961" s="8" t="s">
        <v>33</v>
      </c>
      <c r="D961" s="8" t="s">
        <v>56</v>
      </c>
      <c r="E961" s="9">
        <v>0.80932870370370558</v>
      </c>
      <c r="F961">
        <f>VLOOKUP(C961,latlng,2,FALSE)</f>
        <v>40.341967400000001</v>
      </c>
      <c r="G961">
        <f>VLOOKUP(C961,latlng,3,FALSE)</f>
        <v>-74.660093399999994</v>
      </c>
    </row>
    <row r="962" spans="1:7" x14ac:dyDescent="0.2">
      <c r="A962" s="8" t="s">
        <v>5</v>
      </c>
      <c r="B962" s="8" t="s">
        <v>9</v>
      </c>
      <c r="C962" s="8" t="s">
        <v>49</v>
      </c>
      <c r="D962" s="8" t="s">
        <v>56</v>
      </c>
      <c r="E962" s="9">
        <v>0.36037037037037123</v>
      </c>
      <c r="F962">
        <f>VLOOKUP(C962,latlng,2,FALSE)</f>
        <v>40.362256500000001</v>
      </c>
      <c r="G962">
        <f>VLOOKUP(C962,latlng,3,FALSE)</f>
        <v>-74.664422500000001</v>
      </c>
    </row>
    <row r="963" spans="1:7" x14ac:dyDescent="0.2">
      <c r="A963" s="8" t="s">
        <v>5</v>
      </c>
      <c r="B963" s="8" t="s">
        <v>9</v>
      </c>
      <c r="C963" s="8" t="s">
        <v>77</v>
      </c>
      <c r="D963" s="8" t="s">
        <v>56</v>
      </c>
      <c r="E963" s="9">
        <v>0.5318981481481494</v>
      </c>
      <c r="F963">
        <f>VLOOKUP(C963,latlng,2,FALSE)</f>
        <v>40.351102300000001</v>
      </c>
      <c r="G963">
        <f>VLOOKUP(C963,latlng,3,FALSE)</f>
        <v>-74.666223299999999</v>
      </c>
    </row>
    <row r="964" spans="1:7" x14ac:dyDescent="0.2">
      <c r="A964" s="8" t="s">
        <v>5</v>
      </c>
      <c r="B964" s="8" t="s">
        <v>9</v>
      </c>
      <c r="C964" s="8" t="s">
        <v>16</v>
      </c>
      <c r="D964" s="8" t="s">
        <v>60</v>
      </c>
      <c r="E964" s="9">
        <v>0.68704861111111271</v>
      </c>
      <c r="F964">
        <f>VLOOKUP(C964,latlng,2,FALSE)</f>
        <v>40.363420400000003</v>
      </c>
      <c r="G964">
        <f>VLOOKUP(C964,latlng,3,FALSE)</f>
        <v>-74.664663899999994</v>
      </c>
    </row>
    <row r="965" spans="1:7" x14ac:dyDescent="0.2">
      <c r="A965" s="8" t="s">
        <v>5</v>
      </c>
      <c r="B965" s="8" t="s">
        <v>9</v>
      </c>
      <c r="C965" s="8" t="s">
        <v>151</v>
      </c>
      <c r="D965" s="8" t="s">
        <v>56</v>
      </c>
      <c r="E965" s="9">
        <v>0.74387731481481656</v>
      </c>
      <c r="F965">
        <f>VLOOKUP(C965,latlng,2,FALSE)</f>
        <v>40.357394999999997</v>
      </c>
      <c r="G965">
        <f>VLOOKUP(C965,latlng,3,FALSE)</f>
        <v>-74.648201999999998</v>
      </c>
    </row>
    <row r="966" spans="1:7" x14ac:dyDescent="0.2">
      <c r="A966" s="8" t="s">
        <v>5</v>
      </c>
      <c r="B966" s="8" t="s">
        <v>9</v>
      </c>
      <c r="C966" s="8" t="s">
        <v>24</v>
      </c>
      <c r="D966" s="8" t="s">
        <v>56</v>
      </c>
      <c r="E966" s="9">
        <v>0.75657407407407584</v>
      </c>
      <c r="F966">
        <f>VLOOKUP(C966,latlng,2,FALSE)</f>
        <v>40.34543</v>
      </c>
      <c r="G966">
        <f>VLOOKUP(C966,latlng,3,FALSE)</f>
        <v>-74.639041300000002</v>
      </c>
    </row>
    <row r="967" spans="1:7" x14ac:dyDescent="0.2">
      <c r="A967" s="8" t="s">
        <v>5</v>
      </c>
      <c r="B967" s="8" t="s">
        <v>18</v>
      </c>
      <c r="C967" s="8" t="s">
        <v>27</v>
      </c>
      <c r="D967" s="8" t="s">
        <v>56</v>
      </c>
      <c r="E967" s="9">
        <v>8.6493055555555753E-2</v>
      </c>
      <c r="F967">
        <f>VLOOKUP(C967,latlng,2,FALSE)</f>
        <v>40.365301899999999</v>
      </c>
      <c r="G967">
        <f>VLOOKUP(C967,latlng,3,FALSE)</f>
        <v>-74.627630400000001</v>
      </c>
    </row>
    <row r="968" spans="1:7" x14ac:dyDescent="0.2">
      <c r="A968" s="8" t="s">
        <v>5</v>
      </c>
      <c r="B968" s="8" t="s">
        <v>18</v>
      </c>
      <c r="C968" s="8" t="s">
        <v>16</v>
      </c>
      <c r="D968" s="8" t="s">
        <v>56</v>
      </c>
      <c r="E968" s="9">
        <v>0.51998842592592709</v>
      </c>
      <c r="F968">
        <f>VLOOKUP(C968,latlng,2,FALSE)</f>
        <v>40.363420400000003</v>
      </c>
      <c r="G968">
        <f>VLOOKUP(C968,latlng,3,FALSE)</f>
        <v>-74.664663899999994</v>
      </c>
    </row>
    <row r="969" spans="1:7" x14ac:dyDescent="0.2">
      <c r="A969" s="8" t="s">
        <v>5</v>
      </c>
      <c r="B969" s="8" t="s">
        <v>18</v>
      </c>
      <c r="C969" s="8" t="s">
        <v>46</v>
      </c>
      <c r="D969" s="8" t="s">
        <v>56</v>
      </c>
      <c r="E969" s="9">
        <v>0.5221759259259271</v>
      </c>
      <c r="F969">
        <f>VLOOKUP(C969,latlng,2,FALSE)</f>
        <v>40.348599399999998</v>
      </c>
      <c r="G969">
        <f>VLOOKUP(C969,latlng,3,FALSE)</f>
        <v>-74.663509300000001</v>
      </c>
    </row>
    <row r="970" spans="1:7" x14ac:dyDescent="0.2">
      <c r="A970" s="8" t="s">
        <v>5</v>
      </c>
      <c r="B970" s="8" t="s">
        <v>18</v>
      </c>
      <c r="C970" s="8" t="s">
        <v>33</v>
      </c>
      <c r="D970" s="8" t="s">
        <v>56</v>
      </c>
      <c r="E970" s="9">
        <v>0.54122685185185315</v>
      </c>
      <c r="F970">
        <f>VLOOKUP(C970,latlng,2,FALSE)</f>
        <v>40.341967400000001</v>
      </c>
      <c r="G970">
        <f>VLOOKUP(C970,latlng,3,FALSE)</f>
        <v>-74.660093399999994</v>
      </c>
    </row>
    <row r="971" spans="1:7" x14ac:dyDescent="0.2">
      <c r="A971" s="8" t="s">
        <v>5</v>
      </c>
      <c r="B971" s="8" t="s">
        <v>18</v>
      </c>
      <c r="C971" s="8" t="s">
        <v>58</v>
      </c>
      <c r="D971" s="8" t="s">
        <v>56</v>
      </c>
      <c r="E971" s="9">
        <v>0.55187500000000134</v>
      </c>
      <c r="F971">
        <f>VLOOKUP(C971,latlng,2,FALSE)</f>
        <v>40.351221000000002</v>
      </c>
      <c r="G971">
        <f>VLOOKUP(C971,latlng,3,FALSE)</f>
        <v>-74.659010300000006</v>
      </c>
    </row>
    <row r="972" spans="1:7" x14ac:dyDescent="0.2">
      <c r="A972" s="8" t="s">
        <v>5</v>
      </c>
      <c r="B972" s="8" t="s">
        <v>18</v>
      </c>
      <c r="C972" s="8" t="s">
        <v>35</v>
      </c>
      <c r="D972" s="8" t="s">
        <v>56</v>
      </c>
      <c r="E972" s="9">
        <v>0.59678240740740884</v>
      </c>
      <c r="F972">
        <f>VLOOKUP(C972,latlng,2,FALSE)</f>
        <v>40.326653</v>
      </c>
      <c r="G972">
        <f>VLOOKUP(C972,latlng,3,FALSE)</f>
        <v>-74.680916999999994</v>
      </c>
    </row>
    <row r="973" spans="1:7" x14ac:dyDescent="0.2">
      <c r="A973" s="8" t="s">
        <v>5</v>
      </c>
      <c r="B973" s="8" t="s">
        <v>18</v>
      </c>
      <c r="C973" s="8" t="s">
        <v>31</v>
      </c>
      <c r="D973" s="8" t="s">
        <v>56</v>
      </c>
      <c r="E973" s="9">
        <v>0.63370370370370521</v>
      </c>
      <c r="F973">
        <f>VLOOKUP(C973,latlng,2,FALSE)</f>
        <v>40.372754</v>
      </c>
      <c r="G973">
        <f>VLOOKUP(C973,latlng,3,FALSE)</f>
        <v>-74.630445199999997</v>
      </c>
    </row>
    <row r="974" spans="1:7" x14ac:dyDescent="0.2">
      <c r="A974" s="8" t="s">
        <v>5</v>
      </c>
      <c r="B974" s="8" t="s">
        <v>18</v>
      </c>
      <c r="C974" s="8" t="s">
        <v>38</v>
      </c>
      <c r="D974" s="8" t="s">
        <v>56</v>
      </c>
      <c r="E974" s="9">
        <v>0.7636921296296314</v>
      </c>
      <c r="F974">
        <f>VLOOKUP(C974,latlng,2,FALSE)</f>
        <v>40.366584199999998</v>
      </c>
      <c r="G974">
        <f>VLOOKUP(C974,latlng,3,FALSE)</f>
        <v>-74.658245300000004</v>
      </c>
    </row>
    <row r="975" spans="1:7" x14ac:dyDescent="0.2">
      <c r="A975" s="8" t="s">
        <v>5</v>
      </c>
      <c r="B975" s="8" t="s">
        <v>18</v>
      </c>
      <c r="C975" s="8" t="s">
        <v>38</v>
      </c>
      <c r="D975" s="8" t="s">
        <v>56</v>
      </c>
      <c r="E975" s="9">
        <v>0.76599537037037213</v>
      </c>
      <c r="F975">
        <f>VLOOKUP(C975,latlng,2,FALSE)</f>
        <v>40.366584199999998</v>
      </c>
      <c r="G975">
        <f>VLOOKUP(C975,latlng,3,FALSE)</f>
        <v>-74.658245300000004</v>
      </c>
    </row>
    <row r="976" spans="1:7" x14ac:dyDescent="0.2">
      <c r="A976" s="8" t="s">
        <v>5</v>
      </c>
      <c r="B976" s="8" t="s">
        <v>18</v>
      </c>
      <c r="C976" s="8" t="s">
        <v>16</v>
      </c>
      <c r="D976" s="8" t="s">
        <v>56</v>
      </c>
      <c r="E976" s="9">
        <v>0.82256944444444635</v>
      </c>
      <c r="F976">
        <f>VLOOKUP(C976,latlng,2,FALSE)</f>
        <v>40.363420400000003</v>
      </c>
      <c r="G976">
        <f>VLOOKUP(C976,latlng,3,FALSE)</f>
        <v>-74.664663899999994</v>
      </c>
    </row>
    <row r="977" spans="1:7" x14ac:dyDescent="0.2">
      <c r="A977" s="8" t="s">
        <v>5</v>
      </c>
      <c r="B977" s="8" t="s">
        <v>11</v>
      </c>
      <c r="C977" s="8" t="s">
        <v>35</v>
      </c>
      <c r="D977" s="8" t="s">
        <v>60</v>
      </c>
      <c r="E977" s="9">
        <v>0.73184027777777949</v>
      </c>
      <c r="F977">
        <f>VLOOKUP(C977,latlng,2,FALSE)</f>
        <v>40.326653</v>
      </c>
      <c r="G977">
        <f>VLOOKUP(C977,latlng,3,FALSE)</f>
        <v>-74.680916999999994</v>
      </c>
    </row>
    <row r="978" spans="1:7" x14ac:dyDescent="0.2">
      <c r="A978" s="8" t="s">
        <v>5</v>
      </c>
      <c r="B978" s="8" t="s">
        <v>26</v>
      </c>
      <c r="C978" s="8" t="s">
        <v>148</v>
      </c>
      <c r="D978" s="8" t="s">
        <v>56</v>
      </c>
      <c r="E978" s="9">
        <v>0.52788194444444569</v>
      </c>
      <c r="F978">
        <f>VLOOKUP(C978,latlng,2,FALSE)</f>
        <v>40.352567999999998</v>
      </c>
      <c r="G978">
        <f>VLOOKUP(C978,latlng,3,FALSE)</f>
        <v>-74.661002999999994</v>
      </c>
    </row>
    <row r="979" spans="1:7" x14ac:dyDescent="0.2">
      <c r="A979" s="8" t="s">
        <v>5</v>
      </c>
      <c r="B979" s="8" t="s">
        <v>26</v>
      </c>
      <c r="C979" s="8" t="s">
        <v>152</v>
      </c>
      <c r="D979" s="8" t="s">
        <v>56</v>
      </c>
      <c r="E979" s="9">
        <v>0.65622685185185337</v>
      </c>
      <c r="F979">
        <f>VLOOKUP(C979,latlng,2,FALSE)</f>
        <v>40.355248000000003</v>
      </c>
      <c r="G979">
        <f>VLOOKUP(C979,latlng,3,FALSE)</f>
        <v>-74.66216</v>
      </c>
    </row>
    <row r="980" spans="1:7" x14ac:dyDescent="0.2">
      <c r="A980" s="8" t="s">
        <v>5</v>
      </c>
      <c r="B980" s="8" t="s">
        <v>13</v>
      </c>
      <c r="C980" s="8" t="s">
        <v>48</v>
      </c>
      <c r="D980" s="8" t="s">
        <v>56</v>
      </c>
      <c r="E980" s="9">
        <v>0.32006944444444518</v>
      </c>
      <c r="F980">
        <f>VLOOKUP(C980,latlng,2,FALSE)</f>
        <v>40.364226600000002</v>
      </c>
      <c r="G980">
        <f>VLOOKUP(C980,latlng,3,FALSE)</f>
        <v>-74.653053900000003</v>
      </c>
    </row>
    <row r="981" spans="1:7" x14ac:dyDescent="0.2">
      <c r="A981" s="8" t="s">
        <v>5</v>
      </c>
      <c r="B981" s="8" t="s">
        <v>13</v>
      </c>
      <c r="C981" s="8" t="s">
        <v>49</v>
      </c>
      <c r="D981" s="8" t="s">
        <v>56</v>
      </c>
      <c r="E981" s="9">
        <v>0.32348379629629703</v>
      </c>
      <c r="F981">
        <f>VLOOKUP(C981,latlng,2,FALSE)</f>
        <v>40.362256500000001</v>
      </c>
      <c r="G981">
        <f>VLOOKUP(C981,latlng,3,FALSE)</f>
        <v>-74.664422500000001</v>
      </c>
    </row>
    <row r="982" spans="1:7" x14ac:dyDescent="0.2">
      <c r="A982" s="8" t="s">
        <v>5</v>
      </c>
      <c r="B982" s="8" t="s">
        <v>13</v>
      </c>
      <c r="C982" s="8" t="s">
        <v>16</v>
      </c>
      <c r="D982" s="8" t="s">
        <v>56</v>
      </c>
      <c r="E982" s="9">
        <v>0.52405092592592717</v>
      </c>
      <c r="F982">
        <f>VLOOKUP(C982,latlng,2,FALSE)</f>
        <v>40.363420400000003</v>
      </c>
      <c r="G982">
        <f>VLOOKUP(C982,latlng,3,FALSE)</f>
        <v>-74.664663899999994</v>
      </c>
    </row>
    <row r="983" spans="1:7" x14ac:dyDescent="0.2">
      <c r="A983" s="8" t="s">
        <v>5</v>
      </c>
      <c r="B983" s="8" t="s">
        <v>13</v>
      </c>
      <c r="C983" s="8" t="s">
        <v>46</v>
      </c>
      <c r="D983" s="8" t="s">
        <v>56</v>
      </c>
      <c r="E983" s="9">
        <v>0.56594907407407535</v>
      </c>
      <c r="F983">
        <f>VLOOKUP(C983,latlng,2,FALSE)</f>
        <v>40.348599399999998</v>
      </c>
      <c r="G983">
        <f>VLOOKUP(C983,latlng,3,FALSE)</f>
        <v>-74.663509300000001</v>
      </c>
    </row>
    <row r="984" spans="1:7" x14ac:dyDescent="0.2">
      <c r="A984" s="8" t="s">
        <v>5</v>
      </c>
      <c r="B984" s="8" t="s">
        <v>13</v>
      </c>
      <c r="C984" s="8" t="s">
        <v>46</v>
      </c>
      <c r="D984" s="8" t="s">
        <v>56</v>
      </c>
      <c r="E984" s="9">
        <v>0.59505787037037172</v>
      </c>
      <c r="F984">
        <f>VLOOKUP(C984,latlng,2,FALSE)</f>
        <v>40.348599399999998</v>
      </c>
      <c r="G984">
        <f>VLOOKUP(C984,latlng,3,FALSE)</f>
        <v>-74.663509300000001</v>
      </c>
    </row>
    <row r="985" spans="1:7" x14ac:dyDescent="0.2">
      <c r="A985" s="8" t="s">
        <v>5</v>
      </c>
      <c r="B985" s="8" t="s">
        <v>13</v>
      </c>
      <c r="C985" s="8" t="s">
        <v>70</v>
      </c>
      <c r="D985" s="8" t="s">
        <v>60</v>
      </c>
      <c r="E985" s="9">
        <v>0.6456944444444459</v>
      </c>
      <c r="F985">
        <f>VLOOKUP(C985,latlng,2,FALSE)</f>
        <v>40.357239999999997</v>
      </c>
      <c r="G985">
        <f>VLOOKUP(C985,latlng,3,FALSE)</f>
        <v>-74.657185999999996</v>
      </c>
    </row>
    <row r="986" spans="1:7" x14ac:dyDescent="0.2">
      <c r="A986" s="8" t="s">
        <v>5</v>
      </c>
      <c r="B986" s="8" t="s">
        <v>6</v>
      </c>
      <c r="C986" s="8" t="s">
        <v>46</v>
      </c>
      <c r="D986" s="8" t="s">
        <v>56</v>
      </c>
      <c r="E986" s="9">
        <v>0.51070601851851971</v>
      </c>
      <c r="F986">
        <f>VLOOKUP(C986,latlng,2,FALSE)</f>
        <v>40.348599399999998</v>
      </c>
      <c r="G986">
        <f>VLOOKUP(C986,latlng,3,FALSE)</f>
        <v>-74.663509300000001</v>
      </c>
    </row>
    <row r="987" spans="1:7" x14ac:dyDescent="0.2">
      <c r="A987" s="8" t="s">
        <v>5</v>
      </c>
      <c r="B987" s="8" t="s">
        <v>6</v>
      </c>
      <c r="C987" s="8" t="s">
        <v>151</v>
      </c>
      <c r="D987" s="8" t="s">
        <v>56</v>
      </c>
      <c r="E987" s="9">
        <v>0.53878472222222351</v>
      </c>
      <c r="F987">
        <f>VLOOKUP(C987,latlng,2,FALSE)</f>
        <v>40.357394999999997</v>
      </c>
      <c r="G987">
        <f>VLOOKUP(C987,latlng,3,FALSE)</f>
        <v>-74.648201999999998</v>
      </c>
    </row>
    <row r="988" spans="1:7" x14ac:dyDescent="0.2">
      <c r="A988" s="8" t="s">
        <v>5</v>
      </c>
      <c r="B988" s="8" t="s">
        <v>6</v>
      </c>
      <c r="C988" s="8" t="s">
        <v>33</v>
      </c>
      <c r="D988" s="8" t="s">
        <v>56</v>
      </c>
      <c r="E988" s="9">
        <v>0.81275462962963152</v>
      </c>
      <c r="F988">
        <f>VLOOKUP(C988,latlng,2,FALSE)</f>
        <v>40.341967400000001</v>
      </c>
      <c r="G988">
        <f>VLOOKUP(C988,latlng,3,FALSE)</f>
        <v>-74.660093399999994</v>
      </c>
    </row>
    <row r="989" spans="1:7" x14ac:dyDescent="0.2">
      <c r="A989" s="8" t="s">
        <v>5</v>
      </c>
      <c r="B989" s="8" t="s">
        <v>15</v>
      </c>
      <c r="C989" s="8" t="s">
        <v>113</v>
      </c>
      <c r="D989" s="8" t="s">
        <v>56</v>
      </c>
      <c r="E989" s="9">
        <v>0.63716435185185338</v>
      </c>
      <c r="F989">
        <f>VLOOKUP(C989,latlng,2,FALSE)</f>
        <v>40.346995200000002</v>
      </c>
      <c r="G989">
        <f>VLOOKUP(C989,latlng,3,FALSE)</f>
        <v>-74.706965199999999</v>
      </c>
    </row>
    <row r="990" spans="1:7" x14ac:dyDescent="0.2">
      <c r="A990" s="8" t="s">
        <v>5</v>
      </c>
      <c r="B990" s="8" t="s">
        <v>15</v>
      </c>
      <c r="C990" s="8" t="s">
        <v>113</v>
      </c>
      <c r="D990" s="8" t="s">
        <v>60</v>
      </c>
      <c r="E990" s="9">
        <v>0.64250000000000151</v>
      </c>
      <c r="F990">
        <f>VLOOKUP(C990,latlng,2,FALSE)</f>
        <v>40.346995200000002</v>
      </c>
      <c r="G990">
        <f>VLOOKUP(C990,latlng,3,FALSE)</f>
        <v>-74.706965199999999</v>
      </c>
    </row>
    <row r="991" spans="1:7" x14ac:dyDescent="0.2">
      <c r="A991" s="8" t="s">
        <v>5</v>
      </c>
      <c r="B991" s="8" t="s">
        <v>15</v>
      </c>
      <c r="C991" s="8" t="s">
        <v>46</v>
      </c>
      <c r="D991" s="8" t="s">
        <v>56</v>
      </c>
      <c r="E991" s="9">
        <v>0.68040509259259419</v>
      </c>
      <c r="F991">
        <f>VLOOKUP(C991,latlng,2,FALSE)</f>
        <v>40.348599399999998</v>
      </c>
      <c r="G991">
        <f>VLOOKUP(C991,latlng,3,FALSE)</f>
        <v>-74.663509300000001</v>
      </c>
    </row>
    <row r="992" spans="1:7" x14ac:dyDescent="0.2">
      <c r="A992" s="8" t="s">
        <v>5</v>
      </c>
      <c r="B992" s="8" t="s">
        <v>15</v>
      </c>
      <c r="C992" s="8" t="s">
        <v>19</v>
      </c>
      <c r="D992" s="8" t="s">
        <v>56</v>
      </c>
      <c r="E992" s="9">
        <v>0.71312500000000167</v>
      </c>
      <c r="F992">
        <f>VLOOKUP(C992,latlng,2,FALSE)</f>
        <v>40.362731699999998</v>
      </c>
      <c r="G992">
        <f>VLOOKUP(C992,latlng,3,FALSE)</f>
        <v>-74.664955800000001</v>
      </c>
    </row>
    <row r="993" spans="1:7" x14ac:dyDescent="0.2">
      <c r="A993" s="8" t="s">
        <v>5</v>
      </c>
      <c r="B993" s="8" t="s">
        <v>9</v>
      </c>
      <c r="C993" s="8" t="s">
        <v>17</v>
      </c>
      <c r="D993" s="8" t="s">
        <v>56</v>
      </c>
      <c r="E993" s="9">
        <v>0.42048611111111212</v>
      </c>
      <c r="F993">
        <f>VLOOKUP(C993,latlng,2,FALSE)</f>
        <v>40.345602399999997</v>
      </c>
      <c r="G993">
        <f>VLOOKUP(C993,latlng,3,FALSE)</f>
        <v>-74.653348399999999</v>
      </c>
    </row>
    <row r="994" spans="1:7" x14ac:dyDescent="0.2">
      <c r="A994" s="8" t="s">
        <v>5</v>
      </c>
      <c r="B994" s="8" t="s">
        <v>9</v>
      </c>
      <c r="C994" s="8" t="s">
        <v>46</v>
      </c>
      <c r="D994" s="8" t="s">
        <v>56</v>
      </c>
      <c r="E994" s="9">
        <v>0.45093750000000105</v>
      </c>
      <c r="F994">
        <f>VLOOKUP(C994,latlng,2,FALSE)</f>
        <v>40.348599399999998</v>
      </c>
      <c r="G994">
        <f>VLOOKUP(C994,latlng,3,FALSE)</f>
        <v>-74.663509300000001</v>
      </c>
    </row>
    <row r="995" spans="1:7" x14ac:dyDescent="0.2">
      <c r="A995" s="8" t="s">
        <v>5</v>
      </c>
      <c r="B995" s="8" t="s">
        <v>9</v>
      </c>
      <c r="C995" s="8" t="s">
        <v>47</v>
      </c>
      <c r="D995" s="8" t="s">
        <v>56</v>
      </c>
      <c r="E995" s="9">
        <v>0.56871527777777908</v>
      </c>
      <c r="F995">
        <f>VLOOKUP(C995,latlng,2,FALSE)</f>
        <v>40.351750600000003</v>
      </c>
      <c r="G995">
        <f>VLOOKUP(C995,latlng,3,FALSE)</f>
        <v>-74.656373200000004</v>
      </c>
    </row>
    <row r="996" spans="1:7" x14ac:dyDescent="0.2">
      <c r="A996" s="8" t="s">
        <v>5</v>
      </c>
      <c r="B996" s="8" t="s">
        <v>18</v>
      </c>
      <c r="C996" s="8" t="s">
        <v>46</v>
      </c>
      <c r="D996" s="8" t="s">
        <v>56</v>
      </c>
      <c r="E996" s="9">
        <v>0.10164351851851876</v>
      </c>
      <c r="F996">
        <f>VLOOKUP(C996,latlng,2,FALSE)</f>
        <v>40.348599399999998</v>
      </c>
      <c r="G996">
        <f>VLOOKUP(C996,latlng,3,FALSE)</f>
        <v>-74.663509300000001</v>
      </c>
    </row>
    <row r="997" spans="1:7" x14ac:dyDescent="0.2">
      <c r="A997" s="8" t="s">
        <v>5</v>
      </c>
      <c r="B997" s="8" t="s">
        <v>11</v>
      </c>
      <c r="C997" s="8" t="s">
        <v>14</v>
      </c>
      <c r="D997" s="8" t="s">
        <v>56</v>
      </c>
      <c r="E997" s="9">
        <v>0.38962962962963055</v>
      </c>
      <c r="F997">
        <f>VLOOKUP(C997,latlng,2,FALSE)</f>
        <v>40.333402200000002</v>
      </c>
      <c r="G997">
        <f>VLOOKUP(C997,latlng,3,FALSE)</f>
        <v>-74.681657999999999</v>
      </c>
    </row>
    <row r="998" spans="1:7" x14ac:dyDescent="0.2">
      <c r="A998" s="8" t="s">
        <v>5</v>
      </c>
      <c r="B998" s="8" t="s">
        <v>11</v>
      </c>
      <c r="C998" s="8" t="s">
        <v>23</v>
      </c>
      <c r="D998" s="8" t="s">
        <v>56</v>
      </c>
      <c r="E998" s="9">
        <v>0.46118055555555665</v>
      </c>
      <c r="F998">
        <f>VLOOKUP(C998,latlng,2,FALSE)</f>
        <v>40.364172199999999</v>
      </c>
      <c r="G998">
        <f>VLOOKUP(C998,latlng,3,FALSE)</f>
        <v>-74.653209399999994</v>
      </c>
    </row>
    <row r="999" spans="1:7" x14ac:dyDescent="0.2">
      <c r="A999" s="8" t="s">
        <v>5</v>
      </c>
      <c r="B999" s="8" t="s">
        <v>11</v>
      </c>
      <c r="C999" s="8" t="s">
        <v>74</v>
      </c>
      <c r="D999" s="8" t="s">
        <v>56</v>
      </c>
      <c r="E999" s="9">
        <v>0.5904629629629643</v>
      </c>
      <c r="F999">
        <f>VLOOKUP(C999,latlng,2,FALSE)</f>
        <v>40.335915100000001</v>
      </c>
      <c r="G999">
        <f>VLOOKUP(C999,latlng,3,FALSE)</f>
        <v>-74.682148699999999</v>
      </c>
    </row>
    <row r="1000" spans="1:7" x14ac:dyDescent="0.2">
      <c r="A1000" s="8" t="s">
        <v>5</v>
      </c>
      <c r="B1000" s="8" t="s">
        <v>6</v>
      </c>
      <c r="C1000" s="8" t="s">
        <v>46</v>
      </c>
      <c r="D1000" s="8" t="s">
        <v>56</v>
      </c>
      <c r="E1000" s="9">
        <v>0.57260416666666802</v>
      </c>
      <c r="F1000">
        <f>VLOOKUP(C1000,latlng,2,FALSE)</f>
        <v>40.348599399999998</v>
      </c>
      <c r="G1000">
        <f>VLOOKUP(C1000,latlng,3,FALSE)</f>
        <v>-74.663509300000001</v>
      </c>
    </row>
    <row r="1001" spans="1:7" x14ac:dyDescent="0.2">
      <c r="A1001" s="8" t="s">
        <v>5</v>
      </c>
      <c r="B1001" s="8" t="s">
        <v>6</v>
      </c>
      <c r="C1001" s="8" t="s">
        <v>23</v>
      </c>
      <c r="D1001" s="8" t="s">
        <v>56</v>
      </c>
      <c r="E1001" s="9">
        <v>0.74645833333333511</v>
      </c>
      <c r="F1001">
        <f>VLOOKUP(C1001,latlng,2,FALSE)</f>
        <v>40.364172199999999</v>
      </c>
      <c r="G1001">
        <f>VLOOKUP(C1001,latlng,3,FALSE)</f>
        <v>-74.653209399999994</v>
      </c>
    </row>
    <row r="1002" spans="1:7" x14ac:dyDescent="0.2">
      <c r="A1002" s="8" t="s">
        <v>5</v>
      </c>
      <c r="B1002" s="8" t="s">
        <v>15</v>
      </c>
      <c r="C1002" s="8" t="s">
        <v>77</v>
      </c>
      <c r="D1002" s="8" t="s">
        <v>56</v>
      </c>
      <c r="E1002" s="9">
        <v>0.62825231481481625</v>
      </c>
      <c r="F1002">
        <f>VLOOKUP(C1002,latlng,2,FALSE)</f>
        <v>40.351102300000001</v>
      </c>
      <c r="G1002">
        <f>VLOOKUP(C1002,latlng,3,FALSE)</f>
        <v>-74.666223299999999</v>
      </c>
    </row>
    <row r="1003" spans="1:7" x14ac:dyDescent="0.2">
      <c r="A1003" s="8" t="s">
        <v>5</v>
      </c>
      <c r="B1003" s="8" t="s">
        <v>15</v>
      </c>
      <c r="C1003" s="8" t="s">
        <v>16</v>
      </c>
      <c r="D1003" s="8" t="s">
        <v>56</v>
      </c>
      <c r="E1003" s="9">
        <v>0.80427083333333516</v>
      </c>
      <c r="F1003">
        <f>VLOOKUP(C1003,latlng,2,FALSE)</f>
        <v>40.363420400000003</v>
      </c>
      <c r="G1003">
        <f>VLOOKUP(C1003,latlng,3,FALSE)</f>
        <v>-74.664663899999994</v>
      </c>
    </row>
    <row r="1004" spans="1:7" x14ac:dyDescent="0.2">
      <c r="A1004" s="8" t="s">
        <v>5</v>
      </c>
      <c r="B1004" s="8" t="s">
        <v>9</v>
      </c>
      <c r="C1004" s="8" t="s">
        <v>46</v>
      </c>
      <c r="D1004" s="8" t="s">
        <v>56</v>
      </c>
      <c r="E1004" s="9">
        <v>0.63807870370370523</v>
      </c>
      <c r="F1004">
        <f>VLOOKUP(C1004,latlng,2,FALSE)</f>
        <v>40.348599399999998</v>
      </c>
      <c r="G1004">
        <f>VLOOKUP(C1004,latlng,3,FALSE)</f>
        <v>-74.663509300000001</v>
      </c>
    </row>
    <row r="1005" spans="1:7" x14ac:dyDescent="0.2">
      <c r="A1005" s="8" t="s">
        <v>5</v>
      </c>
      <c r="B1005" s="8" t="s">
        <v>9</v>
      </c>
      <c r="C1005" s="8" t="s">
        <v>46</v>
      </c>
      <c r="D1005" s="8" t="s">
        <v>56</v>
      </c>
      <c r="E1005" s="9">
        <v>0.73358796296296469</v>
      </c>
      <c r="F1005">
        <f>VLOOKUP(C1005,latlng,2,FALSE)</f>
        <v>40.348599399999998</v>
      </c>
      <c r="G1005">
        <f>VLOOKUP(C1005,latlng,3,FALSE)</f>
        <v>-74.663509300000001</v>
      </c>
    </row>
    <row r="1006" spans="1:7" x14ac:dyDescent="0.2">
      <c r="A1006" s="8" t="s">
        <v>5</v>
      </c>
      <c r="B1006" s="8" t="s">
        <v>18</v>
      </c>
      <c r="C1006" s="8" t="s">
        <v>29</v>
      </c>
      <c r="D1006" s="8" t="s">
        <v>56</v>
      </c>
      <c r="E1006" s="9">
        <v>0.55578703703703836</v>
      </c>
      <c r="F1006">
        <f>VLOOKUP(C1006,latlng,2,FALSE)</f>
        <v>40.337639299999999</v>
      </c>
      <c r="G1006">
        <f>VLOOKUP(C1006,latlng,3,FALSE)</f>
        <v>-74.677140699999995</v>
      </c>
    </row>
    <row r="1007" spans="1:7" x14ac:dyDescent="0.2">
      <c r="A1007" s="8" t="s">
        <v>5</v>
      </c>
      <c r="B1007" s="8" t="s">
        <v>18</v>
      </c>
      <c r="C1007" s="8" t="s">
        <v>46</v>
      </c>
      <c r="D1007" s="8" t="s">
        <v>56</v>
      </c>
      <c r="E1007" s="9">
        <v>0.59504629629629768</v>
      </c>
      <c r="F1007">
        <f>VLOOKUP(C1007,latlng,2,FALSE)</f>
        <v>40.348599399999998</v>
      </c>
      <c r="G1007">
        <f>VLOOKUP(C1007,latlng,3,FALSE)</f>
        <v>-74.663509300000001</v>
      </c>
    </row>
    <row r="1008" spans="1:7" x14ac:dyDescent="0.2">
      <c r="A1008" s="8" t="s">
        <v>5</v>
      </c>
      <c r="B1008" s="8" t="s">
        <v>18</v>
      </c>
      <c r="C1008" s="8" t="s">
        <v>153</v>
      </c>
      <c r="D1008" s="8" t="s">
        <v>56</v>
      </c>
      <c r="E1008" s="9">
        <v>0.63089120370370522</v>
      </c>
      <c r="F1008">
        <f>VLOOKUP(C1008,latlng,2,FALSE)</f>
        <v>40.372697100000003</v>
      </c>
      <c r="G1008">
        <f>VLOOKUP(C1008,latlng,3,FALSE)</f>
        <v>-74.660097399999998</v>
      </c>
    </row>
    <row r="1009" spans="1:7" x14ac:dyDescent="0.2">
      <c r="A1009" s="8" t="s">
        <v>5</v>
      </c>
      <c r="B1009" s="8" t="s">
        <v>26</v>
      </c>
      <c r="C1009" s="8" t="s">
        <v>35</v>
      </c>
      <c r="D1009" s="8" t="s">
        <v>56</v>
      </c>
      <c r="E1009" s="9">
        <v>0.53026620370370492</v>
      </c>
      <c r="F1009">
        <f>VLOOKUP(C1009,latlng,2,FALSE)</f>
        <v>40.326653</v>
      </c>
      <c r="G1009">
        <f>VLOOKUP(C1009,latlng,3,FALSE)</f>
        <v>-74.680916999999994</v>
      </c>
    </row>
    <row r="1010" spans="1:7" x14ac:dyDescent="0.2">
      <c r="A1010" s="8" t="s">
        <v>5</v>
      </c>
      <c r="B1010" s="8" t="s">
        <v>26</v>
      </c>
      <c r="C1010" s="8" t="s">
        <v>35</v>
      </c>
      <c r="D1010" s="8" t="s">
        <v>56</v>
      </c>
      <c r="E1010" s="9">
        <v>0.61594907407407551</v>
      </c>
      <c r="F1010">
        <f>VLOOKUP(C1010,latlng,2,FALSE)</f>
        <v>40.326653</v>
      </c>
      <c r="G1010">
        <f>VLOOKUP(C1010,latlng,3,FALSE)</f>
        <v>-74.680916999999994</v>
      </c>
    </row>
    <row r="1011" spans="1:7" x14ac:dyDescent="0.2">
      <c r="A1011" s="8" t="s">
        <v>5</v>
      </c>
      <c r="B1011" s="8" t="s">
        <v>26</v>
      </c>
      <c r="C1011" s="8" t="s">
        <v>46</v>
      </c>
      <c r="D1011" s="8" t="s">
        <v>56</v>
      </c>
      <c r="E1011" s="9">
        <v>0.6468402777777793</v>
      </c>
      <c r="F1011">
        <f>VLOOKUP(C1011,latlng,2,FALSE)</f>
        <v>40.348599399999998</v>
      </c>
      <c r="G1011">
        <f>VLOOKUP(C1011,latlng,3,FALSE)</f>
        <v>-74.663509300000001</v>
      </c>
    </row>
    <row r="1012" spans="1:7" x14ac:dyDescent="0.2">
      <c r="A1012" s="8" t="s">
        <v>5</v>
      </c>
      <c r="B1012" s="8" t="s">
        <v>26</v>
      </c>
      <c r="C1012" s="8" t="s">
        <v>19</v>
      </c>
      <c r="D1012" s="8" t="s">
        <v>56</v>
      </c>
      <c r="E1012" s="9">
        <v>0.67966435185185348</v>
      </c>
      <c r="F1012">
        <f>VLOOKUP(C1012,latlng,2,FALSE)</f>
        <v>40.362731699999998</v>
      </c>
      <c r="G1012">
        <f>VLOOKUP(C1012,latlng,3,FALSE)</f>
        <v>-74.664955800000001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F502-EEC4-2040-8168-CEDD642D516D}">
  <dimension ref="A1:C134"/>
  <sheetViews>
    <sheetView workbookViewId="0">
      <selection activeCell="C6" sqref="C6"/>
    </sheetView>
  </sheetViews>
  <sheetFormatPr baseColWidth="10" defaultRowHeight="14" x14ac:dyDescent="0.2"/>
  <cols>
    <col min="1" max="1" width="108" bestFit="1" customWidth="1"/>
  </cols>
  <sheetData>
    <row r="1" spans="1:3" x14ac:dyDescent="0.2">
      <c r="A1" t="s">
        <v>46</v>
      </c>
      <c r="B1">
        <v>40.348599399999998</v>
      </c>
      <c r="C1">
        <v>-74.663509300000001</v>
      </c>
    </row>
    <row r="2" spans="1:3" x14ac:dyDescent="0.2">
      <c r="A2" t="s">
        <v>16</v>
      </c>
      <c r="B2">
        <v>40.363420400000003</v>
      </c>
      <c r="C2">
        <v>-74.664663899999994</v>
      </c>
    </row>
    <row r="3" spans="1:3" x14ac:dyDescent="0.2">
      <c r="A3" t="s">
        <v>116</v>
      </c>
      <c r="B3">
        <v>40.35371</v>
      </c>
      <c r="C3">
        <v>-74.662379999999999</v>
      </c>
    </row>
    <row r="4" spans="1:3" x14ac:dyDescent="0.2">
      <c r="A4" t="s">
        <v>100</v>
      </c>
      <c r="B4">
        <v>40.351959999999998</v>
      </c>
      <c r="C4">
        <v>-74.643969999999996</v>
      </c>
    </row>
    <row r="5" spans="1:3" x14ac:dyDescent="0.2">
      <c r="A5" t="s">
        <v>39</v>
      </c>
      <c r="B5">
        <v>40.339320000000001</v>
      </c>
      <c r="C5">
        <v>-74.684780000000003</v>
      </c>
    </row>
    <row r="6" spans="1:3" x14ac:dyDescent="0.2">
      <c r="A6" s="8" t="s">
        <v>80</v>
      </c>
      <c r="B6">
        <v>40.387430000000002</v>
      </c>
      <c r="C6">
        <v>-74.664100000000005</v>
      </c>
    </row>
    <row r="7" spans="1:3" x14ac:dyDescent="0.2">
      <c r="A7" t="s">
        <v>144</v>
      </c>
      <c r="B7">
        <v>40.356420200000002</v>
      </c>
      <c r="C7">
        <v>-74.661724300000003</v>
      </c>
    </row>
    <row r="8" spans="1:3" x14ac:dyDescent="0.2">
      <c r="A8" t="s">
        <v>93</v>
      </c>
      <c r="B8">
        <v>40.341967400000001</v>
      </c>
      <c r="C8">
        <v>-74.660093399999994</v>
      </c>
    </row>
    <row r="9" spans="1:3" x14ac:dyDescent="0.2">
      <c r="A9" t="s">
        <v>33</v>
      </c>
      <c r="B9">
        <v>40.341967400000001</v>
      </c>
      <c r="C9">
        <v>-74.660093399999994</v>
      </c>
    </row>
    <row r="10" spans="1:3" x14ac:dyDescent="0.2">
      <c r="A10" t="s">
        <v>71</v>
      </c>
      <c r="B10">
        <v>40.349695799999999</v>
      </c>
      <c r="C10">
        <v>-74.665425400000004</v>
      </c>
    </row>
    <row r="11" spans="1:3" x14ac:dyDescent="0.2">
      <c r="A11" t="s">
        <v>130</v>
      </c>
      <c r="B11">
        <v>40.356135999999999</v>
      </c>
      <c r="C11">
        <v>-74.667195000000007</v>
      </c>
    </row>
    <row r="12" spans="1:3" x14ac:dyDescent="0.2">
      <c r="A12" t="s">
        <v>81</v>
      </c>
      <c r="B12">
        <v>40.344177700000003</v>
      </c>
      <c r="C12">
        <v>-74.641167100000004</v>
      </c>
    </row>
    <row r="13" spans="1:3" x14ac:dyDescent="0.2">
      <c r="A13" t="s">
        <v>28</v>
      </c>
      <c r="B13">
        <v>40.381796000000001</v>
      </c>
      <c r="C13">
        <v>-74.650045000000006</v>
      </c>
    </row>
    <row r="14" spans="1:3" x14ac:dyDescent="0.2">
      <c r="A14" t="s">
        <v>69</v>
      </c>
      <c r="B14">
        <v>40.350311699999999</v>
      </c>
      <c r="C14">
        <v>-74.662983199999999</v>
      </c>
    </row>
    <row r="15" spans="1:3" x14ac:dyDescent="0.2">
      <c r="A15" t="s">
        <v>140</v>
      </c>
      <c r="B15">
        <v>40.350951199999997</v>
      </c>
      <c r="C15">
        <v>-74.653842999999995</v>
      </c>
    </row>
    <row r="16" spans="1:3" x14ac:dyDescent="0.2">
      <c r="A16" t="s">
        <v>19</v>
      </c>
      <c r="B16">
        <v>40.362731699999998</v>
      </c>
      <c r="C16">
        <v>-74.664955800000001</v>
      </c>
    </row>
    <row r="17" spans="1:3" x14ac:dyDescent="0.2">
      <c r="A17" t="s">
        <v>20</v>
      </c>
      <c r="B17">
        <v>40.381749200000002</v>
      </c>
      <c r="C17">
        <v>-74.691815899999995</v>
      </c>
    </row>
    <row r="18" spans="1:3" x14ac:dyDescent="0.2">
      <c r="A18" t="s">
        <v>128</v>
      </c>
      <c r="B18">
        <v>40.354308000000003</v>
      </c>
      <c r="C18">
        <v>-74.653082999999995</v>
      </c>
    </row>
    <row r="19" spans="1:3" x14ac:dyDescent="0.2">
      <c r="A19" t="s">
        <v>109</v>
      </c>
      <c r="B19">
        <v>40.351667999999997</v>
      </c>
      <c r="C19">
        <v>-74.672124999999994</v>
      </c>
    </row>
    <row r="20" spans="1:3" x14ac:dyDescent="0.2">
      <c r="A20" t="s">
        <v>142</v>
      </c>
      <c r="B20">
        <v>40.334804900000002</v>
      </c>
      <c r="C20">
        <v>-74.657532500000002</v>
      </c>
    </row>
    <row r="21" spans="1:3" x14ac:dyDescent="0.2">
      <c r="A21" t="s">
        <v>136</v>
      </c>
      <c r="B21">
        <v>40.343433900000001</v>
      </c>
      <c r="C21">
        <v>-74.663445199999998</v>
      </c>
    </row>
    <row r="22" spans="1:3" x14ac:dyDescent="0.2">
      <c r="A22" t="s">
        <v>125</v>
      </c>
      <c r="B22">
        <v>40.366259999999997</v>
      </c>
      <c r="C22">
        <v>-74.659758999999994</v>
      </c>
    </row>
    <row r="23" spans="1:3" x14ac:dyDescent="0.2">
      <c r="A23" t="s">
        <v>111</v>
      </c>
      <c r="B23">
        <v>40.345559799999997</v>
      </c>
      <c r="C23">
        <v>-74.662132200000002</v>
      </c>
    </row>
    <row r="24" spans="1:3" x14ac:dyDescent="0.2">
      <c r="A24" t="s">
        <v>98</v>
      </c>
      <c r="B24">
        <v>40.369987399999999</v>
      </c>
      <c r="C24">
        <v>-74.707648399999997</v>
      </c>
    </row>
    <row r="25" spans="1:3" x14ac:dyDescent="0.2">
      <c r="A25" t="s">
        <v>105</v>
      </c>
      <c r="B25">
        <v>40.344020999999998</v>
      </c>
      <c r="C25">
        <v>-74.667041999999995</v>
      </c>
    </row>
    <row r="26" spans="1:3" x14ac:dyDescent="0.2">
      <c r="A26" t="s">
        <v>117</v>
      </c>
      <c r="B26">
        <v>40.346699200000003</v>
      </c>
      <c r="C26">
        <v>-74.662582</v>
      </c>
    </row>
    <row r="27" spans="1:3" x14ac:dyDescent="0.2">
      <c r="A27" t="s">
        <v>86</v>
      </c>
      <c r="B27">
        <v>40.3431949</v>
      </c>
      <c r="C27">
        <v>-74.656300400000006</v>
      </c>
    </row>
    <row r="28" spans="1:3" x14ac:dyDescent="0.2">
      <c r="A28" t="s">
        <v>73</v>
      </c>
      <c r="B28">
        <v>40.351115</v>
      </c>
      <c r="C28">
        <v>-74.678342000000001</v>
      </c>
    </row>
    <row r="29" spans="1:3" x14ac:dyDescent="0.2">
      <c r="A29" t="s">
        <v>40</v>
      </c>
      <c r="B29">
        <v>40.3720444</v>
      </c>
      <c r="C29">
        <v>-74.662129699999994</v>
      </c>
    </row>
    <row r="30" spans="1:3" x14ac:dyDescent="0.2">
      <c r="A30" t="s">
        <v>36</v>
      </c>
      <c r="B30">
        <v>40.3720444</v>
      </c>
      <c r="C30">
        <v>-74.662129699999994</v>
      </c>
    </row>
    <row r="31" spans="1:3" x14ac:dyDescent="0.2">
      <c r="A31" t="s">
        <v>90</v>
      </c>
      <c r="B31">
        <v>40.339113099999999</v>
      </c>
      <c r="C31">
        <v>-74.654728000000006</v>
      </c>
    </row>
    <row r="32" spans="1:3" x14ac:dyDescent="0.2">
      <c r="A32" t="s">
        <v>141</v>
      </c>
      <c r="B32">
        <v>40.357239999999997</v>
      </c>
      <c r="C32">
        <v>-74.657185999999996</v>
      </c>
    </row>
    <row r="33" spans="1:3" x14ac:dyDescent="0.2">
      <c r="A33" t="s">
        <v>143</v>
      </c>
      <c r="B33">
        <v>40.320044000000003</v>
      </c>
      <c r="C33">
        <v>-74.691142999999997</v>
      </c>
    </row>
    <row r="34" spans="1:3" x14ac:dyDescent="0.2">
      <c r="A34" t="s">
        <v>112</v>
      </c>
      <c r="B34">
        <v>40.356656000000001</v>
      </c>
      <c r="C34">
        <v>-74.645870000000002</v>
      </c>
    </row>
    <row r="35" spans="1:3" x14ac:dyDescent="0.2">
      <c r="A35" t="s">
        <v>64</v>
      </c>
      <c r="B35">
        <v>40.370783000000003</v>
      </c>
      <c r="C35">
        <v>-74.650053999999997</v>
      </c>
    </row>
    <row r="36" spans="1:3" x14ac:dyDescent="0.2">
      <c r="A36" t="s">
        <v>22</v>
      </c>
      <c r="B36">
        <v>40.362656000000001</v>
      </c>
      <c r="C36">
        <v>-74.687157999999997</v>
      </c>
    </row>
    <row r="37" spans="1:3" x14ac:dyDescent="0.2">
      <c r="A37" t="s">
        <v>148</v>
      </c>
      <c r="B37">
        <v>40.352567999999998</v>
      </c>
      <c r="C37">
        <v>-74.661002999999994</v>
      </c>
    </row>
    <row r="38" spans="1:3" x14ac:dyDescent="0.2">
      <c r="A38" t="s">
        <v>101</v>
      </c>
      <c r="B38">
        <v>40.354241999999999</v>
      </c>
      <c r="C38">
        <v>-74.659141000000005</v>
      </c>
    </row>
    <row r="39" spans="1:3" x14ac:dyDescent="0.2">
      <c r="A39" t="s">
        <v>59</v>
      </c>
      <c r="B39">
        <v>40.3617822</v>
      </c>
      <c r="C39">
        <v>-74.654192300000005</v>
      </c>
    </row>
    <row r="40" spans="1:3" x14ac:dyDescent="0.2">
      <c r="A40" t="s">
        <v>57</v>
      </c>
      <c r="B40">
        <v>40.358474100000002</v>
      </c>
      <c r="C40">
        <v>-74.643831000000006</v>
      </c>
    </row>
    <row r="41" spans="1:3" x14ac:dyDescent="0.2">
      <c r="A41" t="s">
        <v>151</v>
      </c>
      <c r="B41">
        <v>40.357394999999997</v>
      </c>
      <c r="C41">
        <v>-74.648201999999998</v>
      </c>
    </row>
    <row r="42" spans="1:3" x14ac:dyDescent="0.2">
      <c r="A42" t="s">
        <v>145</v>
      </c>
      <c r="B42">
        <v>40.378526700000002</v>
      </c>
      <c r="C42">
        <v>-74.701010400000001</v>
      </c>
    </row>
    <row r="43" spans="1:3" x14ac:dyDescent="0.2">
      <c r="A43" t="s">
        <v>103</v>
      </c>
      <c r="B43">
        <v>40.352691999999998</v>
      </c>
      <c r="C43">
        <v>-74.632540000000006</v>
      </c>
    </row>
    <row r="44" spans="1:3" x14ac:dyDescent="0.2">
      <c r="A44" t="s">
        <v>72</v>
      </c>
      <c r="B44">
        <v>40.388193200000003</v>
      </c>
      <c r="C44">
        <v>-74.654656399999993</v>
      </c>
    </row>
    <row r="45" spans="1:3" x14ac:dyDescent="0.2">
      <c r="A45" t="s">
        <v>104</v>
      </c>
      <c r="B45">
        <v>40.361848100000003</v>
      </c>
      <c r="C45">
        <v>-74.657904500000001</v>
      </c>
    </row>
    <row r="46" spans="1:3" x14ac:dyDescent="0.2">
      <c r="A46" t="s">
        <v>43</v>
      </c>
      <c r="B46">
        <v>40.349879999999999</v>
      </c>
      <c r="C46">
        <v>-74.671038999999993</v>
      </c>
    </row>
    <row r="47" spans="1:3" x14ac:dyDescent="0.2">
      <c r="A47" t="s">
        <v>99</v>
      </c>
      <c r="B47">
        <v>40.350749700000001</v>
      </c>
      <c r="C47">
        <v>-74.662100100000004</v>
      </c>
    </row>
    <row r="48" spans="1:3" x14ac:dyDescent="0.2">
      <c r="A48" t="s">
        <v>97</v>
      </c>
      <c r="B48">
        <v>40.346794699999997</v>
      </c>
      <c r="C48">
        <v>-74.651757099999998</v>
      </c>
    </row>
    <row r="49" spans="1:3" x14ac:dyDescent="0.2">
      <c r="A49" t="s">
        <v>75</v>
      </c>
      <c r="B49">
        <v>40.367494800000003</v>
      </c>
      <c r="C49">
        <v>-74.662711799999997</v>
      </c>
    </row>
    <row r="50" spans="1:3" x14ac:dyDescent="0.2">
      <c r="A50" t="s">
        <v>54</v>
      </c>
      <c r="B50">
        <v>40.357964199999998</v>
      </c>
      <c r="C50">
        <v>-74.664555800000002</v>
      </c>
    </row>
    <row r="51" spans="1:3" x14ac:dyDescent="0.2">
      <c r="A51" t="s">
        <v>61</v>
      </c>
      <c r="B51">
        <v>40.376044</v>
      </c>
      <c r="C51">
        <v>-74.651522</v>
      </c>
    </row>
    <row r="52" spans="1:3" x14ac:dyDescent="0.2">
      <c r="A52" t="s">
        <v>114</v>
      </c>
      <c r="B52">
        <v>40.348820000000003</v>
      </c>
      <c r="C52">
        <v>-74.629931999999997</v>
      </c>
    </row>
    <row r="53" spans="1:3" x14ac:dyDescent="0.2">
      <c r="A53" t="s">
        <v>34</v>
      </c>
      <c r="B53">
        <v>40.367418399999998</v>
      </c>
      <c r="C53">
        <v>-74.662894199999997</v>
      </c>
    </row>
    <row r="54" spans="1:3" x14ac:dyDescent="0.2">
      <c r="A54" t="s">
        <v>127</v>
      </c>
      <c r="B54">
        <v>40.333373399999999</v>
      </c>
      <c r="C54">
        <v>-74.655893599999999</v>
      </c>
    </row>
    <row r="55" spans="1:3" x14ac:dyDescent="0.2">
      <c r="A55" t="s">
        <v>7</v>
      </c>
      <c r="B55">
        <v>40.288095900000002</v>
      </c>
      <c r="C55">
        <v>-74.733161699999997</v>
      </c>
    </row>
    <row r="56" spans="1:3" x14ac:dyDescent="0.2">
      <c r="A56" t="s">
        <v>119</v>
      </c>
      <c r="B56">
        <v>40.355508</v>
      </c>
      <c r="C56">
        <v>-74.666881000000004</v>
      </c>
    </row>
    <row r="57" spans="1:3" x14ac:dyDescent="0.2">
      <c r="A57" t="s">
        <v>65</v>
      </c>
      <c r="B57">
        <v>40.348235000000003</v>
      </c>
      <c r="C57">
        <v>-74.669228000000004</v>
      </c>
    </row>
    <row r="58" spans="1:3" x14ac:dyDescent="0.2">
      <c r="A58" t="s">
        <v>110</v>
      </c>
      <c r="B58">
        <v>40.357568299999997</v>
      </c>
      <c r="C58">
        <v>-74.650968599999999</v>
      </c>
    </row>
    <row r="59" spans="1:3" x14ac:dyDescent="0.2">
      <c r="A59" t="s">
        <v>95</v>
      </c>
      <c r="B59">
        <v>40.363642300000002</v>
      </c>
      <c r="C59">
        <v>-74.658727299999995</v>
      </c>
    </row>
    <row r="60" spans="1:3" x14ac:dyDescent="0.2">
      <c r="A60" t="s">
        <v>68</v>
      </c>
      <c r="B60">
        <v>40.3402478</v>
      </c>
      <c r="C60">
        <v>-74.671876499999996</v>
      </c>
    </row>
    <row r="61" spans="1:3" x14ac:dyDescent="0.2">
      <c r="A61" t="s">
        <v>152</v>
      </c>
      <c r="B61">
        <v>40.355248000000003</v>
      </c>
      <c r="C61">
        <v>-74.66216</v>
      </c>
    </row>
    <row r="62" spans="1:3" x14ac:dyDescent="0.2">
      <c r="A62" t="s">
        <v>149</v>
      </c>
      <c r="B62">
        <v>40.351720999999998</v>
      </c>
      <c r="C62">
        <v>-74.656475</v>
      </c>
    </row>
    <row r="63" spans="1:3" x14ac:dyDescent="0.2">
      <c r="A63" t="s">
        <v>106</v>
      </c>
      <c r="B63">
        <v>40.354894000000002</v>
      </c>
      <c r="C63">
        <v>-74.650991000000005</v>
      </c>
    </row>
    <row r="64" spans="1:3" x14ac:dyDescent="0.2">
      <c r="A64" t="s">
        <v>55</v>
      </c>
      <c r="B64">
        <v>40.385389000000004</v>
      </c>
      <c r="C64">
        <v>-74.668989999999994</v>
      </c>
    </row>
    <row r="65" spans="1:3" x14ac:dyDescent="0.2">
      <c r="A65" t="s">
        <v>35</v>
      </c>
      <c r="B65">
        <v>40.326653</v>
      </c>
      <c r="C65">
        <v>-74.680916999999994</v>
      </c>
    </row>
    <row r="66" spans="1:3" x14ac:dyDescent="0.2">
      <c r="A66" t="s">
        <v>10</v>
      </c>
      <c r="B66">
        <v>40.343839000000003</v>
      </c>
      <c r="C66">
        <v>-74.666807300000002</v>
      </c>
    </row>
    <row r="67" spans="1:3" x14ac:dyDescent="0.2">
      <c r="A67" t="s">
        <v>96</v>
      </c>
      <c r="B67">
        <v>40.319020999999999</v>
      </c>
      <c r="C67">
        <v>-74.608276599999996</v>
      </c>
    </row>
    <row r="68" spans="1:3" x14ac:dyDescent="0.2">
      <c r="A68" t="s">
        <v>67</v>
      </c>
      <c r="B68">
        <v>40.348261899999997</v>
      </c>
      <c r="C68">
        <v>-74.664622100000003</v>
      </c>
    </row>
    <row r="69" spans="1:3" x14ac:dyDescent="0.2">
      <c r="A69" t="s">
        <v>70</v>
      </c>
      <c r="B69">
        <v>40.357239999999997</v>
      </c>
      <c r="C69">
        <v>-74.657185999999996</v>
      </c>
    </row>
    <row r="70" spans="1:3" x14ac:dyDescent="0.2">
      <c r="A70" t="s">
        <v>83</v>
      </c>
      <c r="B70">
        <v>40.352622400000001</v>
      </c>
      <c r="C70">
        <v>-74.653362999999999</v>
      </c>
    </row>
    <row r="71" spans="1:3" x14ac:dyDescent="0.2">
      <c r="A71" t="s">
        <v>51</v>
      </c>
      <c r="B71">
        <v>40.362779000000003</v>
      </c>
      <c r="C71">
        <v>-74.664298000000002</v>
      </c>
    </row>
    <row r="72" spans="1:3" x14ac:dyDescent="0.2">
      <c r="A72" t="s">
        <v>108</v>
      </c>
      <c r="B72">
        <v>40.357615000000003</v>
      </c>
      <c r="C72">
        <v>-74.670480999999995</v>
      </c>
    </row>
    <row r="73" spans="1:3" x14ac:dyDescent="0.2">
      <c r="A73" t="s">
        <v>63</v>
      </c>
      <c r="B73">
        <v>40.375950000000003</v>
      </c>
      <c r="C73">
        <v>-74.650572999999994</v>
      </c>
    </row>
    <row r="74" spans="1:3" x14ac:dyDescent="0.2">
      <c r="A74" t="s">
        <v>147</v>
      </c>
      <c r="B74">
        <v>40.348599399999998</v>
      </c>
      <c r="C74">
        <v>-74.663509300000001</v>
      </c>
    </row>
    <row r="75" spans="1:3" x14ac:dyDescent="0.2">
      <c r="A75" t="s">
        <v>46</v>
      </c>
      <c r="B75">
        <v>40.348599399999998</v>
      </c>
      <c r="C75">
        <v>-74.663509300000001</v>
      </c>
    </row>
    <row r="76" spans="1:3" x14ac:dyDescent="0.2">
      <c r="A76" t="s">
        <v>48</v>
      </c>
      <c r="B76">
        <v>40.364226600000002</v>
      </c>
      <c r="C76">
        <v>-74.653053900000003</v>
      </c>
    </row>
    <row r="77" spans="1:3" x14ac:dyDescent="0.2">
      <c r="A77" t="s">
        <v>120</v>
      </c>
      <c r="B77">
        <v>40.352751499999997</v>
      </c>
      <c r="C77">
        <v>-74.666729000000004</v>
      </c>
    </row>
    <row r="78" spans="1:3" x14ac:dyDescent="0.2">
      <c r="A78" t="s">
        <v>76</v>
      </c>
      <c r="B78">
        <v>40.335664999999999</v>
      </c>
      <c r="C78">
        <v>-74.668035000000003</v>
      </c>
    </row>
    <row r="79" spans="1:3" x14ac:dyDescent="0.2">
      <c r="A79" t="s">
        <v>66</v>
      </c>
      <c r="B79">
        <v>40.350020000000001</v>
      </c>
      <c r="C79">
        <v>-74.651662700000003</v>
      </c>
    </row>
    <row r="80" spans="1:3" x14ac:dyDescent="0.2">
      <c r="A80" t="s">
        <v>79</v>
      </c>
      <c r="B80">
        <v>40.350444400000001</v>
      </c>
      <c r="C80">
        <v>-74.660895499999995</v>
      </c>
    </row>
    <row r="81" spans="1:3" x14ac:dyDescent="0.2">
      <c r="A81" t="s">
        <v>87</v>
      </c>
      <c r="B81">
        <v>40.350212300000003</v>
      </c>
      <c r="C81">
        <v>-74.6618651</v>
      </c>
    </row>
    <row r="82" spans="1:3" x14ac:dyDescent="0.2">
      <c r="A82" t="s">
        <v>47</v>
      </c>
      <c r="B82">
        <v>40.351750600000003</v>
      </c>
      <c r="C82">
        <v>-74.656373200000004</v>
      </c>
    </row>
    <row r="83" spans="1:3" x14ac:dyDescent="0.2">
      <c r="A83" t="s">
        <v>77</v>
      </c>
      <c r="B83">
        <v>40.351102300000001</v>
      </c>
      <c r="C83">
        <v>-74.666223299999999</v>
      </c>
    </row>
    <row r="84" spans="1:3" x14ac:dyDescent="0.2">
      <c r="A84" t="s">
        <v>131</v>
      </c>
      <c r="B84">
        <v>40.365941999999997</v>
      </c>
      <c r="C84">
        <v>-74.630313999999998</v>
      </c>
    </row>
    <row r="85" spans="1:3" x14ac:dyDescent="0.2">
      <c r="A85" t="s">
        <v>150</v>
      </c>
      <c r="B85">
        <v>40.382750000000001</v>
      </c>
      <c r="C85">
        <v>-74.651714999999996</v>
      </c>
    </row>
    <row r="86" spans="1:3" x14ac:dyDescent="0.2">
      <c r="A86" t="s">
        <v>62</v>
      </c>
      <c r="B86">
        <v>40.354914000000001</v>
      </c>
      <c r="C86">
        <v>-74.716012000000006</v>
      </c>
    </row>
    <row r="87" spans="1:3" x14ac:dyDescent="0.2">
      <c r="A87" t="s">
        <v>37</v>
      </c>
      <c r="B87">
        <v>40.352105999999999</v>
      </c>
      <c r="C87">
        <v>-74.647380999999996</v>
      </c>
    </row>
    <row r="88" spans="1:3" x14ac:dyDescent="0.2">
      <c r="A88" t="s">
        <v>27</v>
      </c>
      <c r="B88">
        <v>40.365301899999999</v>
      </c>
      <c r="C88">
        <v>-74.627630400000001</v>
      </c>
    </row>
    <row r="89" spans="1:3" x14ac:dyDescent="0.2">
      <c r="A89" t="s">
        <v>78</v>
      </c>
      <c r="B89">
        <v>40.350254999999997</v>
      </c>
      <c r="C89">
        <v>-74.645979999999994</v>
      </c>
    </row>
    <row r="90" spans="1:3" x14ac:dyDescent="0.2">
      <c r="A90" t="s">
        <v>113</v>
      </c>
      <c r="B90">
        <v>40.346995200000002</v>
      </c>
      <c r="C90">
        <v>-74.706965199999999</v>
      </c>
    </row>
    <row r="91" spans="1:3" x14ac:dyDescent="0.2">
      <c r="A91" t="s">
        <v>107</v>
      </c>
      <c r="B91">
        <v>40.346459400000001</v>
      </c>
      <c r="C91">
        <v>-74.659820684635903</v>
      </c>
    </row>
    <row r="92" spans="1:3" x14ac:dyDescent="0.2">
      <c r="A92" t="s">
        <v>14</v>
      </c>
      <c r="B92">
        <v>40.333402200000002</v>
      </c>
      <c r="C92">
        <v>-74.681657999999999</v>
      </c>
    </row>
    <row r="93" spans="1:3" x14ac:dyDescent="0.2">
      <c r="A93" t="s">
        <v>124</v>
      </c>
      <c r="B93">
        <v>40.353845</v>
      </c>
      <c r="C93">
        <v>-74.647892999999996</v>
      </c>
    </row>
    <row r="94" spans="1:3" x14ac:dyDescent="0.2">
      <c r="A94" t="s">
        <v>118</v>
      </c>
      <c r="B94">
        <v>40.356804699999998</v>
      </c>
      <c r="C94">
        <v>-74.667178899999996</v>
      </c>
    </row>
    <row r="95" spans="1:3" x14ac:dyDescent="0.2">
      <c r="A95" t="s">
        <v>153</v>
      </c>
      <c r="B95">
        <v>40.372697100000003</v>
      </c>
      <c r="C95">
        <v>-74.660097399999998</v>
      </c>
    </row>
    <row r="96" spans="1:3" x14ac:dyDescent="0.2">
      <c r="A96" t="s">
        <v>85</v>
      </c>
      <c r="B96">
        <v>40.375170400000002</v>
      </c>
      <c r="C96">
        <v>-74.621311700000007</v>
      </c>
    </row>
    <row r="97" spans="1:3" x14ac:dyDescent="0.2">
      <c r="A97" t="s">
        <v>84</v>
      </c>
      <c r="B97">
        <v>40.352662000000002</v>
      </c>
      <c r="C97">
        <v>-74.636188000000004</v>
      </c>
    </row>
    <row r="98" spans="1:3" x14ac:dyDescent="0.2">
      <c r="A98" t="s">
        <v>92</v>
      </c>
      <c r="B98">
        <v>40.354134000000002</v>
      </c>
      <c r="C98">
        <v>-74.639703999999995</v>
      </c>
    </row>
    <row r="99" spans="1:3" x14ac:dyDescent="0.2">
      <c r="A99" t="s">
        <v>89</v>
      </c>
      <c r="B99">
        <v>40.360092999999999</v>
      </c>
      <c r="C99">
        <v>-74.638880999999998</v>
      </c>
    </row>
    <row r="100" spans="1:3" x14ac:dyDescent="0.2">
      <c r="A100" t="s">
        <v>41</v>
      </c>
      <c r="B100">
        <v>40.361781000000001</v>
      </c>
      <c r="C100">
        <v>-74.633865999999998</v>
      </c>
    </row>
    <row r="101" spans="1:3" x14ac:dyDescent="0.2">
      <c r="A101" t="s">
        <v>12</v>
      </c>
      <c r="B101">
        <v>40.3445143</v>
      </c>
      <c r="C101">
        <v>-74.697142499999998</v>
      </c>
    </row>
    <row r="102" spans="1:3" x14ac:dyDescent="0.2">
      <c r="A102" t="s">
        <v>134</v>
      </c>
      <c r="B102">
        <v>40.353833999999999</v>
      </c>
      <c r="C102">
        <v>-74.643473999999998</v>
      </c>
    </row>
    <row r="103" spans="1:3" x14ac:dyDescent="0.2">
      <c r="A103" t="s">
        <v>135</v>
      </c>
      <c r="B103">
        <v>40.367215000000002</v>
      </c>
      <c r="C103">
        <v>-74.634879999999995</v>
      </c>
    </row>
    <row r="104" spans="1:3" x14ac:dyDescent="0.2">
      <c r="A104" t="s">
        <v>25</v>
      </c>
      <c r="B104">
        <v>40.368637999999997</v>
      </c>
      <c r="C104">
        <v>-74.640377000000001</v>
      </c>
    </row>
    <row r="105" spans="1:3" x14ac:dyDescent="0.2">
      <c r="A105" t="s">
        <v>24</v>
      </c>
      <c r="B105">
        <v>40.34543</v>
      </c>
      <c r="C105">
        <v>-74.639041300000002</v>
      </c>
    </row>
    <row r="106" spans="1:3" x14ac:dyDescent="0.2">
      <c r="A106" t="s">
        <v>139</v>
      </c>
      <c r="B106">
        <v>40.350879999999997</v>
      </c>
      <c r="C106">
        <v>-74.658867400000005</v>
      </c>
    </row>
    <row r="107" spans="1:3" x14ac:dyDescent="0.2">
      <c r="A107" t="s">
        <v>58</v>
      </c>
      <c r="B107">
        <v>40.351221000000002</v>
      </c>
      <c r="C107">
        <v>-74.659010300000006</v>
      </c>
    </row>
    <row r="108" spans="1:3" x14ac:dyDescent="0.2">
      <c r="A108" t="s">
        <v>21</v>
      </c>
      <c r="B108">
        <v>40.336520200000002</v>
      </c>
      <c r="C108">
        <v>-74.664263700000006</v>
      </c>
    </row>
    <row r="109" spans="1:3" x14ac:dyDescent="0.2">
      <c r="A109" t="s">
        <v>91</v>
      </c>
      <c r="B109">
        <v>40.355905200000002</v>
      </c>
      <c r="C109">
        <v>-74.647653000000005</v>
      </c>
    </row>
    <row r="110" spans="1:3" x14ac:dyDescent="0.2">
      <c r="A110" t="s">
        <v>123</v>
      </c>
      <c r="B110">
        <v>40.354689</v>
      </c>
      <c r="C110">
        <v>-74.651722000000007</v>
      </c>
    </row>
    <row r="111" spans="1:3" x14ac:dyDescent="0.2">
      <c r="A111" t="s">
        <v>138</v>
      </c>
      <c r="B111">
        <v>40.363420400000003</v>
      </c>
      <c r="C111">
        <v>-74.664663899999994</v>
      </c>
    </row>
    <row r="112" spans="1:3" x14ac:dyDescent="0.2">
      <c r="A112" t="s">
        <v>16</v>
      </c>
      <c r="B112">
        <v>40.363420400000003</v>
      </c>
      <c r="C112">
        <v>-74.664663899999994</v>
      </c>
    </row>
    <row r="113" spans="1:3" x14ac:dyDescent="0.2">
      <c r="A113" t="s">
        <v>133</v>
      </c>
      <c r="B113">
        <v>40.337639299999999</v>
      </c>
      <c r="C113">
        <v>-74.677140699999995</v>
      </c>
    </row>
    <row r="114" spans="1:3" x14ac:dyDescent="0.2">
      <c r="A114" t="s">
        <v>122</v>
      </c>
      <c r="B114">
        <v>40.369453</v>
      </c>
      <c r="C114">
        <v>-74.681286</v>
      </c>
    </row>
    <row r="115" spans="1:3" x14ac:dyDescent="0.2">
      <c r="A115" t="s">
        <v>137</v>
      </c>
      <c r="B115">
        <v>40.361491000000001</v>
      </c>
      <c r="C115">
        <v>-74.711832999999999</v>
      </c>
    </row>
    <row r="116" spans="1:3" x14ac:dyDescent="0.2">
      <c r="A116" t="s">
        <v>115</v>
      </c>
      <c r="B116">
        <v>40.369453</v>
      </c>
      <c r="C116">
        <v>-74.681286</v>
      </c>
    </row>
    <row r="117" spans="1:3" x14ac:dyDescent="0.2">
      <c r="A117" t="s">
        <v>31</v>
      </c>
      <c r="B117">
        <v>40.372754</v>
      </c>
      <c r="C117">
        <v>-74.630445199999997</v>
      </c>
    </row>
    <row r="118" spans="1:3" x14ac:dyDescent="0.2">
      <c r="A118" t="s">
        <v>154</v>
      </c>
    </row>
    <row r="119" spans="1:3" x14ac:dyDescent="0.2">
      <c r="A119" t="s">
        <v>45</v>
      </c>
      <c r="B119">
        <v>40.3431389</v>
      </c>
      <c r="C119">
        <v>-74.660586100000003</v>
      </c>
    </row>
    <row r="120" spans="1:3" x14ac:dyDescent="0.2">
      <c r="A120" t="s">
        <v>32</v>
      </c>
      <c r="B120">
        <v>40.364172199999999</v>
      </c>
      <c r="C120">
        <v>-74.653209399999994</v>
      </c>
    </row>
    <row r="121" spans="1:3" x14ac:dyDescent="0.2">
      <c r="A121" t="s">
        <v>52</v>
      </c>
      <c r="B121">
        <v>40.351582000000001</v>
      </c>
      <c r="C121">
        <v>-74.657775200000003</v>
      </c>
    </row>
    <row r="122" spans="1:3" x14ac:dyDescent="0.2">
      <c r="A122" t="s">
        <v>30</v>
      </c>
      <c r="B122">
        <v>40.354466100000003</v>
      </c>
      <c r="C122">
        <v>-74.615555400000005</v>
      </c>
    </row>
    <row r="123" spans="1:3" x14ac:dyDescent="0.2">
      <c r="A123" t="s">
        <v>38</v>
      </c>
      <c r="B123">
        <v>40.366584199999998</v>
      </c>
      <c r="C123">
        <v>-74.658245300000004</v>
      </c>
    </row>
    <row r="124" spans="1:3" x14ac:dyDescent="0.2">
      <c r="A124" t="s">
        <v>126</v>
      </c>
      <c r="B124">
        <v>40.345602399999997</v>
      </c>
      <c r="C124">
        <v>-74.653348399999999</v>
      </c>
    </row>
    <row r="125" spans="1:3" x14ac:dyDescent="0.2">
      <c r="A125" t="s">
        <v>17</v>
      </c>
      <c r="B125">
        <v>40.345602399999997</v>
      </c>
      <c r="C125">
        <v>-74.653348399999999</v>
      </c>
    </row>
    <row r="126" spans="1:3" x14ac:dyDescent="0.2">
      <c r="A126" t="s">
        <v>94</v>
      </c>
      <c r="B126">
        <v>40.350545099999998</v>
      </c>
      <c r="C126">
        <v>-74.641334299999997</v>
      </c>
    </row>
    <row r="127" spans="1:3" x14ac:dyDescent="0.2">
      <c r="A127" t="s">
        <v>44</v>
      </c>
      <c r="B127">
        <v>40.353254</v>
      </c>
      <c r="C127">
        <v>-74.657275999999996</v>
      </c>
    </row>
    <row r="128" spans="1:3" x14ac:dyDescent="0.2">
      <c r="A128" t="s">
        <v>88</v>
      </c>
      <c r="B128">
        <v>40.325662000000001</v>
      </c>
      <c r="C128">
        <v>-74.684712000000005</v>
      </c>
    </row>
    <row r="129" spans="1:3" x14ac:dyDescent="0.2">
      <c r="A129" t="s">
        <v>102</v>
      </c>
      <c r="B129">
        <v>40.350794399999998</v>
      </c>
      <c r="C129">
        <v>-74.652220600000007</v>
      </c>
    </row>
    <row r="130" spans="1:3" x14ac:dyDescent="0.2">
      <c r="A130" t="s">
        <v>146</v>
      </c>
      <c r="B130">
        <v>40.354427000000001</v>
      </c>
      <c r="C130">
        <v>-74.671717999999998</v>
      </c>
    </row>
    <row r="131" spans="1:3" x14ac:dyDescent="0.2">
      <c r="A131" t="s">
        <v>82</v>
      </c>
      <c r="B131">
        <v>40.353645999999998</v>
      </c>
      <c r="C131">
        <v>-74.642097000000007</v>
      </c>
    </row>
    <row r="132" spans="1:3" x14ac:dyDescent="0.2">
      <c r="A132" t="s">
        <v>74</v>
      </c>
      <c r="B132">
        <v>40.335915100000001</v>
      </c>
      <c r="C132">
        <v>-74.682148699999999</v>
      </c>
    </row>
    <row r="133" spans="1:3" x14ac:dyDescent="0.2">
      <c r="A133" t="s">
        <v>132</v>
      </c>
      <c r="B133">
        <v>40.353569399999998</v>
      </c>
      <c r="C133">
        <v>-74.686207800000005</v>
      </c>
    </row>
    <row r="134" spans="1:3" x14ac:dyDescent="0.2">
      <c r="A134" t="s">
        <v>49</v>
      </c>
      <c r="B134">
        <v>40.362256500000001</v>
      </c>
      <c r="C134">
        <v>-74.664422500000001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Sheet1</vt:lpstr>
      <vt:lpstr>latlng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Aaliyah Sayed</cp:lastModifiedBy>
  <dcterms:created xsi:type="dcterms:W3CDTF">2019-11-01T12:27:55Z</dcterms:created>
  <dcterms:modified xsi:type="dcterms:W3CDTF">2019-11-02T06:36:28Z</dcterms:modified>
</cp:coreProperties>
</file>