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4.xml" ContentType="application/vnd.openxmlformats-officedocument.drawing+xml"/>
  <Override PartName="/xl/drawings/drawing5.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autoCompressPictures="0" defaultThemeVersion="124226"/>
  <mc:AlternateContent xmlns:mc="http://schemas.openxmlformats.org/markup-compatibility/2006">
    <mc:Choice Requires="x15">
      <x15ac:absPath xmlns:x15ac="http://schemas.microsoft.com/office/spreadsheetml/2010/11/ac" url="D:\GigaDB-dev\"/>
    </mc:Choice>
  </mc:AlternateContent>
  <xr:revisionPtr revIDLastSave="0" documentId="13_ncr:1_{A44F65DF-30EB-4BAF-8A04-A658D0DFC29E}" xr6:coauthVersionLast="47" xr6:coauthVersionMax="47" xr10:uidLastSave="{00000000-0000-0000-0000-000000000000}"/>
  <bookViews>
    <workbookView xWindow="780" yWindow="780" windowWidth="19920" windowHeight="13275" activeTab="1" xr2:uid="{00000000-000D-0000-FFFF-FFFF00000000}"/>
  </bookViews>
  <sheets>
    <sheet name="Step1" sheetId="8" r:id="rId1"/>
    <sheet name="Study" sheetId="1" r:id="rId2"/>
    <sheet name="Step2" sheetId="9" r:id="rId3"/>
    <sheet name="SOPs" sheetId="12" r:id="rId4"/>
    <sheet name="Step3" sheetId="14" r:id="rId5"/>
    <sheet name="Samples" sheetId="3" r:id="rId6"/>
    <sheet name="Step4" sheetId="10" r:id="rId7"/>
    <sheet name="Files" sheetId="5" r:id="rId8"/>
    <sheet name="Info-Keys" sheetId="15" r:id="rId9"/>
    <sheet name="Info-Links" sheetId="7" r:id="rId10"/>
    <sheet name="CV" sheetId="6" r:id="rId11"/>
    <sheet name="Samples (info)" sheetId="16" r:id="rId12"/>
    <sheet name="Files (info)" sheetId="17" r:id="rId13"/>
  </sheets>
  <externalReferences>
    <externalReference r:id="rId14"/>
  </externalReferences>
  <definedNames>
    <definedName name="_xlnm._FilterDatabase" localSheetId="8" hidden="1">'Info-Keys'!$B$2:$G$258</definedName>
    <definedName name="dataset_type">CV!$A$2:$A$27</definedName>
    <definedName name="doi_relatioship">CV!$C$2:$C$25</definedName>
    <definedName name="dynamic_samples">OFFSET('Info-Keys'!$J$3,,,COUNTIF('Info-Keys'!$J$3:$J$259,"?*"))</definedName>
    <definedName name="file_type" localSheetId="12">[1]CV!$B$2:$B$48</definedName>
    <definedName name="file_type" localSheetId="11">[1]CV!$B$2:$B$48</definedName>
    <definedName name="file_type">CV!$B$2:$B$48</definedName>
    <definedName name="upload_status">CV!#REF!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78" i="15" l="1"/>
  <c r="J212" i="15"/>
  <c r="J234" i="15"/>
  <c r="J253" i="15"/>
  <c r="J257" i="15"/>
  <c r="J143" i="15"/>
  <c r="J220" i="15"/>
  <c r="J82" i="15"/>
  <c r="J138" i="15"/>
  <c r="J100" i="15"/>
  <c r="J79" i="15"/>
  <c r="J35" i="15"/>
  <c r="J20" i="15"/>
  <c r="J50" i="15"/>
  <c r="J99" i="15"/>
  <c r="J137" i="15"/>
  <c r="J114" i="15"/>
  <c r="J26" i="15"/>
  <c r="J60" i="15"/>
  <c r="J249" i="15"/>
  <c r="J16" i="15"/>
  <c r="J113" i="15"/>
  <c r="J89" i="15"/>
  <c r="J192" i="15"/>
  <c r="J119" i="15"/>
  <c r="J187" i="15"/>
  <c r="J251" i="15"/>
  <c r="J160" i="15"/>
  <c r="J73" i="15"/>
  <c r="J176" i="15"/>
  <c r="J112" i="15"/>
  <c r="J17" i="15"/>
  <c r="J208" i="15"/>
  <c r="J83" i="15"/>
  <c r="J258" i="15"/>
  <c r="J158" i="15"/>
  <c r="J254" i="15"/>
  <c r="J36" i="15"/>
  <c r="J196" i="15"/>
  <c r="J45" i="15"/>
  <c r="J80" i="15"/>
  <c r="J44" i="15"/>
  <c r="J104" i="15"/>
  <c r="J177" i="15"/>
  <c r="J109" i="15"/>
  <c r="J242" i="15"/>
  <c r="J69" i="15"/>
  <c r="J227" i="15"/>
  <c r="J95" i="15"/>
  <c r="J144" i="15"/>
  <c r="J248" i="15"/>
  <c r="J151" i="15"/>
  <c r="J259" i="15"/>
  <c r="J34" i="15"/>
  <c r="J153" i="15"/>
  <c r="J247" i="15"/>
  <c r="J252" i="15"/>
  <c r="J59" i="15"/>
  <c r="J5" i="15"/>
  <c r="J3" i="15"/>
  <c r="J169" i="15" l="1"/>
  <c r="J235" i="15"/>
  <c r="J90" i="15"/>
  <c r="J230" i="15"/>
  <c r="J33" i="15"/>
  <c r="J148" i="15"/>
  <c r="J215" i="15"/>
  <c r="J87" i="15"/>
  <c r="J250" i="15"/>
  <c r="J9" i="15"/>
  <c r="J180" i="15"/>
  <c r="J92" i="15"/>
  <c r="J63" i="15"/>
  <c r="J139" i="15"/>
  <c r="J116" i="15"/>
  <c r="J124" i="15"/>
  <c r="J136" i="15"/>
  <c r="J29" i="15"/>
  <c r="J182" i="15"/>
  <c r="J7" i="15"/>
  <c r="J198" i="15"/>
  <c r="J11" i="15"/>
  <c r="J121" i="15"/>
  <c r="J155" i="15"/>
  <c r="J221" i="15"/>
  <c r="J236" i="15"/>
  <c r="J76" i="15"/>
  <c r="J256" i="15"/>
  <c r="J55" i="15"/>
  <c r="J211" i="15"/>
  <c r="J181" i="15"/>
  <c r="J126" i="15"/>
  <c r="J183" i="15"/>
  <c r="J75" i="15"/>
  <c r="J127" i="15"/>
  <c r="J210" i="15"/>
  <c r="J194" i="15"/>
  <c r="J219" i="15"/>
  <c r="J168" i="15"/>
  <c r="J68" i="15"/>
  <c r="J117" i="15"/>
  <c r="J28" i="15"/>
  <c r="J88" i="15"/>
  <c r="J71" i="15"/>
  <c r="J131" i="15"/>
  <c r="J159" i="15"/>
  <c r="J142" i="15"/>
  <c r="J81" i="15"/>
  <c r="J23" i="15"/>
  <c r="J103" i="15"/>
  <c r="J115" i="15"/>
  <c r="J111" i="15"/>
  <c r="J217" i="15"/>
  <c r="J243" i="15"/>
  <c r="J165" i="15"/>
  <c r="J118" i="15"/>
  <c r="J42" i="15"/>
  <c r="J38" i="15"/>
  <c r="J225" i="15"/>
  <c r="J39" i="15"/>
  <c r="J156" i="15"/>
  <c r="J8" i="15"/>
  <c r="J122" i="15"/>
  <c r="J167" i="15"/>
  <c r="J22" i="15"/>
  <c r="J106" i="15"/>
  <c r="J164" i="15"/>
  <c r="J229" i="15"/>
  <c r="J240" i="15"/>
  <c r="J91" i="15"/>
  <c r="J222" i="15"/>
  <c r="J172" i="15"/>
  <c r="J65" i="15"/>
  <c r="J140" i="15"/>
  <c r="J216" i="15"/>
  <c r="J141" i="15"/>
  <c r="J18" i="15"/>
  <c r="J238" i="15"/>
  <c r="J96" i="15"/>
  <c r="J206" i="15"/>
  <c r="J228" i="15"/>
  <c r="J152" i="15"/>
  <c r="J133" i="15"/>
  <c r="J48" i="15"/>
  <c r="J15" i="15"/>
  <c r="J74" i="15"/>
  <c r="J200" i="15"/>
  <c r="J77" i="15"/>
  <c r="J218" i="15"/>
  <c r="J146" i="15"/>
  <c r="J232" i="15"/>
  <c r="J41" i="15"/>
  <c r="J186" i="15"/>
  <c r="J199" i="15"/>
  <c r="J157" i="15"/>
  <c r="J51" i="15"/>
  <c r="J185" i="15"/>
  <c r="J86" i="15"/>
  <c r="J130" i="15"/>
  <c r="J32" i="15"/>
  <c r="J129" i="15"/>
  <c r="J204" i="15"/>
  <c r="J201" i="15"/>
  <c r="J110" i="15"/>
  <c r="J226" i="15"/>
  <c r="J149" i="15"/>
  <c r="J171" i="15"/>
  <c r="J62" i="15"/>
  <c r="J40" i="15"/>
  <c r="J205" i="15"/>
  <c r="J255" i="15"/>
  <c r="J25" i="15"/>
  <c r="J102" i="15"/>
  <c r="J214" i="15"/>
  <c r="J123" i="15"/>
  <c r="J84" i="15"/>
  <c r="J37" i="15"/>
  <c r="J67" i="15"/>
  <c r="J170" i="15"/>
  <c r="J4" i="15"/>
  <c r="J189" i="15"/>
  <c r="J173" i="15"/>
  <c r="J107" i="15"/>
  <c r="J145" i="15"/>
  <c r="J246" i="15"/>
  <c r="J105" i="15"/>
  <c r="J13" i="15"/>
  <c r="J150" i="15"/>
  <c r="J101" i="15"/>
  <c r="J161" i="15"/>
  <c r="J21" i="15"/>
  <c r="J231" i="15"/>
  <c r="J188" i="15"/>
  <c r="J54" i="15"/>
  <c r="J132" i="15"/>
  <c r="J241" i="15"/>
  <c r="J27" i="15"/>
  <c r="J120" i="15"/>
  <c r="J174" i="15"/>
  <c r="J108" i="15"/>
  <c r="J85" i="15"/>
  <c r="J166" i="15"/>
  <c r="J6" i="15"/>
  <c r="J125" i="15"/>
  <c r="J14" i="15"/>
  <c r="J61" i="15"/>
  <c r="J190" i="15"/>
  <c r="J162" i="15"/>
  <c r="J52" i="15"/>
  <c r="J135" i="15"/>
  <c r="J30" i="15"/>
  <c r="J57" i="15"/>
  <c r="J239" i="15"/>
  <c r="J10" i="15"/>
  <c r="J78" i="15"/>
  <c r="J202" i="15"/>
  <c r="J128" i="15"/>
  <c r="J179" i="15"/>
  <c r="J49" i="15"/>
  <c r="J223" i="15"/>
  <c r="J46" i="15"/>
  <c r="J233" i="15"/>
  <c r="J94" i="15"/>
  <c r="J213" i="15"/>
  <c r="J53" i="15"/>
  <c r="J31" i="15"/>
  <c r="J184" i="15"/>
  <c r="J66" i="15"/>
  <c r="J147" i="15"/>
  <c r="J224" i="15"/>
  <c r="J134" i="15"/>
  <c r="J47" i="15"/>
  <c r="J193" i="15"/>
  <c r="J195" i="15"/>
  <c r="J98" i="15"/>
  <c r="J24" i="15"/>
  <c r="J58" i="15"/>
  <c r="J154" i="15"/>
  <c r="J12" i="15"/>
  <c r="J203" i="15"/>
  <c r="J175" i="15"/>
  <c r="J244" i="15"/>
  <c r="J245" i="15"/>
  <c r="J163" i="15"/>
  <c r="J43" i="15"/>
  <c r="J93" i="15"/>
  <c r="J70" i="15"/>
  <c r="J56" i="15"/>
  <c r="J19" i="15"/>
  <c r="J64" i="15"/>
  <c r="J237" i="15"/>
  <c r="J197" i="15"/>
  <c r="J207" i="15"/>
  <c r="J191" i="15"/>
  <c r="J97" i="15"/>
  <c r="J209" i="15"/>
  <c r="I1" i="15" l="1"/>
  <c r="I3" i="15"/>
  <c r="I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4" authorId="0" shapeId="0" xr:uid="{CC75D6FF-2010-4BB7-B499-C3AB3D53F327}">
      <text>
        <r>
          <rPr>
            <b/>
            <sz val="9"/>
            <color indexed="81"/>
            <rFont val="Tahoma"/>
            <family val="2"/>
          </rPr>
          <t>Human readable description of the sample, preferably unique within a dataset.</t>
        </r>
      </text>
    </comment>
  </commentList>
</comments>
</file>

<file path=xl/sharedStrings.xml><?xml version="1.0" encoding="utf-8"?>
<sst xmlns="http://schemas.openxmlformats.org/spreadsheetml/2006/main" count="2398" uniqueCount="1977">
  <si>
    <t>European Nucleotide Archive</t>
  </si>
  <si>
    <t>Alignments</t>
  </si>
  <si>
    <t>http://www.ebi.ac.uk/ena/</t>
  </si>
  <si>
    <t>BioSamples</t>
  </si>
  <si>
    <t>TRACE</t>
  </si>
  <si>
    <t>DOI:10.1186/gb-2011-12-11-r114</t>
  </si>
  <si>
    <t>image_tag</t>
  </si>
  <si>
    <t>image_license</t>
  </si>
  <si>
    <t>Methylome data</t>
  </si>
  <si>
    <t>http://www.ncbi.nlm.nih.gov/nuccore</t>
  </si>
  <si>
    <t>Enter text</t>
  </si>
  <si>
    <t>http://www.ncbi.nlm.nih.gov/Traces/home/</t>
  </si>
  <si>
    <t>TRACE:FJ043059</t>
  </si>
  <si>
    <t>AE:A-MEXP-1162</t>
  </si>
  <si>
    <t>http://www.ncbi.nlm.nih.gov/projects/SNP/</t>
  </si>
  <si>
    <t>Digital Object Identifier</t>
  </si>
  <si>
    <t>GEO</t>
  </si>
  <si>
    <t>DNA Database of Japan</t>
  </si>
  <si>
    <t>dbGaP:phs000385</t>
  </si>
  <si>
    <t>ENA:SRX073510</t>
  </si>
  <si>
    <t>Samples</t>
  </si>
  <si>
    <t>related_manuscript</t>
  </si>
  <si>
    <t>http://www.ncbi.nlm.nih.gov/geo/</t>
  </si>
  <si>
    <t>GENBANK:AC123456</t>
  </si>
  <si>
    <t>dbGaP</t>
  </si>
  <si>
    <t>DDBJ:EF472314</t>
  </si>
  <si>
    <t>upload_status</t>
  </si>
  <si>
    <t xml:space="preserve">file_type  </t>
  </si>
  <si>
    <t>http://dx.doi.org/</t>
  </si>
  <si>
    <t>dataset_type</t>
  </si>
  <si>
    <t>title</t>
  </si>
  <si>
    <t>http://www.ncbi.nlm.nih.gov/dbvar/</t>
  </si>
  <si>
    <t>Database of Genotypes and Phenotypes</t>
  </si>
  <si>
    <t>Please add a short description or sub-heading for your file</t>
  </si>
  <si>
    <t>URL</t>
  </si>
  <si>
    <t>EGA</t>
  </si>
  <si>
    <t>http://www.ncbi.nlm.nih.gov/biosample</t>
  </si>
  <si>
    <t>Trace Archive</t>
  </si>
  <si>
    <t>dbVar:estd3</t>
  </si>
  <si>
    <t>ENA</t>
  </si>
  <si>
    <t>Software</t>
  </si>
  <si>
    <t>EGA:EGAS00001000063</t>
  </si>
  <si>
    <t>dbSNP</t>
  </si>
  <si>
    <t>DOI</t>
  </si>
  <si>
    <t>image_source</t>
  </si>
  <si>
    <t>image_url</t>
  </si>
  <si>
    <t>description</t>
  </si>
  <si>
    <t>http://www.ebi.ac.uk/ega/</t>
  </si>
  <si>
    <t>ext_acc_link</t>
  </si>
  <si>
    <t>project_URL</t>
  </si>
  <si>
    <t>Gene Expression Omnibus</t>
  </si>
  <si>
    <t>SAMPLE</t>
  </si>
  <si>
    <t>GENBANK</t>
  </si>
  <si>
    <t>Other</t>
  </si>
  <si>
    <t>sample_id</t>
  </si>
  <si>
    <t>Prefix</t>
  </si>
  <si>
    <t>ArrayExpress</t>
  </si>
  <si>
    <t>AE</t>
  </si>
  <si>
    <t>BioProject</t>
  </si>
  <si>
    <t>Mandatory</t>
  </si>
  <si>
    <t>Readme</t>
  </si>
  <si>
    <t>Field</t>
  </si>
  <si>
    <t>Controlled vocabularies</t>
  </si>
  <si>
    <t>http://www.ncbi.nlm.nih.gov/bioproject</t>
  </si>
  <si>
    <t>ISA-Tab</t>
  </si>
  <si>
    <t>Database</t>
  </si>
  <si>
    <t>DDBJ</t>
  </si>
  <si>
    <t xml:space="preserve">Notes </t>
  </si>
  <si>
    <t>file_name</t>
  </si>
  <si>
    <t>image_photographer</t>
  </si>
  <si>
    <t>dbSNP:ss49857710</t>
  </si>
  <si>
    <t>Example</t>
  </si>
  <si>
    <t>Coding sequence</t>
  </si>
  <si>
    <t>additional_information</t>
  </si>
  <si>
    <t>author_list</t>
  </si>
  <si>
    <t>http://www.ddbj.nig.ac.jp/</t>
  </si>
  <si>
    <t>ext_acc_mirror</t>
  </si>
  <si>
    <t>Genome sequence</t>
  </si>
  <si>
    <t>GenBank</t>
  </si>
  <si>
    <t>http://www.ebi.ac.uk/arrayexpress/</t>
  </si>
  <si>
    <t>dbVar</t>
  </si>
  <si>
    <t>image_location</t>
  </si>
  <si>
    <t>GEO:GPL4010</t>
  </si>
  <si>
    <t>file_description</t>
  </si>
  <si>
    <t>European Genome-phenome Archive</t>
  </si>
  <si>
    <t>http://www.ncbi.nlm.nih.gov/sites/entrez?db=gap</t>
  </si>
  <si>
    <t>Please provide the URL or file path to link from your dataset landing page image</t>
  </si>
  <si>
    <t>Please provide some short alternate text for your dataset landing page image</t>
  </si>
  <si>
    <t>Please provide the image source</t>
  </si>
  <si>
    <t>related_doi</t>
  </si>
  <si>
    <t>If your dataset is related to a previously published GigaDB dataset, please enter the DOI in the format  '10.5524/XXXXXX'</t>
  </si>
  <si>
    <t>doi_relationship</t>
  </si>
  <si>
    <t>IsSupplementTo</t>
  </si>
  <si>
    <t>IsNewVersionOf</t>
  </si>
  <si>
    <t>IsSupplementedBy</t>
  </si>
  <si>
    <t>IsPreviousVersionOf</t>
  </si>
  <si>
    <t>IsPartOf</t>
  </si>
  <si>
    <t>HasPart</t>
  </si>
  <si>
    <t>References</t>
  </si>
  <si>
    <t>IsReferencedBy</t>
  </si>
  <si>
    <t>Allele frequencies</t>
  </si>
  <si>
    <t>Please enter the name of your file relative to the home directory e.g. 'Sequence/seq1.fq.gz'</t>
  </si>
  <si>
    <t>Please provide the copyright-free image file name or path for your dataset landing page</t>
  </si>
  <si>
    <t>submitter_first_name</t>
  </si>
  <si>
    <t>Please enter the submitter's first name</t>
  </si>
  <si>
    <t>submitter_last_name</t>
  </si>
  <si>
    <t>Please enter the submitter's last name</t>
  </si>
  <si>
    <t>submitter_email</t>
  </si>
  <si>
    <t>Please enter the submitter's email address</t>
  </si>
  <si>
    <t>submitter_affiliation</t>
  </si>
  <si>
    <t>Please enter the submitter's affiliation</t>
  </si>
  <si>
    <t>Imaging</t>
  </si>
  <si>
    <t>First Name</t>
  </si>
  <si>
    <t>Email</t>
  </si>
  <si>
    <t>Institution/Company</t>
  </si>
  <si>
    <t>Data Type(s)</t>
  </si>
  <si>
    <t>Title</t>
  </si>
  <si>
    <t>Description</t>
  </si>
  <si>
    <t>Additional Information</t>
  </si>
  <si>
    <t>Image</t>
  </si>
  <si>
    <t>Please provide the name of the image photographer, or person(s) credited with providing the image</t>
  </si>
  <si>
    <t>Please provide the license for your image (must be copyright-free), eg. CC0 for creative commons no rights reserved (http://creativecommons.org/about/cc0).</t>
  </si>
  <si>
    <t>Related Manuscript(s)</t>
  </si>
  <si>
    <t>Project</t>
  </si>
  <si>
    <t>Sample ID</t>
  </si>
  <si>
    <t>File Name</t>
  </si>
  <si>
    <t>File Description</t>
  </si>
  <si>
    <t>Please add the sample ID associated with the file, please ensure all sample ID's used here match those given in the Samples section</t>
  </si>
  <si>
    <t>Definition</t>
  </si>
  <si>
    <t>Expected value</t>
  </si>
  <si>
    <t>investigation type</t>
  </si>
  <si>
    <t>project name</t>
  </si>
  <si>
    <t>experimental_factor</t>
  </si>
  <si>
    <t>experimental factor</t>
  </si>
  <si>
    <t>text or EFO and/or OBI</t>
  </si>
  <si>
    <t>lat_lon</t>
  </si>
  <si>
    <t>geographic location (latitude and longitude)</t>
  </si>
  <si>
    <t>decimal degrees</t>
  </si>
  <si>
    <t>geo_loc_name</t>
  </si>
  <si>
    <t>geographic location (country and/or sea,region)</t>
  </si>
  <si>
    <t>collection_date</t>
  </si>
  <si>
    <t>collection date</t>
  </si>
  <si>
    <t>date and time</t>
  </si>
  <si>
    <t>environmental package</t>
  </si>
  <si>
    <t>subspecf_gen_lin</t>
  </si>
  <si>
    <t>subspecific genetic lineage</t>
  </si>
  <si>
    <t>genetic lineage below lowest rank of NCBI taxonomy, which is subspecies, e.g. serovar, biotype, ecotype</t>
  </si>
  <si>
    <t>ploidy</t>
  </si>
  <si>
    <t>PATO</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</si>
  <si>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</si>
  <si>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</si>
  <si>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</si>
  <si>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estimated_size</t>
  </si>
  <si>
    <t>estimated size</t>
  </si>
  <si>
    <t>The estimated size of the genome prior to sequencing. Of particular importance in the sequencing of (eukaryotic) genome which could remain in draft form for a long or unspecified period.</t>
  </si>
  <si>
    <t>number of base pairs</t>
  </si>
  <si>
    <t>ref_biomaterial</t>
  </si>
  <si>
    <t>reference for biomaterial</t>
  </si>
  <si>
    <t>PMID, DOI or URL</t>
  </si>
  <si>
    <t>source_mat_id</t>
  </si>
  <si>
    <t>source material identifiers</t>
  </si>
  <si>
    <t>enumeration</t>
  </si>
  <si>
    <t>specific_host</t>
  </si>
  <si>
    <t>specific host</t>
  </si>
  <si>
    <t>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</si>
  <si>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host taxid, unknown, environmental</t>
  </si>
  <si>
    <t>health_disease_stat</t>
  </si>
  <si>
    <t>health or disease status of specific host at time of collection</t>
  </si>
  <si>
    <t>trophic_level</t>
  </si>
  <si>
    <t>trophic level</t>
  </si>
  <si>
    <t>Trophic levels are the feeding position in a food chain. Microbes can be a range of producers (e.g. chemolithotroph)</t>
  </si>
  <si>
    <t>propagation</t>
  </si>
  <si>
    <t>isol_growth_condt</t>
  </si>
  <si>
    <t>isolation and growth condition</t>
  </si>
  <si>
    <t>Publication reference in the form of pubmed ID (pmid), digital object identifier (doi) or url for isolation and growth condition specifications of the organism/material</t>
  </si>
  <si>
    <t>PMID,DOI or URL</t>
  </si>
  <si>
    <t>samp_collect_device</t>
  </si>
  <si>
    <t>sample collection device or method</t>
  </si>
  <si>
    <t>type name</t>
  </si>
  <si>
    <t>samp_mat_process</t>
  </si>
  <si>
    <t>sample material processing</t>
  </si>
  <si>
    <t>text or OBI</t>
  </si>
  <si>
    <t>samp_size</t>
  </si>
  <si>
    <t>amount or size of sample collected</t>
  </si>
  <si>
    <t>Amount or size of sample (volume, mass or area) that was collected</t>
  </si>
  <si>
    <t>measurement value</t>
  </si>
  <si>
    <t>nucl_acid_ext</t>
  </si>
  <si>
    <t>nucleic acid extraction</t>
  </si>
  <si>
    <t>Link to a literature reference, electronic resource or a standard operating procedure (SOP)</t>
  </si>
  <si>
    <t>lib_size</t>
  </si>
  <si>
    <t>library size</t>
  </si>
  <si>
    <t>Total number of clones in the library prepared for the project</t>
  </si>
  <si>
    <t>number of clones</t>
  </si>
  <si>
    <t>lib_const_meth</t>
  </si>
  <si>
    <t>library construction method</t>
  </si>
  <si>
    <t>Library construction method used for clone libraries</t>
  </si>
  <si>
    <t>lib_screen</t>
  </si>
  <si>
    <t>library screening strategy</t>
  </si>
  <si>
    <t>Specific enrichment or screening methods applied before and/or after creating clone libraries</t>
  </si>
  <si>
    <t>screening strategy name</t>
  </si>
  <si>
    <t>mid</t>
  </si>
  <si>
    <t>multiplex identifiers</t>
  </si>
  <si>
    <t>Molecular barcodes, called Multiplex Identifiers (MIDs), that are used to specifically tag unique samples in a sequencing run. Sequence should be reported in uppercase letters</t>
  </si>
  <si>
    <t>multiplex identifier sequence</t>
  </si>
  <si>
    <t>seq_meth</t>
  </si>
  <si>
    <t>sequencing method</t>
  </si>
  <si>
    <t>assembly</t>
  </si>
  <si>
    <t>assembly_name</t>
  </si>
  <si>
    <t>assembly name</t>
  </si>
  <si>
    <t>Name/version of the assembly provided by the submitter that is used in the genome browsers and in the community</t>
  </si>
  <si>
    <t>name and version of assemby</t>
  </si>
  <si>
    <t>finishing_strategy</t>
  </si>
  <si>
    <t>finishing strategy</t>
  </si>
  <si>
    <t>url</t>
  </si>
  <si>
    <t>relevant electronic resources</t>
  </si>
  <si>
    <t>alt</t>
  </si>
  <si>
    <t>altitude</t>
  </si>
  <si>
    <t>The altitude of the sample is the vertical distance between Earth's surface above Sea Level and the sampled position in the air.</t>
  </si>
  <si>
    <t>elev</t>
  </si>
  <si>
    <t>elevation</t>
  </si>
  <si>
    <t>The elevation of the sampling site as measured by the vertical distance from mean sea level.</t>
  </si>
  <si>
    <t>chem_administration</t>
  </si>
  <si>
    <t>chemical administration</t>
  </si>
  <si>
    <t>misc_param</t>
  </si>
  <si>
    <t>miscellaneous parameter</t>
  </si>
  <si>
    <t>perturbation</t>
  </si>
  <si>
    <t>samp_store_dur</t>
  </si>
  <si>
    <t>sample storage duration</t>
  </si>
  <si>
    <t>duration for which sample was stored</t>
  </si>
  <si>
    <t>time interval</t>
  </si>
  <si>
    <t>samp_store_loc</t>
  </si>
  <si>
    <t>sample storage location</t>
  </si>
  <si>
    <t>location at which sample was stored, usually name of a specific freezer/room</t>
  </si>
  <si>
    <t>location name</t>
  </si>
  <si>
    <t>samp_store_temp</t>
  </si>
  <si>
    <t>sample storage temperature</t>
  </si>
  <si>
    <t>temperature at which sample was stored, e.g. -80</t>
  </si>
  <si>
    <t>temp</t>
  </si>
  <si>
    <t>temperature</t>
  </si>
  <si>
    <t>temperature of the sample at time of sampling</t>
  </si>
  <si>
    <t>depth</t>
  </si>
  <si>
    <t>host_common_name</t>
  </si>
  <si>
    <t>host common name</t>
  </si>
  <si>
    <t>common name of the host, e.g. human</t>
  </si>
  <si>
    <t>common name</t>
  </si>
  <si>
    <t>host_taxid</t>
  </si>
  <si>
    <t>host taxid</t>
  </si>
  <si>
    <t>NCBI taxon id of the host, e.g. 9606</t>
  </si>
  <si>
    <t>NCBI taxon identifier</t>
  </si>
  <si>
    <t>host_subject_id</t>
  </si>
  <si>
    <t>host subject id</t>
  </si>
  <si>
    <t>a unique identifier by which each subject can be referred to, de-identified, e.g. #131</t>
  </si>
  <si>
    <t>unique identifier</t>
  </si>
  <si>
    <t>age</t>
  </si>
  <si>
    <t>value</t>
  </si>
  <si>
    <t>life_stage</t>
  </si>
  <si>
    <t>life stage</t>
  </si>
  <si>
    <t>stage</t>
  </si>
  <si>
    <t>sex</t>
  </si>
  <si>
    <t>physical sex of the host</t>
  </si>
  <si>
    <t>[male|female|neuter|hermaphrodite|not determined]</t>
  </si>
  <si>
    <t>disease_stat</t>
  </si>
  <si>
    <t>disease status</t>
  </si>
  <si>
    <t>disease name or DO</t>
  </si>
  <si>
    <t>body_habitat</t>
  </si>
  <si>
    <t>body habitat</t>
  </si>
  <si>
    <t>original body habitat where the sample was obtained from</t>
  </si>
  <si>
    <t>body habitat name</t>
  </si>
  <si>
    <t>body_site</t>
  </si>
  <si>
    <t>body site</t>
  </si>
  <si>
    <t>body site name</t>
  </si>
  <si>
    <t>body_product</t>
  </si>
  <si>
    <t>body product</t>
  </si>
  <si>
    <t>substance produced by the body, e.g. stool, mucus, where the sample was obtained from</t>
  </si>
  <si>
    <t>body product name</t>
  </si>
  <si>
    <t>tot_mass</t>
  </si>
  <si>
    <t>total mass</t>
  </si>
  <si>
    <t>height_or_length</t>
  </si>
  <si>
    <t>height or length</t>
  </si>
  <si>
    <t>measurement of height or length</t>
  </si>
  <si>
    <t>diet</t>
  </si>
  <si>
    <t>diet type</t>
  </si>
  <si>
    <t>last_meal</t>
  </si>
  <si>
    <t>last meal</t>
  </si>
  <si>
    <t>substrate</t>
  </si>
  <si>
    <t xml:space="preserve">the growth substrate of the host </t>
  </si>
  <si>
    <t>substrate name</t>
  </si>
  <si>
    <t>family_relationship</t>
  </si>
  <si>
    <t>family relationship</t>
  </si>
  <si>
    <t>genotype</t>
  </si>
  <si>
    <t>observed genotype</t>
  </si>
  <si>
    <t>phenotype</t>
  </si>
  <si>
    <t>dry_mass</t>
  </si>
  <si>
    <t>dry mass</t>
  </si>
  <si>
    <t>measurement of dry mass</t>
  </si>
  <si>
    <t>blood_press_diast</t>
  </si>
  <si>
    <t>blood pressure diastolic</t>
  </si>
  <si>
    <t>resting diastolic blood pressure, measured as mm mercury</t>
  </si>
  <si>
    <t>blood_press_syst</t>
  </si>
  <si>
    <t>blood pressure systolic</t>
  </si>
  <si>
    <t>resting systolic blood pressure, measured as mm mercury</t>
  </si>
  <si>
    <t>gravidity</t>
  </si>
  <si>
    <t>height</t>
  </si>
  <si>
    <t>the height of subject</t>
  </si>
  <si>
    <t>smoker</t>
  </si>
  <si>
    <t>specification of smoking status</t>
  </si>
  <si>
    <t>smoking status</t>
  </si>
  <si>
    <t>body_mass_index</t>
  </si>
  <si>
    <t>body-mass index</t>
  </si>
  <si>
    <t>pet_farm_animal</t>
  </si>
  <si>
    <t>presence of pets or farm animals</t>
  </si>
  <si>
    <t>pulse</t>
  </si>
  <si>
    <t>resting pulse, measured as beats per minute</t>
  </si>
  <si>
    <t>dominant_hand</t>
  </si>
  <si>
    <t>dominant hand</t>
  </si>
  <si>
    <t>dominant hand of the subject</t>
  </si>
  <si>
    <t>ammonium</t>
  </si>
  <si>
    <t>concentration of ammonium</t>
  </si>
  <si>
    <t>carb_nitro_ratio</t>
  </si>
  <si>
    <t>carbon/nitrogen ratio</t>
  </si>
  <si>
    <t>ratio of amount or concentrations of carbon to nitrogen</t>
  </si>
  <si>
    <t>nitrate</t>
  </si>
  <si>
    <t>concentration of nitrate</t>
  </si>
  <si>
    <t>org_carb</t>
  </si>
  <si>
    <t>organic carbon</t>
  </si>
  <si>
    <t>concentration of organic carbon</t>
  </si>
  <si>
    <t>ph</t>
  </si>
  <si>
    <t>pH</t>
  </si>
  <si>
    <t>pH measurement</t>
  </si>
  <si>
    <t>salinity</t>
  </si>
  <si>
    <t>salinity measurement</t>
  </si>
  <si>
    <t>tot_nitro</t>
  </si>
  <si>
    <t>total nitrogen</t>
  </si>
  <si>
    <t>total nitrogen concentration, calculated by: total nitrogen = total dissolved nitrogen + particulate nitrogen. Can also be measured without filtering, reported as nitrogen</t>
  </si>
  <si>
    <t>water_content</t>
  </si>
  <si>
    <t>water content</t>
  </si>
  <si>
    <t>water content measurement</t>
  </si>
  <si>
    <t>air_temp_regm</t>
  </si>
  <si>
    <t>air temperature regimen</t>
  </si>
  <si>
    <t>antibiotic_regm</t>
  </si>
  <si>
    <t>antibiotic regimen</t>
  </si>
  <si>
    <t>growth_med</t>
  </si>
  <si>
    <t>growth media</t>
  </si>
  <si>
    <t>information about growth media for growing the plants or tissue cultured samples</t>
  </si>
  <si>
    <t>plant_body_site</t>
  </si>
  <si>
    <t>plant body site</t>
  </si>
  <si>
    <t>PO</t>
  </si>
  <si>
    <t>radiation_regm</t>
  </si>
  <si>
    <t>radiation regimen</t>
  </si>
  <si>
    <t>watering_regm</t>
  </si>
  <si>
    <t>watering regimen</t>
  </si>
  <si>
    <t>water_temp_regm</t>
  </si>
  <si>
    <t>water temperature regimen</t>
  </si>
  <si>
    <t>wet_mass</t>
  </si>
  <si>
    <t>wet mass</t>
  </si>
  <si>
    <t>measurement of wet mass</t>
  </si>
  <si>
    <t>cur_vegetation</t>
  </si>
  <si>
    <t>current vegetation</t>
  </si>
  <si>
    <t>vegetation classification from one or more standard classification systems, or agricultural crop</t>
  </si>
  <si>
    <t>current vegetation type</t>
  </si>
  <si>
    <t>cur_vegetation_meth</t>
  </si>
  <si>
    <t>current vegetation method</t>
  </si>
  <si>
    <t xml:space="preserve">reference or method used in vegetation classification </t>
  </si>
  <si>
    <t>PMID,DOI or url</t>
  </si>
  <si>
    <t>text</t>
  </si>
  <si>
    <t>samp_weight_dna_ext</t>
  </si>
  <si>
    <t>sample weight for DNA extraction</t>
  </si>
  <si>
    <t>weight (g) of soil processed</t>
  </si>
  <si>
    <t>pool_dna_extracts</t>
  </si>
  <si>
    <t>pooling of DNA extracts (if done)</t>
  </si>
  <si>
    <t>were multiple DNA extractions mixed? how many?</t>
  </si>
  <si>
    <t>store_cond</t>
  </si>
  <si>
    <t>annual_season_temp</t>
  </si>
  <si>
    <t>mean annual and seasonal temperature</t>
  </si>
  <si>
    <t>mean annual and seasonal temperature (oC)</t>
  </si>
  <si>
    <t>annual_season_precpt</t>
  </si>
  <si>
    <t>mean annual and seasonal precipitation</t>
  </si>
  <si>
    <t>mean annual and seasonal precipitation (mm)</t>
  </si>
  <si>
    <t>soil_type</t>
  </si>
  <si>
    <t>soil type</t>
  </si>
  <si>
    <t>soil series name or other lower-level classification</t>
  </si>
  <si>
    <t>soil type name</t>
  </si>
  <si>
    <t>soil_type_meth</t>
  </si>
  <si>
    <t>soil type method</t>
  </si>
  <si>
    <t>reference or method used in determining soil series name or other lower-level classification</t>
  </si>
  <si>
    <t>slope_gradient</t>
  </si>
  <si>
    <t>slope gradient</t>
  </si>
  <si>
    <t>slope_aspect</t>
  </si>
  <si>
    <t>slope aspect</t>
  </si>
  <si>
    <t>drainage_class</t>
  </si>
  <si>
    <t>drainage classification</t>
  </si>
  <si>
    <t>drainage classification from a standard system such as the USDA system</t>
  </si>
  <si>
    <t>ph_meth</t>
  </si>
  <si>
    <t>pH method</t>
  </si>
  <si>
    <t>reference or method used in determining pH</t>
  </si>
  <si>
    <t>tot_org_c_meth</t>
  </si>
  <si>
    <t>total organic C method</t>
  </si>
  <si>
    <t>reference or method used in determining total organic C</t>
  </si>
  <si>
    <t>tot_n_meth</t>
  </si>
  <si>
    <t>total N method</t>
  </si>
  <si>
    <t>reference or method used in determining the total N</t>
  </si>
  <si>
    <t>indust_eff_percent</t>
  </si>
  <si>
    <t>industrial effluent percent</t>
  </si>
  <si>
    <t>percentage of industrial effluents received by wastewater treatment plant</t>
  </si>
  <si>
    <t>Value syntax</t>
  </si>
  <si>
    <t>Structured Name</t>
  </si>
  <si>
    <t>Item Name</t>
  </si>
  <si>
    <t xml:space="preserve">Links </t>
  </si>
  <si>
    <t xml:space="preserve"> Please use the Prefix for the appropriate database</t>
  </si>
  <si>
    <r>
      <rPr>
        <b/>
        <sz val="20"/>
        <color indexed="15"/>
        <rFont val="Arial"/>
        <family val="2"/>
      </rPr>
      <t xml:space="preserve">                                                         Files</t>
    </r>
    <r>
      <rPr>
        <b/>
        <sz val="12"/>
        <rFont val="Arial"/>
        <family val="2"/>
      </rPr>
      <t xml:space="preserve">
</t>
    </r>
    <r>
      <rPr>
        <b/>
        <sz val="12"/>
        <color indexed="16"/>
        <rFont val="Arial"/>
        <family val="2"/>
      </rPr>
      <t xml:space="preserve">NOTE: all sequence, assembly, variation and microarray data must be deposited in a public database at NCBI, EBI or DDBJ. </t>
    </r>
  </si>
  <si>
    <t>Please enter a description of your project. This should be similar in scope to an article abstract with a reason for creating the dataset, what is included and how the data could be utilised, but no conclusion of analysis results is required as these are about the data not your interpretation of it (thats for the associated manuscripts).</t>
  </si>
  <si>
    <t>Y</t>
  </si>
  <si>
    <t>N</t>
  </si>
  <si>
    <t>Species Name</t>
  </si>
  <si>
    <t>common name of the sampled species, e.g. human</t>
  </si>
  <si>
    <t>common_name</t>
  </si>
  <si>
    <t>anomynised name</t>
  </si>
  <si>
    <t>anomynised_name</t>
  </si>
  <si>
    <t>tissue_type</t>
  </si>
  <si>
    <t>UBERON http://www.ebi.ac.uk/ontology-lookup/browse.do?ontName=UBERON</t>
  </si>
  <si>
    <t>alternative_names</t>
  </si>
  <si>
    <t>the list of alternative identifiers used for this sample</t>
  </si>
  <si>
    <t>sample source</t>
  </si>
  <si>
    <t>additional information about where the sample came from, e.g. the particular zoo/avery/lab name</t>
  </si>
  <si>
    <t>sample contact</t>
  </si>
  <si>
    <t>the person or institute that can be contacted regarding the sample acquisition</t>
  </si>
  <si>
    <t>IUCN Red List</t>
  </si>
  <si>
    <t>red_list</t>
  </si>
  <si>
    <t>[EX|EW|CR|EN|VU|NT|LC|DD|NE]</t>
  </si>
  <si>
    <t>antibody details</t>
  </si>
  <si>
    <t>antibody_details</t>
  </si>
  <si>
    <t>alternative accession-BioSample</t>
  </si>
  <si>
    <t>alt_acc_BioSample</t>
  </si>
  <si>
    <t>alternative accession-BioProject</t>
  </si>
  <si>
    <t>collected by</t>
  </si>
  <si>
    <t>collected_by</t>
  </si>
  <si>
    <t>First_name SURNAME</t>
  </si>
  <si>
    <t>comment</t>
  </si>
  <si>
    <t>additional comments about the sample provided by submitter</t>
  </si>
  <si>
    <t>alt_acc_SRA_sample</t>
  </si>
  <si>
    <t>[E|D|S]REnnnnnn</t>
  </si>
  <si>
    <t>[E|D|S]RFnnnnnn</t>
  </si>
  <si>
    <t>estimated genome size</t>
  </si>
  <si>
    <t>genetic background</t>
  </si>
  <si>
    <t>alternative accession-GEO</t>
  </si>
  <si>
    <t>accession number given to the same sample in the GEO database at either NCBI (http://www.ncbi.nlm.nih.gov/ )</t>
  </si>
  <si>
    <t>insert size-standard deviation</t>
  </si>
  <si>
    <t>standard deviation of insert sizes in sequence library</t>
  </si>
  <si>
    <t>number</t>
  </si>
  <si>
    <t>insert size-mean</t>
  </si>
  <si>
    <t>the average insert size of sequence library</t>
  </si>
  <si>
    <t>specimen voucher</t>
  </si>
  <si>
    <t>identifier for the specimen from which the nucleic acid sequenced was obtained. Please note structured vouchers include institution-codes (and optional collection-codes) are taken from a controlled vocabulary maintained by the INSDC that denotes the museum or herbarium collection where the specimen resides: ftp://ftp.ncbi.nlm.nih.gov/pub/taxonomy/coll_dump.txt</t>
  </si>
  <si>
    <t>specimen_voucher</t>
  </si>
  <si>
    <t>[&lt;institution-code&gt;:[&lt;collection-code&gt;:]]&lt;specimen_id&gt;</t>
  </si>
  <si>
    <t>isolate</t>
  </si>
  <si>
    <t>individual isolate from which the sequence was obtained</t>
  </si>
  <si>
    <t>isolation source</t>
  </si>
  <si>
    <t>describes the physical, environmental and/or local geographical source of the biological sample from which the sequence was derived</t>
  </si>
  <si>
    <t>isolation_source</t>
  </si>
  <si>
    <t>cell type</t>
  </si>
  <si>
    <t>cell_type</t>
  </si>
  <si>
    <t>pooling details</t>
  </si>
  <si>
    <t>description of which samples have been pooled together in an experiment, could be protein extracts, DNA, metabolites, or tissue/specimen</t>
  </si>
  <si>
    <t>sample age</t>
  </si>
  <si>
    <t>strain</t>
  </si>
  <si>
    <t>strain from which sequence was obtained</t>
  </si>
  <si>
    <t>culture temperature</t>
  </si>
  <si>
    <t xml:space="preserve">incubation temperature of cell/tissue culturing </t>
  </si>
  <si>
    <t>cult_temperature</t>
  </si>
  <si>
    <t>PX_instrument</t>
  </si>
  <si>
    <t xml:space="preserve">Specify all instruments used in your experiment. There is a commonly used list of instruments predefined here, but if yours is not shown please include it in the Others text box.  </t>
  </si>
  <si>
    <t>PX_modification</t>
  </si>
  <si>
    <t>PX_experiment_type</t>
  </si>
  <si>
    <t>Specify the experimental method used, select from predefined list, if yours is not shown please include it in the others text box.</t>
  </si>
  <si>
    <t>Parturition mechanism</t>
  </si>
  <si>
    <t>Analyte type</t>
  </si>
  <si>
    <t>analyte_type</t>
  </si>
  <si>
    <t>Aphia_ID</t>
  </si>
  <si>
    <t>The identifier for the Aphia (http://www.marinespecies.org/aphia.php) taxonomy from the world register of marine species.</t>
  </si>
  <si>
    <t>Cruise</t>
  </si>
  <si>
    <t>The name or ID of the (scientific) cruise during which the sample/specimen was collected/observed.</t>
  </si>
  <si>
    <t>cruise</t>
  </si>
  <si>
    <t>cultivar</t>
  </si>
  <si>
    <t>Days after parturition</t>
  </si>
  <si>
    <t>description of the sample (may include many attributes as human readable text, but these should also be added as independent attribute:value pairs).</t>
  </si>
  <si>
    <t>Exp_Scan method</t>
  </si>
  <si>
    <t>Exp_Scan_name</t>
  </si>
  <si>
    <t>Exp_Scan_parameters</t>
  </si>
  <si>
    <t>Exp_Scan_resolution</t>
  </si>
  <si>
    <t>Exp_Scanner</t>
  </si>
  <si>
    <t>Experiment type</t>
  </si>
  <si>
    <t>experiment_type</t>
  </si>
  <si>
    <t>Food name</t>
  </si>
  <si>
    <t>the name of the feed used to grow/maintain the host/subject, (usually laboratory reared animals).</t>
  </si>
  <si>
    <t>food_name</t>
  </si>
  <si>
    <t>Food supplier</t>
  </si>
  <si>
    <t>the name of the feed supplier (usually laboratory reared animals).</t>
  </si>
  <si>
    <t>food_supplier</t>
  </si>
  <si>
    <t>histological type</t>
  </si>
  <si>
    <t>histological_type</t>
  </si>
  <si>
    <t>is tumor</t>
  </si>
  <si>
    <t>yes/no</t>
  </si>
  <si>
    <t>subject supplier</t>
  </si>
  <si>
    <t>subject_supplier</t>
  </si>
  <si>
    <t>Passage number</t>
  </si>
  <si>
    <t>the number of times the culture has been passaged (had the growth medium refreshed/changed), it is an indication of the relative age of the cells.</t>
  </si>
  <si>
    <t>passage_number</t>
  </si>
  <si>
    <t>enumerate</t>
  </si>
  <si>
    <t>patient outcome</t>
  </si>
  <si>
    <t>patient_outcome</t>
  </si>
  <si>
    <t>Species-a</t>
  </si>
  <si>
    <t>The species binomial where the author/submitter believes it to be more appropriate/relevant than the NCBI-taxonomy name</t>
  </si>
  <si>
    <t>species-a</t>
  </si>
  <si>
    <t>alt_acc_BioProject</t>
  </si>
  <si>
    <t>sample_source</t>
  </si>
  <si>
    <t>sample_contact</t>
  </si>
  <si>
    <t>[E|D|S]RSnnnnnn</t>
  </si>
  <si>
    <t>alt_acc_SRA_exp</t>
  </si>
  <si>
    <t>alt_acc_SRA_file</t>
  </si>
  <si>
    <t>est_genome_size</t>
  </si>
  <si>
    <t>bp, kb, mb, gb</t>
  </si>
  <si>
    <t>genetic_background</t>
  </si>
  <si>
    <t>alt_acc_GEO</t>
  </si>
  <si>
    <t>insert_size_std_dev</t>
  </si>
  <si>
    <t>insert_size_mean</t>
  </si>
  <si>
    <t>pool_details</t>
  </si>
  <si>
    <t>sample_age</t>
  </si>
  <si>
    <t>Imaging experiment details, scan method</t>
  </si>
  <si>
    <t>Imaging experiment details, scan parameters</t>
  </si>
  <si>
    <t>Imaging experiment details, scanner name</t>
  </si>
  <si>
    <t>is_tumor</t>
  </si>
  <si>
    <t>manufacturer:catalog#:lot#</t>
  </si>
  <si>
    <t>MetaboLights</t>
  </si>
  <si>
    <t>MTBLS</t>
  </si>
  <si>
    <t>http://www.ebi.ac.uk/metabolights/</t>
  </si>
  <si>
    <t>MTBLS:MTBLS123</t>
  </si>
  <si>
    <t>IsCitedBy</t>
  </si>
  <si>
    <t>Cites</t>
  </si>
  <si>
    <t>IsContinuedBy</t>
  </si>
  <si>
    <t>Continues</t>
  </si>
  <si>
    <t>HasMetadata</t>
  </si>
  <si>
    <t>IsMetadataFor</t>
  </si>
  <si>
    <t>IsDocumentedBy</t>
  </si>
  <si>
    <t>Documents</t>
  </si>
  <si>
    <t>IsCompiledBy</t>
  </si>
  <si>
    <t>Compiles</t>
  </si>
  <si>
    <t>IsVariantFormOf</t>
  </si>
  <si>
    <t>IsOriginalFormOf</t>
  </si>
  <si>
    <t>IsIdenticalTo</t>
  </si>
  <si>
    <t>Protein sequence</t>
  </si>
  <si>
    <t>Annotation</t>
  </si>
  <si>
    <t>SNPs</t>
  </si>
  <si>
    <t>InDels</t>
  </si>
  <si>
    <t>Transcriptome sequence</t>
  </si>
  <si>
    <t>Mass Spectrometry data</t>
  </si>
  <si>
    <t>Multiple Reaction Monitoring (MRM)</t>
  </si>
  <si>
    <t>16S rRNA</t>
  </si>
  <si>
    <t>MicroCT</t>
  </si>
  <si>
    <t>HTML</t>
  </si>
  <si>
    <t>Script</t>
  </si>
  <si>
    <t>Directory</t>
  </si>
  <si>
    <t>MD5sum</t>
  </si>
  <si>
    <t>Funding information</t>
  </si>
  <si>
    <t>Keywords</t>
  </si>
  <si>
    <t>Protocols</t>
  </si>
  <si>
    <t>Please note that you can also enter your protocol directly at protocols.io</t>
  </si>
  <si>
    <t>https://www.protocols.io</t>
  </si>
  <si>
    <t>Amplicon sequence</t>
  </si>
  <si>
    <t>Article</t>
  </si>
  <si>
    <t>BLAST</t>
  </si>
  <si>
    <t>DarwinCore</t>
  </si>
  <si>
    <t>EEG</t>
  </si>
  <si>
    <t>Expression data</t>
  </si>
  <si>
    <t>External link</t>
  </si>
  <si>
    <t>Galaxy workflow</t>
  </si>
  <si>
    <t>GitHub archive</t>
  </si>
  <si>
    <t>Haplotype map</t>
  </si>
  <si>
    <t>Metadata</t>
  </si>
  <si>
    <t>Mixed archive</t>
  </si>
  <si>
    <t>Optical map</t>
  </si>
  <si>
    <t>Phylogenetic tree</t>
  </si>
  <si>
    <t>Repeat sequence</t>
  </si>
  <si>
    <t>Sequence assembly</t>
  </si>
  <si>
    <t>Sequence variants</t>
  </si>
  <si>
    <t>Structural variation</t>
  </si>
  <si>
    <t>Tabular data</t>
  </si>
  <si>
    <t>Text</t>
  </si>
  <si>
    <t>Video</t>
  </si>
  <si>
    <t>CC0</t>
  </si>
  <si>
    <t>Authors list</t>
  </si>
  <si>
    <t>Ecology</t>
  </si>
  <si>
    <t xml:space="preserve">   Image URL</t>
  </si>
  <si>
    <t xml:space="preserve">   Image Title</t>
  </si>
  <si>
    <t xml:space="preserve">   Iimage Credit</t>
  </si>
  <si>
    <t xml:space="preserve">   Image Source</t>
  </si>
  <si>
    <t xml:space="preserve">   Image License</t>
  </si>
  <si>
    <t>NonGigaDB Data Links (previously published data utilised in this study)</t>
  </si>
  <si>
    <t>Externally Accessioned GigaDB Data (data produced for this study but published in other database(s))</t>
  </si>
  <si>
    <t>Use an alphanumeric string to uniquely identify each sample used in your study, you may use BioSample ID's if you have them.</t>
  </si>
  <si>
    <t>anatomical plane</t>
  </si>
  <si>
    <t>pixel resolution</t>
  </si>
  <si>
    <t>imaging resolution in pixels</t>
  </si>
  <si>
    <t>Last Name</t>
  </si>
  <si>
    <t>The method or device employed for collecting the sample</t>
  </si>
  <si>
    <t>MCZ</t>
  </si>
  <si>
    <t>https://mczbase.mcz.harvard.edu/SpecimenSearch.cfm</t>
  </si>
  <si>
    <t>MCZ:IZ:24804</t>
  </si>
  <si>
    <t>MCZBASE</t>
  </si>
  <si>
    <t>Please enter the bionomial name for the species of this sample</t>
  </si>
  <si>
    <t>Please enter a short descriptive title for your project e.g. Supporting data for "[title of manuscript]". Note this must be different to any other publication (including any associated manuscript, hence the suggestion of prefixing it with Supporting data for.)</t>
  </si>
  <si>
    <t>Related GigaDB dataset</t>
  </si>
  <si>
    <t>Project name and URL</t>
  </si>
  <si>
    <t>Please select a file type from the pull-down menu. Please contact database@gigasciencejournal.com to request additional file type values.</t>
  </si>
  <si>
    <t>attributes</t>
  </si>
  <si>
    <t>If there are additional attributes to be associated with any files you may list them here in Key:value pairs. E.g. License:GPL3</t>
  </si>
  <si>
    <t>PMID</t>
  </si>
  <si>
    <t>http://www.ncbi.nlm.nih.gov/pubmed/</t>
  </si>
  <si>
    <t>PubMed (NCBI)</t>
  </si>
  <si>
    <t>PX</t>
  </si>
  <si>
    <t>PeptideAtlas</t>
  </si>
  <si>
    <t>https://db.systemsbiology.net/sbeams/cgi/PeptideAtlas/PASS_View?identifier=</t>
  </si>
  <si>
    <t>ProteomeCentral</t>
  </si>
  <si>
    <t>http://proteomecentral.proteomexchange.org/cgi/GetDataset?ID=</t>
  </si>
  <si>
    <t>GitHub</t>
  </si>
  <si>
    <t>https://github.com/</t>
  </si>
  <si>
    <t>http://www.ncbi.nlm.nih.gov/sra/?term=</t>
  </si>
  <si>
    <t>STUDY</t>
  </si>
  <si>
    <t>INSDC/SRA Sample object</t>
  </si>
  <si>
    <t>INSDC/SRA Study object</t>
  </si>
  <si>
    <t>PRIDE</t>
  </si>
  <si>
    <t>http://www.ebi.ac.uk/pride/</t>
  </si>
  <si>
    <t>http://dx.doi.org/10.6019/</t>
  </si>
  <si>
    <t>ProteomeXchange</t>
  </si>
  <si>
    <t>GitHub:aquaskyline/16GT</t>
  </si>
  <si>
    <t>SAMPLE:SRS012345</t>
  </si>
  <si>
    <t>BioSample:SAMN012345</t>
  </si>
  <si>
    <t>BioProject:PRJNA28889ID</t>
  </si>
  <si>
    <t>STUDY:SRP012345</t>
  </si>
  <si>
    <t>PMID:01234567</t>
  </si>
  <si>
    <t xml:space="preserve"> information is inappropriate to report, can indicate that the standard itself fails to model or represent the information appropriately</t>
  </si>
  <si>
    <t xml:space="preserve"> information exists but can not be released openly because of privacy concerns</t>
  </si>
  <si>
    <t xml:space="preserve"> information is not available at the time of submission, a value may be provided at the later stage</t>
  </si>
  <si>
    <t xml:space="preserve">not collected </t>
  </si>
  <si>
    <t xml:space="preserve"> information was not collected and will therefore never be available</t>
  </si>
  <si>
    <t>Missing values</t>
  </si>
  <si>
    <t>missing values descriptions</t>
  </si>
  <si>
    <t>not applicable</t>
  </si>
  <si>
    <t>restricted access</t>
  </si>
  <si>
    <t>not provided</t>
  </si>
  <si>
    <t>Data type</t>
  </si>
  <si>
    <t>data_type</t>
  </si>
  <si>
    <r>
      <t xml:space="preserve">Please enter one or more of the following dataset types: </t>
    </r>
    <r>
      <rPr>
        <b/>
        <sz val="11"/>
        <color indexed="9"/>
        <rFont val="Arial"/>
        <family val="2"/>
      </rPr>
      <t>'Climate'; 'Ecology'; 'ElectroEncephaloGraphy(EEG)'; 'Electrophysiology';  'Epigenomic'; 'Genomic'; 'Genome Mapping'; 'Imaging'; 'Lipidomic'; 'Metabarcoding';  'Metabolomic'; 'Metadata'; 'Metagenomic'; 'Network-Analysis'; 'Neuroscience'; 'Phenotyping'; 'Proteomic'; 'Software'; 'Transcriptomic'; 'Workflow'; 'Virtual Machine'</t>
    </r>
    <r>
      <rPr>
        <sz val="11"/>
        <color indexed="9"/>
        <rFont val="Arial"/>
        <family val="2"/>
      </rPr>
      <t xml:space="preserve"> </t>
    </r>
    <r>
      <rPr>
        <sz val="11"/>
        <color indexed="9"/>
        <rFont val="Arial"/>
        <family val="2"/>
      </rPr>
      <t xml:space="preserve"> as a </t>
    </r>
    <r>
      <rPr>
        <sz val="11"/>
        <color indexed="9"/>
        <rFont val="Arial"/>
        <family val="2"/>
      </rPr>
      <t>semicolon</t>
    </r>
    <r>
      <rPr>
        <sz val="11"/>
        <color indexed="9"/>
        <rFont val="Arial"/>
        <family val="2"/>
      </rPr>
      <t>-separated list. Please contact database@gigasciencejournal.com to request additional dataset type values.</t>
    </r>
  </si>
  <si>
    <r>
      <t>Please enter any URLs to FTP servers or webpages associated with your dataset as a semicolon</t>
    </r>
    <r>
      <rPr>
        <sz val="11"/>
        <color indexed="9"/>
        <rFont val="Arial"/>
        <family val="2"/>
      </rPr>
      <t xml:space="preserve"> separated list</t>
    </r>
  </si>
  <si>
    <t>Please supply any funding body and program name, together with the award ID and awardee's name. Use a semicolon to separate multiple awards. e.g. Wellcome Trust, Biomedical Resources Grant, 12345/Z/, R E Franklin; Funding body, program name, award ID, A Person; Format is Funding body, Program name, award ID, Person; e.g. Wellcome Trust, Biomedical Resources Grant, 12345/Z/, R E Franklin</t>
  </si>
  <si>
    <t>Please list upto 5 keywords, separated by semicolons. All keywords are converted to lowercase.</t>
  </si>
  <si>
    <r>
      <t xml:space="preserve">If your dataset has been published, please enter the manuscript DOI or the NCBI PubMed ID (http://www.ncbi.nlm.nih.gov/pubmed) as a </t>
    </r>
    <r>
      <rPr>
        <sz val="11"/>
        <color indexed="9"/>
        <rFont val="Arial"/>
        <family val="2"/>
      </rPr>
      <t>semicolon-separated list</t>
    </r>
  </si>
  <si>
    <r>
      <t xml:space="preserve">Please enter the author list for your dataset with </t>
    </r>
    <r>
      <rPr>
        <b/>
        <sz val="10"/>
        <rFont val="Arial"/>
        <family val="2"/>
      </rPr>
      <t>first,</t>
    </r>
    <r>
      <rPr>
        <sz val="10"/>
        <rFont val="Arial"/>
        <family val="2"/>
      </rPr>
      <t xml:space="preserve"> </t>
    </r>
    <r>
      <rPr>
        <b/>
        <sz val="10"/>
        <rFont val="Arial"/>
        <family val="2"/>
      </rPr>
      <t>middle</t>
    </r>
    <r>
      <rPr>
        <sz val="10"/>
        <rFont val="Arial"/>
        <family val="2"/>
      </rPr>
      <t xml:space="preserve"> and </t>
    </r>
    <r>
      <rPr>
        <b/>
        <sz val="10"/>
        <rFont val="Arial"/>
        <family val="2"/>
      </rPr>
      <t>last names</t>
    </r>
    <r>
      <rPr>
        <sz val="10"/>
        <rFont val="Arial"/>
        <family val="2"/>
      </rPr>
      <t xml:space="preserve"> separated by spaces. Separate multiple authors using a semicolon, and append ORCID numbers in square brackets after each name. e.g. Rosalind E Franklin[0000-1234-5678-0011]; James D Watson; Francis HC Crick[0000-0000-0000-0001]</t>
    </r>
  </si>
  <si>
    <t>If ANY data that you wish to publish in GigaDB has been submitted to to an external resource such as EBI or NCBI, please provide the accession(s) as a semicolon-separated list in the format 'SRA:XXXXXX' ; 'GEO:XXXXXX'; 'AE:XXXXXX' (see Links tab for allowed prefixes). Please contact database@gigasciencejournal.com to request additional prefixes or provide the full URL.</t>
  </si>
  <si>
    <t>If ANY related data from your project has been submitted to to an external resource such as EBI or NCBI, but you are NOT including the data in this submission, please provide the accessions as a semicolon-separated list in the format 'SRA:XXXXXX'; 'GEO:XXXXXX'; 'AE:XXXXXX' (see Links tab for allowed prefixes).</t>
  </si>
  <si>
    <r>
      <t xml:space="preserve">If your dataset was produced as part of a larger project, please enter the "name":URL as a </t>
    </r>
    <r>
      <rPr>
        <sz val="11"/>
        <color indexed="9"/>
        <rFont val="Arial"/>
        <family val="2"/>
      </rPr>
      <t>semicolon</t>
    </r>
    <r>
      <rPr>
        <sz val="11"/>
        <color indexed="9"/>
        <rFont val="Arial"/>
        <family val="2"/>
      </rPr>
      <t>-separated paired list e.g.' "Genome 10K":http://www.genome10k.org/ '</t>
    </r>
  </si>
  <si>
    <t>GitHub Repository URL</t>
  </si>
  <si>
    <t>Please enter the URL of your GitrHub repository</t>
  </si>
  <si>
    <t>For related GigaDB datasets please select a relationship from the pull-down menu.</t>
  </si>
  <si>
    <t xml:space="preserve">    Relationship type</t>
  </si>
  <si>
    <t xml:space="preserve">Please enter the NCBI Taxonomy ID (http://www.ncbi.nlm.nih.gov/Taxonomy) for the species </t>
  </si>
  <si>
    <t>latitude</t>
  </si>
  <si>
    <t>longitude</t>
  </si>
  <si>
    <t>cell line</t>
  </si>
  <si>
    <t>accession number given to the Project containing the BioSample by the BioProjects database at either NCBI (http://www.ncbi.nlm.nih.gov/) or EBI (http://www.ebi.ac.uk/ena/data/view/ ) or DDBJ</t>
  </si>
  <si>
    <t>Acetic acid</t>
  </si>
  <si>
    <t>alternative accession-ENA</t>
  </si>
  <si>
    <t>alternative accession-GenBank</t>
  </si>
  <si>
    <t>alternative accession-GEOproject</t>
  </si>
  <si>
    <t>alternative accession-GEOsample</t>
  </si>
  <si>
    <t>alternative accession-GigaDB-DOI</t>
  </si>
  <si>
    <t>alternative accession-INSDC</t>
  </si>
  <si>
    <t>alternative accession-MGRAST</t>
  </si>
  <si>
    <t>alternative accession-PRIDE</t>
  </si>
  <si>
    <t>alternative accession-ProteomeXchange</t>
  </si>
  <si>
    <t>alternative accession-RefSeq</t>
  </si>
  <si>
    <t>alternative accession-SRA Study</t>
  </si>
  <si>
    <t>alternative accession-SRA_Run</t>
  </si>
  <si>
    <t>Ammoniacal nitrogen</t>
  </si>
  <si>
    <t>antibody-catalog number</t>
  </si>
  <si>
    <t>antibody-lot number</t>
  </si>
  <si>
    <t>antibody-manufacturer</t>
  </si>
  <si>
    <t>average sequence coverage</t>
  </si>
  <si>
    <t>Biogas yield</t>
  </si>
  <si>
    <t>blood glucose t=0min</t>
  </si>
  <si>
    <t>blood glucose t=120mins</t>
  </si>
  <si>
    <t>blood glucose t=60mins</t>
  </si>
  <si>
    <t>blood type</t>
  </si>
  <si>
    <t>cancer stage</t>
  </si>
  <si>
    <t>caste</t>
  </si>
  <si>
    <t>Conductivity</t>
  </si>
  <si>
    <t>Donor animal age</t>
  </si>
  <si>
    <t>Electrical Conductivity(EC)</t>
  </si>
  <si>
    <t>Fed substrates</t>
  </si>
  <si>
    <t>growth habit</t>
  </si>
  <si>
    <t>growth temperature</t>
  </si>
  <si>
    <t>hair colour</t>
  </si>
  <si>
    <t>handedness</t>
  </si>
  <si>
    <t>hibernation state</t>
  </si>
  <si>
    <t>Identified by</t>
  </si>
  <si>
    <t>Infra specific name</t>
  </si>
  <si>
    <t>Infra specific rank</t>
  </si>
  <si>
    <t>Institution code</t>
  </si>
  <si>
    <t>lab host</t>
  </si>
  <si>
    <t>locus tag</t>
  </si>
  <si>
    <t>Methane yield</t>
  </si>
  <si>
    <t>Molecular Formula</t>
  </si>
  <si>
    <t>Organic load</t>
  </si>
  <si>
    <t>patient ID</t>
  </si>
  <si>
    <t>Phosphorus (Olsen.P)</t>
  </si>
  <si>
    <t>Propionic acid</t>
  </si>
  <si>
    <t>reaction vessel diameter</t>
  </si>
  <si>
    <t>reaction vessel Electrical capacity</t>
  </si>
  <si>
    <t>reaction vessel height</t>
  </si>
  <si>
    <t>reaction vessel volume</t>
  </si>
  <si>
    <t>Retention time</t>
  </si>
  <si>
    <t>RRID</t>
  </si>
  <si>
    <t>sample type</t>
  </si>
  <si>
    <t>serovar</t>
  </si>
  <si>
    <t>stored sample remaining</t>
  </si>
  <si>
    <t>subject is affected</t>
  </si>
  <si>
    <t>submitted to insdc</t>
  </si>
  <si>
    <t>time point</t>
  </si>
  <si>
    <t>Total inorganic carbon (TIC)</t>
  </si>
  <si>
    <t>VOA/TIC</t>
  </si>
  <si>
    <t>volume of sequence</t>
  </si>
  <si>
    <t>Aphia ID</t>
  </si>
  <si>
    <t>Exp-Scan method</t>
  </si>
  <si>
    <t>Exp-Scanner</t>
  </si>
  <si>
    <t>taxonomic information about the host below subspecies level</t>
  </si>
  <si>
    <t>taxonomic rank information about the host below subspecies level, such as variety, form, rank etc.</t>
  </si>
  <si>
    <t>Nucleic Acid Sequence Report is the root element of all MIGS/MIMS compliant reports as standardized by Genomic Standards Consortium. This field is either eukaryote, bacteria, virus, plasmid, organelle, metagenome, miens-survey or miens-culture</t>
  </si>
  <si>
    <t>PX-Experiment type</t>
  </si>
  <si>
    <t>PX-Instrument</t>
  </si>
  <si>
    <t>PX-Modification</t>
  </si>
  <si>
    <t>Tissue</t>
  </si>
  <si>
    <t>MIGS/MIMS/MIENS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</si>
  <si>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Name of the project within which the sequencing was organized</t>
  </si>
  <si>
    <t>Brief description of metabolic state at time of sampling, can include time since start of hibernation. Hibernation is a state of inactivity and metabolic depression.</t>
  </si>
  <si>
    <t>Type of diet (of host), for animals omnivore, herbivore etc., for humans high-fat, Mediterranean etc., can include multiple diet types</t>
  </si>
  <si>
    <t>a measure of the methane volume produced in reaction vessel, given as value per unit of substrate</t>
  </si>
  <si>
    <t>the height of the vessel in which the fermentation/reaction was carried out</t>
  </si>
  <si>
    <t>the diameter of the vessel in which the fermentation/reaction was carried out</t>
  </si>
  <si>
    <t>the electrical capacity of the vessel in which the fermentation/reaction was carried out</t>
  </si>
  <si>
    <t>the period of time taken for substrate to pass through the vessel</t>
  </si>
  <si>
    <t>Research Resource Identifiers (RRIDs) are designed to help researchers sufficiently cite the key resources used to produce the scientific findings reported in the biomedical literature.</t>
  </si>
  <si>
    <t>A chemical formula that shows the total number and kinds of atoms in a molecule, but not their structural arrangement. For example, the molecular formula of aspirin is C9H8O4.</t>
  </si>
  <si>
    <t>the amount of organic dry matter per cubic meter per day provided as substrate for fermentation</t>
  </si>
  <si>
    <t>The name used to determine the serotype/serovar being examined. Serotype or serovar are distinct variations within a species of bacteria or viruses or among immune cells of different individuals.</t>
  </si>
  <si>
    <t>Is there any of the sample left over after the experiment, can be yes/no or a quantitative value</t>
  </si>
  <si>
    <t>environmental medium</t>
  </si>
  <si>
    <t>Identifier</t>
  </si>
  <si>
    <t>to be completed by GigaDB staff</t>
  </si>
  <si>
    <t>Publisher</t>
  </si>
  <si>
    <t>GigaScience Database</t>
  </si>
  <si>
    <t>Publication date</t>
  </si>
  <si>
    <t>ftp_site</t>
  </si>
  <si>
    <t>The DOI suffix for this dataset</t>
  </si>
  <si>
    <t>Release imeadiately or hold until publication</t>
  </si>
  <si>
    <t>New submission</t>
  </si>
  <si>
    <t>New submission or update</t>
  </si>
  <si>
    <t>dataset_size</t>
  </si>
  <si>
    <t>release data</t>
  </si>
  <si>
    <t>If you do not want our dataset to be released immediately upon review, please enter a date after which your dataset can be made public in the format DD/MM/YYYY</t>
  </si>
  <si>
    <t>then simply provide the private "reviewer link" below.</t>
  </si>
  <si>
    <t>Protocol name</t>
  </si>
  <si>
    <t>Public DOI (or private reviewer link)</t>
  </si>
  <si>
    <t>add more rows</t>
  </si>
  <si>
    <t>Comments</t>
  </si>
  <si>
    <t>Species ID (NCBI Tax ID)</t>
  </si>
  <si>
    <t>Geographic location (country and/or sea,region)</t>
  </si>
  <si>
    <t>latitude (Geographic location)</t>
  </si>
  <si>
    <t>longitude (Geographic location)</t>
  </si>
  <si>
    <t>Broad-scale environmental context</t>
  </si>
  <si>
    <t>Local environmental context</t>
  </si>
  <si>
    <t>Environmental medium</t>
  </si>
  <si>
    <t>Life stage</t>
  </si>
  <si>
    <t>Age</t>
  </si>
  <si>
    <t>Sample source</t>
  </si>
  <si>
    <t>Collection date</t>
  </si>
  <si>
    <t>Ploidy</t>
  </si>
  <si>
    <t>Collected by</t>
  </si>
  <si>
    <t>Isolate</t>
  </si>
  <si>
    <t>Cell line</t>
  </si>
  <si>
    <t>Sample collection device or method</t>
  </si>
  <si>
    <t>Sample material processing</t>
  </si>
  <si>
    <t>Amount or size of sample collected</t>
  </si>
  <si>
    <t>Estimated genome size</t>
  </si>
  <si>
    <t>List all samples used in experiments (Note, RNA and DNA extracted from the same individual are classed as TWO samples)</t>
  </si>
  <si>
    <t>insert more columns to the right for additional attributes</t>
  </si>
  <si>
    <t>List all files to be uploaded to GigaDB, e.g.</t>
  </si>
  <si>
    <t>readme_&lt;dataset-DOI&gt;.txt</t>
  </si>
  <si>
    <t xml:space="preserve">Samples (info) DO NOT COMPLETE THIS FORM </t>
  </si>
  <si>
    <t>yes</t>
  </si>
  <si>
    <t>Please enter the NCBI Biosample ID (http://www.ncbi.nlm.nih.gov/biosample) in the format SAMPLE:XXXX (see Links tab) or use an alphanumric string to identify each sample used in your study</t>
  </si>
  <si>
    <t>species</t>
  </si>
  <si>
    <t>Please enter the four-digit NCBI Taxonomy ID (http://www.ncbi.nlm.nih.gov/Taxonomy) for the species used in your study.</t>
  </si>
  <si>
    <t>species_common_name</t>
  </si>
  <si>
    <t xml:space="preserve">Please enter the common name for the species used in your study. </t>
  </si>
  <si>
    <t xml:space="preserve">Files (info) DO NOT COMPLETE THIS FORM </t>
  </si>
  <si>
    <t>Please enter the name of your file</t>
  </si>
  <si>
    <t>file_location</t>
  </si>
  <si>
    <t>Please enter the location of your file</t>
  </si>
  <si>
    <t>Please select a file type from the pull-down menu. A readme file is required. Please contact editorial@gigasciencejournal.com to request additional file description values.</t>
  </si>
  <si>
    <t>no</t>
  </si>
  <si>
    <t>Please add the sample ID (see Samples tab) associated with the file</t>
  </si>
  <si>
    <t>Epigenetics</t>
  </si>
  <si>
    <t>Genetics and Genomics</t>
  </si>
  <si>
    <t>Metagenomics</t>
  </si>
  <si>
    <t>Transcriptomics</t>
  </si>
  <si>
    <t>Workflows</t>
  </si>
  <si>
    <t>Software Engineering</t>
  </si>
  <si>
    <t>Metabolomics</t>
  </si>
  <si>
    <t>Proteomics</t>
  </si>
  <si>
    <t>Neurology</t>
  </si>
  <si>
    <t>Phenomics</t>
  </si>
  <si>
    <t>Biodiversity</t>
  </si>
  <si>
    <t>Neusoscience</t>
  </si>
  <si>
    <t>Bioinformatics</t>
  </si>
  <si>
    <t>Biomedical Sciences</t>
  </si>
  <si>
    <t>Botany</t>
  </si>
  <si>
    <t>Data Mining</t>
  </si>
  <si>
    <t>Data Submission Annotation and Curation</t>
  </si>
  <si>
    <t>Machine Learning</t>
  </si>
  <si>
    <t>Medical Informatics</t>
  </si>
  <si>
    <t>Microbial Ecology</t>
  </si>
  <si>
    <t>Ontology and Terminology</t>
  </si>
  <si>
    <t>Plant Genetics</t>
  </si>
  <si>
    <t>Sensory and Behavioural Biology</t>
  </si>
  <si>
    <t>Statistics and Probability</t>
  </si>
  <si>
    <t>Taxonomy</t>
  </si>
  <si>
    <t>Virology</t>
  </si>
  <si>
    <t>Keys - DO NOT COMPLETE THIS FORM - Please use the "Structured Name" in the sample attriubutes list</t>
  </si>
  <si>
    <t>ABS certification</t>
  </si>
  <si>
    <t>the identifier of the access and benefits sharing and/or permit and/or agreement for the original sample collection</t>
  </si>
  <si>
    <t>abs_cert</t>
  </si>
  <si>
    <t>concentration of acetic acid (CH3COOH). It is a colourless liquid that when undiluted, also called glacial acetic acid or ethanoic acid.</t>
  </si>
  <si>
    <t>Acetic_acid</t>
  </si>
  <si>
    <t>adapters</t>
  </si>
  <si>
    <t>Adapters provide priming sequences for both amplification and sequencing of the sample-library fragments. Both adapters should be reported in uppercase letters</t>
  </si>
  <si>
    <t>adapter A and B sequence</t>
  </si>
  <si>
    <t>Age of host at the time of sampling. Relevant scale depends on species and study, e.g. could be seconds for amoebae or centuries for trees</t>
  </si>
  <si>
    <t>UO:0000031,UO:0000032,UO:0000033,UO:0000034,UO:0000035,UO:0000036</t>
  </si>
  <si>
    <t>history/agrochemical additions</t>
  </si>
  <si>
    <t>addition of fertilizers, pesticides, etc. - amount and time of applications</t>
  </si>
  <si>
    <t>agrochem_addition</t>
  </si>
  <si>
    <t>agrochemical name:agrochemical amount:timestamp</t>
  </si>
  <si>
    <t>m</t>
  </si>
  <si>
    <t>information about treatment involving an exposure to varying temperatures. Should include the temperature, treatment duration, interval and total experimental duration. Can include different temperature regimens</t>
  </si>
  <si>
    <t>temperature value,treatment duration,interval,experimental duration</t>
  </si>
  <si>
    <t>Extreme unusual properties-Al saturation</t>
  </si>
  <si>
    <t>aluminum saturation (esp. for tropical soils)</t>
  </si>
  <si>
    <t>al_sat</t>
  </si>
  <si>
    <t>Extreme unusual properties-Al saturation method</t>
  </si>
  <si>
    <t>reference or method used in determining Al saturation</t>
  </si>
  <si>
    <t>al_sat_meth</t>
  </si>
  <si>
    <t>alkalinity</t>
  </si>
  <si>
    <t>alkalinity, the ability of a solution to neutralize acids to the equivalence point of carbonate or bicarbonate</t>
  </si>
  <si>
    <t>UO:0000169</t>
  </si>
  <si>
    <t>alkyl diethers</t>
  </si>
  <si>
    <t xml:space="preserve">concentration of alkyl diethers </t>
  </si>
  <si>
    <t>alkyl_diethers</t>
  </si>
  <si>
    <t>accession number given to the same sample in the BioSamples database at either NCBI (http://www.ncbi.nlm.nih.gov/biosample/?term=SAMNnnnnnnn ) or EBI (http://www.ebi.ac.uk/ena/data/view/SAMEAnnnnnnn ) or DDBJ</t>
  </si>
  <si>
    <t>alternative accession-CNGB-Sample</t>
  </si>
  <si>
    <t>alt_acc_CNGB_sample</t>
  </si>
  <si>
    <t>alternative accession-CNGB-Study</t>
  </si>
  <si>
    <t>alt_acc_CNGB_study</t>
  </si>
  <si>
    <t>alternative accession-CNSA</t>
  </si>
  <si>
    <t>alt_acc_CNSA</t>
  </si>
  <si>
    <t>alt acc CNSA sample</t>
  </si>
  <si>
    <t>alt_acc_CNSA_sample</t>
  </si>
  <si>
    <t>alt acc CNSA study</t>
  </si>
  <si>
    <t>alt_acc_CNSA_study</t>
  </si>
  <si>
    <t>alt_acc_ENA</t>
  </si>
  <si>
    <t>alt_acc_GenBank</t>
  </si>
  <si>
    <t>alt_acc_GEOproject</t>
  </si>
  <si>
    <t>alt_acc_GEOsample</t>
  </si>
  <si>
    <t>The 6 digit DOI of the GigaDB dataset directly related to this sample and/or file. To link to the DOI prefix with https://doi.org/10.5524/</t>
  </si>
  <si>
    <t>alt_acc_GigaDB_DOI</t>
  </si>
  <si>
    <t>alt_acc_INSDC</t>
  </si>
  <si>
    <t>alt_acc_MGRAST</t>
  </si>
  <si>
    <t>alt_acc_PRIDE</t>
  </si>
  <si>
    <t>alt_acc_PX</t>
  </si>
  <si>
    <t>alt_acc_RefSeq</t>
  </si>
  <si>
    <t>alternative accession-SRA Experiment</t>
  </si>
  <si>
    <t>accession number given to the same experiment in the SRA database at either NCBI (http://www.ncbi.nlm.nih.gov/ ) or EBI (http://www.ebi.ac.uk/ena/data/view/[E,S,D]RXnnnnnnn ) or DDBJ</t>
  </si>
  <si>
    <t>alternative accession-SRA File</t>
  </si>
  <si>
    <t>accession number given to the same file in the SRA database at either NCBI (http://www.ncbi.nlm.nih.gov/ ) or EBI (http://www.ebi.ac.uk/ena/data/view/[E,S,D]RFnnnnnnn ) or DDBJ</t>
  </si>
  <si>
    <t>accession number given to the same project in the SRA database at either NCBI (http://www.ncbi.nlm.nih.gov/ ) or EBI (http://www.ebi.ac.uk/ena/data/view/[E,S,D]RPnnnnnnn ) or DDBJ</t>
  </si>
  <si>
    <t>alt_acc_SRA_project</t>
  </si>
  <si>
    <t>[E|D|S]RPnnnnnn</t>
  </si>
  <si>
    <t>accession number given to the same run file in the SRA database at either NCBI (http://www.ncbi.nlm.nih.gov/ ) or EBI (http://www.ebi.ac.uk/ena/data/view/[E,S,D]RRnnnnnnn ) or DDBJ</t>
  </si>
  <si>
    <t>alt_acc_SRA_run</t>
  </si>
  <si>
    <t>alternative accession-SRA Sample</t>
  </si>
  <si>
    <t>accession number given to the same sample in the SRA database at either NCBI (http://www.ncbi.nlm.nih.gov/ ) or EBI (http://www.ebi.ac.uk/ena/data/view/[E,S,D]RSnnnnnnn ) or DDBJ</t>
  </si>
  <si>
    <t>alternative download link</t>
  </si>
  <si>
    <t>alternative link to download the file from</t>
  </si>
  <si>
    <t>alt_file_download</t>
  </si>
  <si>
    <t>alternative names</t>
  </si>
  <si>
    <t>aminopeptidase activity</t>
  </si>
  <si>
    <t>measurement of aminopeptidase activity</t>
  </si>
  <si>
    <t>aminopept_act</t>
  </si>
  <si>
    <t>Ammoniacal_nitrogen</t>
  </si>
  <si>
    <t>concentrations</t>
  </si>
  <si>
    <t>amniotic fluid/color</t>
  </si>
  <si>
    <t>specification of the color of the amniotic fluid sample</t>
  </si>
  <si>
    <t>amniotic_fluid_color</t>
  </si>
  <si>
    <t>color</t>
  </si>
  <si>
    <t>grams per liter</t>
  </si>
  <si>
    <t>Amplicon primers</t>
  </si>
  <si>
    <t>The primer sequences used to amplify a particular amplicon (e.g. 16S rRNA). Should include primer name, sequence for both forward and reverse.</t>
  </si>
  <si>
    <t>Amp_primer</t>
  </si>
  <si>
    <t>The analyte being assayed from the sample (e.g. DNA for sequencing, peptide for MS, etc.)</t>
  </si>
  <si>
    <t>The transect through the body of an organism. In human and veterinary anatomy, three cardinal planes are used: sagittal or median plane (longitudinal) divides the body into left and right portions, Coronal or frontal plane (vertical) divides the body into dorsal and ventral (back and front) portions, or Transverse or axial plane (horizontal) divides the body into cranial and caudal (head and tail) portions.</t>
  </si>
  <si>
    <t>sagittal | median | Coronal |frontal | Transverse | axial</t>
  </si>
  <si>
    <t>annotation source</t>
  </si>
  <si>
    <t>For cases where annotation was provided by a community jamboree or model organism database rather than by a specific submitter</t>
  </si>
  <si>
    <t>annot_source</t>
  </si>
  <si>
    <t>annotation source description</t>
  </si>
  <si>
    <t>mass per unit volume</t>
  </si>
  <si>
    <t>mass percentage</t>
  </si>
  <si>
    <t>Information about treatment involving antibiotic administration. Should include the name of antibiotic, amount administered, treatment duration, interval and total experimental duration. Can include multiple antibiotic regimens</t>
  </si>
  <si>
    <t>antibiotic name,antibiotic amount,treatment duration,interval,experimental duration</t>
  </si>
  <si>
    <t>mass per volume percentage</t>
  </si>
  <si>
    <t>antibody_cat_no</t>
  </si>
  <si>
    <t>Details about the antibody used, minimally include manufacturer and catalog number., example "Eurogentecc: BI-MECY-0100: 070809"</t>
  </si>
  <si>
    <t>antibody_lot_no</t>
  </si>
  <si>
    <t>antibody_mfr</t>
  </si>
  <si>
    <t>How was the assembly done (e.g. with a text based assembler like phrap or a flowgram assembler), estimated error rate associated with the finished sequences (e.g. error rate of 1 in 1000 bp), and the method of calculation</t>
  </si>
  <si>
    <t>assembly method:estimated error rate: method of calculation</t>
  </si>
  <si>
    <t>atmospheric data</t>
  </si>
  <si>
    <t>measurement of atmospheric data, can include multiple data</t>
  </si>
  <si>
    <t>atmospheric_data</t>
  </si>
  <si>
    <t>atmospheric data name:measurement value</t>
  </si>
  <si>
    <t>microgram per liter</t>
  </si>
  <si>
    <t>bacterial carbon production</t>
  </si>
  <si>
    <t>measurement of bacterial carbon production</t>
  </si>
  <si>
    <t>bacteria_carb_prod</t>
  </si>
  <si>
    <t>microliter per liter</t>
  </si>
  <si>
    <t>barometric pressure</t>
  </si>
  <si>
    <t>force per unit area exerted against a surface by the weight of air above that surface</t>
  </si>
  <si>
    <t>barometric_press</t>
  </si>
  <si>
    <t>microgram per deciliter</t>
  </si>
  <si>
    <t>biochemical oxygen demand</t>
  </si>
  <si>
    <t>a measure of the relative oxygen-depletion effect of a waste contaminant</t>
  </si>
  <si>
    <t>biochem_oxygen_dem</t>
  </si>
  <si>
    <t>microgram per kilogram</t>
  </si>
  <si>
    <t>a measure of the biogas volume produced in reaction vessel, given as value per unit of substrate</t>
  </si>
  <si>
    <t>Biogas_yield</t>
  </si>
  <si>
    <t>biomass</t>
  </si>
  <si>
    <t>Amount of biomass. Should include the name for the part of biomass measured, e.g. microbial, total. Can include multiple measurements</t>
  </si>
  <si>
    <t>biomass type:measurement value</t>
  </si>
  <si>
    <t>biomaterial provider</t>
  </si>
  <si>
    <t>biomaterial_provider</t>
  </si>
  <si>
    <t>broad-scale environmental context</t>
  </si>
  <si>
    <t>A broad scale environmental context, or biome, is an ecosystem to which resident ecological communities have evolved adaptations. Biomes are defined based on factors such as plant structures, leaf types, plant spacing, and other factors like climate. Examples include: desert, taiga, deciduous woodland, or coral reef. EnvO terms listed under environmental biome can be found from the link: https://www.ebi.ac.uk/ols/ontologies/envo/terms?iri=http%3A%2F%2Fpurl.obolibrary.org%2Fobo%2FENVO_00000428</t>
  </si>
  <si>
    <t>biome</t>
  </si>
  <si>
    <t>ENVO</t>
  </si>
  <si>
    <t>http://www.ebi.ac.uk/ontology-lookup/browse.do?ontName=ENVOhttp://www.ebi.ac.uk/ontology-lookup/browse.do?ontName=GAZhttp://www.ebi.ac.uk/ontology-lookup/browse.do?ontName=EFOhttp://www.ebi.ac.uk/ontology-lookup/browse.do?ontName=POhttp://www.ebi.ac.uk/ontology-lookup/browse.do?ontName=PATOhttp://www.ebi.ac.uk/ontology-lookup/browse.do?ontName=DOID</t>
  </si>
  <si>
    <t>observed biotic relationship</t>
  </si>
  <si>
    <t>Is it free-living or in a host and if the latter what type of relationship is observed</t>
  </si>
  <si>
    <t>biotic_relationship</t>
  </si>
  <si>
    <t>birth control</t>
  </si>
  <si>
    <t>specification of birth control medication used</t>
  </si>
  <si>
    <t>birth_control</t>
  </si>
  <si>
    <t>medication name</t>
  </si>
  <si>
    <t>nanogram per liter</t>
  </si>
  <si>
    <t>bishomohopanol</t>
  </si>
  <si>
    <t xml:space="preserve">concentration of bishomohopanol </t>
  </si>
  <si>
    <t>nanogram per microliter</t>
  </si>
  <si>
    <t>fasting blood glucose</t>
  </si>
  <si>
    <t>blood glucose at 2 hour after the women receipt of 300ml water in which 75 g of anhydrous glucose dissolved</t>
  </si>
  <si>
    <t>blood glucose at 1 hour after the women receipt of 300ml water in which 75 g of anhydrous glucose dissolved</t>
  </si>
  <si>
    <t>blood/blood disorder</t>
  </si>
  <si>
    <t>History of blood disorders, can include multiple disorders</t>
  </si>
  <si>
    <t>blood_blood_disord</t>
  </si>
  <si>
    <t>disorder name</t>
  </si>
  <si>
    <t>picogram per mililiter</t>
  </si>
  <si>
    <t>blood_type</t>
  </si>
  <si>
    <t>body mass index (BMI), calculated as weight/(height)squared</t>
  </si>
  <si>
    <t>name of body site where the sample was obtained from http://bioportal.bioontology.org/visualize/44507</t>
  </si>
  <si>
    <t>breed</t>
  </si>
  <si>
    <t>A breed is a specific group of domestic animals (nb. for plants use the term variety instead) having homogeneous appearance, homogeneous behavior, and other characteristics that distinguish it from other animals of the same species and that were arrived at through selective breeding.</t>
  </si>
  <si>
    <t>bromide</t>
  </si>
  <si>
    <t xml:space="preserve">concentration of bromide </t>
  </si>
  <si>
    <t>calcium</t>
  </si>
  <si>
    <t>concentration of calcium</t>
  </si>
  <si>
    <t>Camera ID</t>
  </si>
  <si>
    <t>camera_ID</t>
  </si>
  <si>
    <t>camera orientation</t>
  </si>
  <si>
    <t>camera_orientation</t>
  </si>
  <si>
    <t>camera parameters</t>
  </si>
  <si>
    <t>camera_parameters</t>
  </si>
  <si>
    <t>camera type</t>
  </si>
  <si>
    <t>camera_type</t>
  </si>
  <si>
    <t>the clinical stage of the cancer at point of sample collection</t>
  </si>
  <si>
    <t>cancer_stage</t>
  </si>
  <si>
    <t>carbon dioxide</t>
  </si>
  <si>
    <t>carbon dioxide (gas) amount or concentration at the time of sampling</t>
  </si>
  <si>
    <t>carb_dioxide</t>
  </si>
  <si>
    <t>carbon monoxide</t>
  </si>
  <si>
    <t>carbon monoxide (gas) amount or concentration at the time of sampling</t>
  </si>
  <si>
    <t>carb_monoxide</t>
  </si>
  <si>
    <t xml:space="preserve">The Eusocial group or caste is a term used in animal behaviour for the kinds of social organisation. </t>
  </si>
  <si>
    <t>Please provide the cell line name and supplier of the immortalised cell line used in your experiments, e.g. HEK-293:Addex Bio</t>
  </si>
  <si>
    <t>cell_line</t>
  </si>
  <si>
    <t>cell type from which the sequence was obtained</t>
  </si>
  <si>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</si>
  <si>
    <t>CHEBI</t>
  </si>
  <si>
    <t>timestamp</t>
  </si>
  <si>
    <t>http://bioportal.bioontology.org/visualize/44603</t>
  </si>
  <si>
    <t>chemical mutagen</t>
  </si>
  <si>
    <t>Treatment involving use of mutagens. Should include the name of mutagen, amount administered, treatment duration, interval and total experimental duration, can include multiple mutagen regimens</t>
  </si>
  <si>
    <t>chem_mutagen</t>
  </si>
  <si>
    <t>mutagen name:mutagen amount:treatment duration:interval:experimental duration</t>
  </si>
  <si>
    <t>chemical oxygen demand</t>
  </si>
  <si>
    <t>chem_oxygen_dem</t>
  </si>
  <si>
    <t>chloride</t>
  </si>
  <si>
    <t xml:space="preserve">concentration of chloride </t>
  </si>
  <si>
    <t>chlorophyll</t>
  </si>
  <si>
    <t>concentration of chlorophyll</t>
  </si>
  <si>
    <t>climate environment</t>
  </si>
  <si>
    <t>Treatment involving an exposure to a particular climate, can include multiple climates</t>
  </si>
  <si>
    <t>climate_environment</t>
  </si>
  <si>
    <t>climate name:treatment duration:interval:experimental duration</t>
  </si>
  <si>
    <t>name of person attributed with the collection of the wild specimen, uppercase the surname, e.g. Christopher I HUNTER</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</si>
  <si>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</si>
  <si>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http://www.ebi.ac.uk/ontology-lookup/browse.do?ontName=ENVOhttp://www.ebi.ac.uk/ontology-lookup/browse.do?ontName=ENVOhttp://www.ebi.ac.uk/ontology-lookup/browse.do?ontName=ENVOhttp://www.ebi.ac.uk/ontology-lookup/browse.do?ontName=GAZhttp://www.ebi.ac.uk/ontology-lookup/browse.do?ontName=EFOhttp://www.ebi.ac.uk/ontology-lookup/browse.do?ontName=POhttp://www.ebi.ac.uk/ontology-lookup/browse.do?ontName=PATOhttp://www.ebi.ac.uk/ontology-lookup/browse.do?ontName=DOID</t>
  </si>
  <si>
    <t>(or specific conductance) of an electrolyte solution is a measure of its ability to conduct electricity. The SI unit of conductivity is siemens per meter (S/m).</t>
  </si>
  <si>
    <t>contig N50</t>
  </si>
  <si>
    <t>the N50 of the contig level assembly</t>
  </si>
  <si>
    <t>contig_N50</t>
  </si>
  <si>
    <t>history/crop rotation</t>
  </si>
  <si>
    <t>Whether or not crop is rotated, and if yes, rotation schedule</t>
  </si>
  <si>
    <t>crop_rotation</t>
  </si>
  <si>
    <t>crop rotation status:schedule</t>
  </si>
  <si>
    <t>degree celcius</t>
  </si>
  <si>
    <t>The cultivar name. Cultivar is a plant or grouping of plants that can be maintained by propagation. Most cultivars have arisen in cultivation but a few are special selections from the wild.</t>
  </si>
  <si>
    <t>current land use</t>
  </si>
  <si>
    <t>present state of sample site</t>
  </si>
  <si>
    <t>cur_land_use</t>
  </si>
  <si>
    <t>current</t>
  </si>
  <si>
    <t xml:space="preserve">measurement of current </t>
  </si>
  <si>
    <t>the number of days after the separation of progeny from womb (either by birth or C-section, etc.)</t>
  </si>
  <si>
    <t>density</t>
  </si>
  <si>
    <t>density of sample</t>
  </si>
  <si>
    <t>Depth is defined as the vertical distance below surface, e.g. for sediment or soil samples depth is measured from sediment or soil surface, respectively. Depth can be reported as an interval for subsurface samples.</t>
  </si>
  <si>
    <t>dermatology disorder</t>
  </si>
  <si>
    <t>History of dermatology disorders, can include multiple disorders</t>
  </si>
  <si>
    <t>dermatology_disord</t>
  </si>
  <si>
    <t>major diet change in last six months</t>
  </si>
  <si>
    <t>specification of major diet changes in the last six months, if yes the change should be specified</t>
  </si>
  <si>
    <t>diet_last_six_month</t>
  </si>
  <si>
    <t>diet change</t>
  </si>
  <si>
    <t>current diet</t>
  </si>
  <si>
    <t>diether lipids</t>
  </si>
  <si>
    <t>concentration of diether lipids, can include multiple types of diether lipids</t>
  </si>
  <si>
    <t>diether_lipids</t>
  </si>
  <si>
    <t>diether lipid name:measurement value</t>
  </si>
  <si>
    <t>List of diseases with which the host has been diagnosed, can include multiple diagnoses. The value of the field depends on host, for humans the terms should be chosen from DO (Disease Ontology), other hosts are free text. For DO terms, please see http://gemina.svn.sourceforge.net/viewvc/gemina/trunk/Gemina/ontologies/gemina_symptom.obo?view=log</t>
  </si>
  <si>
    <t>http://www.ebi.ac.uk/ontology-lookup/browse.do?ontName=DOID</t>
  </si>
  <si>
    <t>dissolved carbon dioxide</t>
  </si>
  <si>
    <t>concentration of dissolved carbon dioxide</t>
  </si>
  <si>
    <t>diss_carb_dioxide</t>
  </si>
  <si>
    <t>dissolved hydrogen</t>
  </si>
  <si>
    <t>concentration of dissolved hydrogen</t>
  </si>
  <si>
    <t>diss_hydrogen</t>
  </si>
  <si>
    <t>dissolved inorganic carbon</t>
  </si>
  <si>
    <t>dissolved inorganic carbon concentration</t>
  </si>
  <si>
    <t>diss_inorg_carb</t>
  </si>
  <si>
    <t>dissolved inorganic nitrogen</t>
  </si>
  <si>
    <t xml:space="preserve">concentration of dissolved inorganic nitrogen </t>
  </si>
  <si>
    <t>diss_inorg_nitro</t>
  </si>
  <si>
    <t>dissolved inorganic phosphorus</t>
  </si>
  <si>
    <t xml:space="preserve">concentration of dissolved inorganic phosphorus </t>
  </si>
  <si>
    <t>diss_inorg_phosp</t>
  </si>
  <si>
    <t>dissolved organic carbon</t>
  </si>
  <si>
    <t>concentration of dissolved organic carbon</t>
  </si>
  <si>
    <t>diss_org_carb</t>
  </si>
  <si>
    <t>dissolved organic nitrogen</t>
  </si>
  <si>
    <t>Dissolved organic nitrogen concentration measured as total dissolved nitrogen - NH4 - NO3 - NO2</t>
  </si>
  <si>
    <t>diss_org_nitro</t>
  </si>
  <si>
    <t>dissolved oxygen</t>
  </si>
  <si>
    <t>concentration of dissolved oxygen</t>
  </si>
  <si>
    <t>diss_oxygen</t>
  </si>
  <si>
    <t>Age of animal at time of sampling</t>
  </si>
  <si>
    <t>donor_animal_age</t>
  </si>
  <si>
    <t>douche</t>
  </si>
  <si>
    <t>date of most recent douche</t>
  </si>
  <si>
    <t>drug usage</t>
  </si>
  <si>
    <t>Any drug used by subject and the frequency of usage, can include multiple drugs used</t>
  </si>
  <si>
    <t>drug_usage</t>
  </si>
  <si>
    <t>drug name:frequency</t>
  </si>
  <si>
    <t>efficiency percent</t>
  </si>
  <si>
    <t>percentage of volatile solids removed from the anaerobic digestor</t>
  </si>
  <si>
    <t>efficiency_percent</t>
  </si>
  <si>
    <t>Electrical conductivity (EC) is a measurement of the dissolved material in an aqueous solution. EC is measured in Siemens per unit area (e.g. mS/cm, or miliSiemens per centimeter), and the higher the dissolved material in a water or soil sample, the higher the EC will be in that material.</t>
  </si>
  <si>
    <t>elec_conductivity</t>
  </si>
  <si>
    <t>emulsions</t>
  </si>
  <si>
    <t>Amount or concentration of substances such as paints, adhesives, mayonnaise, hair colorants, emulsified oils, etc. can include multiple emulsion types</t>
  </si>
  <si>
    <t>emulsion name:measurement value</t>
  </si>
  <si>
    <t>encoded traits</t>
  </si>
  <si>
    <t>Should include key traits like antibiotic resistance or xenobiotic degradation phenotypes for plasmids, converting genes for phage</t>
  </si>
  <si>
    <t>encoded_traits</t>
  </si>
  <si>
    <t>for plasmid: antibiotic resistance, for phage: converting genes</t>
  </si>
  <si>
    <t>env_package</t>
  </si>
  <si>
    <t>CV</t>
  </si>
  <si>
    <t>The estimated size of the genome prior to sequencing. Of particular importance in the sequencing of (eukaryotic) genome which could remain in draft form for a long or unspecified period. NB this is the same as GSC MIxS term "estimated size" but has been renamed in GigaDB to remove confusion of term with estimated size of organism, or environment or any other size estimate.</t>
  </si>
  <si>
    <t>An estimate of the size of the genome of the species being studied, in basepairs (Gb, Mb or Kb)</t>
  </si>
  <si>
    <t>experiment scan method</t>
  </si>
  <si>
    <t>exp_scan_method</t>
  </si>
  <si>
    <t>Exp-Scan name</t>
  </si>
  <si>
    <t>experiment scan parameters</t>
  </si>
  <si>
    <t>exp_scan_parameter</t>
  </si>
  <si>
    <t>Exp-Scan parameters</t>
  </si>
  <si>
    <t>Exp-Scan resolution</t>
  </si>
  <si>
    <t>experiment scan resolution</t>
  </si>
  <si>
    <t>Imaging experiment details, scan resolution (i.e. pixel / voxel resolution)</t>
  </si>
  <si>
    <t>exp_scan_resolution</t>
  </si>
  <si>
    <t>experiment scanner</t>
  </si>
  <si>
    <t>exp_scanner</t>
  </si>
  <si>
    <t>the name of the type of experiment perfromed, e.g. MS/MS, sequencing, DNA extraction, imaging, etc.</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</si>
  <si>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(v132) terms, please see http://bioportal.bioontology.org/visualize/44641 for a browser of OBI (v1.0) terms please see http://bioportal.bioontology.org/visualize/40832</t>
  </si>
  <si>
    <t>http://www.ebi.ac.uk/ontology-lookup/browse.do?ontName=EFOhttp://www.ebi.ac.uk/ontology-lookup/browse.do?ontName=POhttp://www.ebi.ac.uk/ontology-lookup/browse.do?ontName=PATOhttp://www.ebi.ac.uk/ontology-lookup/browse.do?ontName=DOID</t>
  </si>
  <si>
    <t>extrachromosomal elements</t>
  </si>
  <si>
    <t>Do plasmids exist of significant phenotypic consequence (e.g. ones that determine virulence or antibiotic resistance). Megaplasmids? Other plasmids (borrelia has 15+ plasmids)</t>
  </si>
  <si>
    <t>extrachrom_elements</t>
  </si>
  <si>
    <t>number of extrachromosmal elements</t>
  </si>
  <si>
    <t>history/extreme events</t>
  </si>
  <si>
    <t>unusual physical events that may have affected microbial populations</t>
  </si>
  <si>
    <t>extreme_event</t>
  </si>
  <si>
    <t>date</t>
  </si>
  <si>
    <t>Extreme unusual properties-Salinity</t>
  </si>
  <si>
    <t xml:space="preserve">measured salinity </t>
  </si>
  <si>
    <t>extreme_salinity</t>
  </si>
  <si>
    <t>Relationships to other hosts in the same study, can include multiple relationships</t>
  </si>
  <si>
    <t>relationship type:arbitrary identifier</t>
  </si>
  <si>
    <t>Soil taxonomy- FAO classification</t>
  </si>
  <si>
    <t>soil classification from the FAO World Reference Database for Soil Resources</t>
  </si>
  <si>
    <t>fao_class</t>
  </si>
  <si>
    <t>local environmental context</t>
  </si>
  <si>
    <t>The local environmental context, includes geographic environmental features. Examples include: harbor, cliff, or lake. EnvO terms listed under environmental feature can be found from the link: https://www.ebi.ac.uk/ols/ontologies/envo/terms?iri=http%3A%2F%2Fpurl.obolibrary.org%2Fobo%2FENVO_00002297</t>
  </si>
  <si>
    <t>feature</t>
  </si>
  <si>
    <t>http://www.ebi.ac.uk/ontology-lookup/browse.do?ontName=ENVOhttp://www.ebi.ac.uk/ontology-lookup/browse.do?ontName=ENVOhttp://www.ebi.ac.uk/ontology-lookup/browse.do?ontName=GAZhttp://www.ebi.ac.uk/ontology-lookup/browse.do?ontName=EFOhttp://www.ebi.ac.uk/ontology-lookup/browse.do?ontName=POhttp://www.ebi.ac.uk/ontology-lookup/browse.do?ontName=PATOhttp://www.ebi.ac.uk/ontology-lookup/browse.do?ontName=DOID</t>
  </si>
  <si>
    <t>replaces Environment (feature)</t>
  </si>
  <si>
    <t xml:space="preserve">the substrates provided during the experiment/fermentation </t>
  </si>
  <si>
    <t>Fed_substrates</t>
  </si>
  <si>
    <t>fertilizer regimen</t>
  </si>
  <si>
    <t>Information about treatment involving the use of fertilizers. Should include the name of the fertilizer, amount administered, treatment duration, interval and total experimental duration. Can include multiple fertilizer regimens</t>
  </si>
  <si>
    <t>fertilizer_regm</t>
  </si>
  <si>
    <t>fertilizer name:fertilizer amount:treatment duration:interval:experimental duration</t>
  </si>
  <si>
    <t>file size</t>
  </si>
  <si>
    <t>file_size</t>
  </si>
  <si>
    <t>Was the genome project intended to produce a complete or draft genome. Coverage, the fold coverage of the sequencing expressed as 2x, 3x, 18x  etc, and how many contigs were produced for the genome</t>
  </si>
  <si>
    <t>status:coverage: number of contigs</t>
  </si>
  <si>
    <t>history/fire</t>
  </si>
  <si>
    <t>historical and/or physical evidence of fire</t>
  </si>
  <si>
    <t>fire</t>
  </si>
  <si>
    <t>history/flooding</t>
  </si>
  <si>
    <t>historical and/or physical evidence of flooding</t>
  </si>
  <si>
    <t>flooding</t>
  </si>
  <si>
    <t>amniotic fluid/foetal health status</t>
  </si>
  <si>
    <t>specification of foetal health status, should also include abortion</t>
  </si>
  <si>
    <t>foetal_health_stat</t>
  </si>
  <si>
    <t>health status</t>
  </si>
  <si>
    <t>fungicide regimen</t>
  </si>
  <si>
    <t>Information about treatment involving use of fungicides. Should include the name of fungicide, amount administered, treatment duration, interval and total experimental duration, can include multiple fungicide regimens</t>
  </si>
  <si>
    <t>fungicide_regm</t>
  </si>
  <si>
    <t>fungicide name:fungicide amount:treatment duration:interval:experimental duration</t>
  </si>
  <si>
    <t>gaseous environment</t>
  </si>
  <si>
    <t>Use of conditions with differing gaseous environments. Should include the name of gaseous compound, amount administered, treatment duration, interval and total experimental duration, can include multiple gaseous environment regimens</t>
  </si>
  <si>
    <t>gaseous_environment</t>
  </si>
  <si>
    <t>gaseous compound name:gaseous compound amount:treatment duration:interval:experimental duration</t>
  </si>
  <si>
    <t>gaseous substances</t>
  </si>
  <si>
    <t>Amount or concentration of substances such as hydrogen sulfide, carbon dioxide, methane, etc. can include multiple substances</t>
  </si>
  <si>
    <t>gaseous_substances</t>
  </si>
  <si>
    <t>gaseous substance name:measurement value</t>
  </si>
  <si>
    <t>gastrointestinal tract disorder</t>
  </si>
  <si>
    <t xml:space="preserve">history of gastrointestinal tract disorders, can include multiple disorders </t>
  </si>
  <si>
    <t>gastrointest_disord</t>
  </si>
  <si>
    <t>number of genes</t>
  </si>
  <si>
    <t>number of coding genes identified in the assembly at point of publication</t>
  </si>
  <si>
    <t>gene_count</t>
  </si>
  <si>
    <t>Define the progenitor of F1/2 organisms produced from well characterised genetic lines.</t>
  </si>
  <si>
    <t>description of the strains/genotypes of the in-bred laboratory animals being examined</t>
  </si>
  <si>
    <t>genetic_bkgrnd</t>
  </si>
  <si>
    <t>The geographical origin of the sample as defined by the country or sea name followed by specific region name. Country or sea names should be chosen from the INSDC country list (http://insdc.org/country.html), or the GAZ ontology (v1.446) (http://bioportal.bioontology.org/visualize/40651)</t>
  </si>
  <si>
    <t>country or sea name (INSDC or GAZ):region(GAZ):specific location name</t>
  </si>
  <si>
    <t>http://www.ebi.ac.uk/ontology-lookup/browse.do?ontName=GAZhttp://www.ebi.ac.uk/ontology-lookup/browse.do?ontName=EFOhttp://www.ebi.ac.uk/ontology-lookup/browse.do?ontName=POhttp://www.ebi.ac.uk/ontology-lookup/browse.do?ontName=PATOhttp://www.ebi.ac.uk/ontology-lookup/browse.do?ontName=DOID</t>
  </si>
  <si>
    <t>amniotic fluid/gestation state</t>
  </si>
  <si>
    <t>specification of the gestation state</t>
  </si>
  <si>
    <t>gestation_state</t>
  </si>
  <si>
    <t>gestation state</t>
  </si>
  <si>
    <t>glucosidase activity</t>
  </si>
  <si>
    <t>measurement of glucosidase activity</t>
  </si>
  <si>
    <t>glucosidase_act</t>
  </si>
  <si>
    <t>whether or not subject is gravid, and if yes, date due or date post-conception, specifying which is used</t>
  </si>
  <si>
    <t>gravidity status:timestamp</t>
  </si>
  <si>
    <t>gravity</t>
  </si>
  <si>
    <t>Information about treatment involving use of gravity factor to study various types of responses in presence, absence or modified levels of gravity, can include multiple treatments</t>
  </si>
  <si>
    <t>gravity factor value:treatment duration:interval:experimental duration</t>
  </si>
  <si>
    <t>Characteristic shape, appearance or growth form of a plant species. Controlled vocabulary: erect, semi-erect, spreading, prostrate</t>
  </si>
  <si>
    <t>growth_habit</t>
  </si>
  <si>
    <t>growth hormone regimen</t>
  </si>
  <si>
    <t>Information about treatment involving use of growth hormones. Should include the name of growth hormone, amount administered, treatment duration, interval and total experimental duration, can include multiple growth hormone regimens</t>
  </si>
  <si>
    <t>growth_hormone_regm</t>
  </si>
  <si>
    <t>growth hormone name:growth hormone amount:treatment duration:interval:experimental duration</t>
  </si>
  <si>
    <t>temperature at which the sample was grown/cultured prior to sampling</t>
  </si>
  <si>
    <t>growth_temp</t>
  </si>
  <si>
    <t>degree Celcius</t>
  </si>
  <si>
    <t>gynecological disorder</t>
  </si>
  <si>
    <t>history of gynecological disorders, can include multiple disorders</t>
  </si>
  <si>
    <t>gynecologic_disord</t>
  </si>
  <si>
    <t>hair_colour</t>
  </si>
  <si>
    <t>Handedness is the dominance of one hand over the other, or the unequal distribution of fine motor skills between the left and right hands. It refers to the tendency of humans to be more dextrous or skilled with one hand over the other.</t>
  </si>
  <si>
    <t>Health or disease status of specific host at time of collection. This field accepts PATO (v1.269) terms, for a browser please see http://bioportal.bioontology.org/visualize/44601</t>
  </si>
  <si>
    <t>http://www.ebi.ac.uk/ontology-lookup/browse.do?ontName=PATOhttp://www.ebi.ac.uk/ontology-lookup/browse.do?ontName=PATOhttp://www.ebi.ac.uk/ontology-lookup/browse.do?ontName=ENVOhttp://www.ebi.ac.uk/ontology-lookup/browse.do?ontName=ENVOhttp://www.ebi.ac.uk/ontology-lookup/browse.do?ontName=ENVOhttp://www.ebi.ac.uk/ontology-lookup/browse.do?ontName=GAZhttp://www.ebi.ac.uk/ontology-lookup/browse.do?ontName=EFOhttp://www.ebi.ac.uk/ontology-lookup/browse.do?ontName=POhttp://www.ebi.ac.uk/ontology-lookup/browse.do?ontName=PATOhttp://www.ebi.ac.uk/ontology-lookup/browse.do?ontName=DOID</t>
  </si>
  <si>
    <t>Extreme unusual properties-Heavy metals</t>
  </si>
  <si>
    <t>Heavy metals present and concentrations. Any drug used by subject and the frequency of usage, can include multiple heavy metals and concentrations</t>
  </si>
  <si>
    <t>heavy_metals</t>
  </si>
  <si>
    <t>heavy metal name:measurement value</t>
  </si>
  <si>
    <t>Extreme unusual properties-Heavy metals method</t>
  </si>
  <si>
    <t>reference or method used in determining heavy metals</t>
  </si>
  <si>
    <t>heavy_metals_meth</t>
  </si>
  <si>
    <t>herbicide regimen</t>
  </si>
  <si>
    <t>Information about treatment involving use of herbicides. Should include the name of herbicide, amount administered, treatment duration, interval and total experimental duration, can include multiple regimens</t>
  </si>
  <si>
    <t>herbicide_regm</t>
  </si>
  <si>
    <t>herbicide name:herbicide amount:treatment duration:interval:experimental duration</t>
  </si>
  <si>
    <t>hibernation</t>
  </si>
  <si>
    <t>HIV status</t>
  </si>
  <si>
    <t>HIV status of subject, if yes HAART initiation status should also be indicated as [YES or NO]</t>
  </si>
  <si>
    <t>hiv_stat</t>
  </si>
  <si>
    <t>HIV status:HAART initiation status</t>
  </si>
  <si>
    <t>horizon</t>
  </si>
  <si>
    <t>specific layer in the land area which measures parallel to the soil surface and possesses physical characteristics which differ from the layers above and beneath</t>
  </si>
  <si>
    <t>horizon method</t>
  </si>
  <si>
    <t>reference or method used in determining the horizon</t>
  </si>
  <si>
    <t>horizon_meth</t>
  </si>
  <si>
    <t>host body temperature</t>
  </si>
  <si>
    <t>core body temperature of the host when sample was collected</t>
  </si>
  <si>
    <t>host_body_temp</t>
  </si>
  <si>
    <t>host color</t>
  </si>
  <si>
    <t>the color of host</t>
  </si>
  <si>
    <t>host_color</t>
  </si>
  <si>
    <t>host disease</t>
  </si>
  <si>
    <t>host_disease</t>
  </si>
  <si>
    <t>host growth conditions</t>
  </si>
  <si>
    <t>literature reference giving growth conditions of the host</t>
  </si>
  <si>
    <t>host_growth_cond</t>
  </si>
  <si>
    <t>PMID,DOI,url or free text</t>
  </si>
  <si>
    <t>host shape</t>
  </si>
  <si>
    <t xml:space="preserve">morphological shape of host </t>
  </si>
  <si>
    <t>host_shape</t>
  </si>
  <si>
    <t>shape</t>
  </si>
  <si>
    <t>host specificity or range</t>
  </si>
  <si>
    <t>The NCBI taxonomy identifier of the specific host if it is known</t>
  </si>
  <si>
    <t>host_spec_range</t>
  </si>
  <si>
    <t>NCBI taxid</t>
  </si>
  <si>
    <t>HRT</t>
  </si>
  <si>
    <t>Has subject had hormone replacement therapy? If yes include start date/period of time on therapy.</t>
  </si>
  <si>
    <t>hrt</t>
  </si>
  <si>
    <t>humidity</t>
  </si>
  <si>
    <t>amount of water vapour in the air, at the time of sampling</t>
  </si>
  <si>
    <t>humidity regimen</t>
  </si>
  <si>
    <t>Information about treatment involving an exposure to varying degree of humidity. Should include amount of humidity administered, treatment duration, interval and total experimental duration, can include multiple regimens</t>
  </si>
  <si>
    <t>humidity_regm</t>
  </si>
  <si>
    <t>humidity value:treatment duration:interval:experimental duration</t>
  </si>
  <si>
    <t>hysterectomy</t>
  </si>
  <si>
    <t>specification of whether hysterectomy was performed</t>
  </si>
  <si>
    <t>hysterectomy status</t>
  </si>
  <si>
    <t>identified_by</t>
  </si>
  <si>
    <t>ethnicity</t>
  </si>
  <si>
    <t>ethnicity of the subject</t>
  </si>
  <si>
    <t>ihmc_ethnicity</t>
  </si>
  <si>
    <t>IHMC code or free text</t>
  </si>
  <si>
    <t>IHMC medication code</t>
  </si>
  <si>
    <t>can include multiple medication codes</t>
  </si>
  <si>
    <t>ihmc_medication_code</t>
  </si>
  <si>
    <t>IHMC code</t>
  </si>
  <si>
    <t>infra_specific_name</t>
  </si>
  <si>
    <t>name</t>
  </si>
  <si>
    <t>infra_specific_rank</t>
  </si>
  <si>
    <t>rank</t>
  </si>
  <si>
    <t>inorganic particles</t>
  </si>
  <si>
    <t>Concentration of particles such as sand, grit, metal particles, ceramics, etc. can include multiple particles</t>
  </si>
  <si>
    <t>inorg_particles</t>
  </si>
  <si>
    <t>inorganic particle name:measurement value</t>
  </si>
  <si>
    <t>the SRA and/or commonly used acronym for an institute, e.g. European Bioinformatics Institute = EBI</t>
  </si>
  <si>
    <t>inst_code</t>
  </si>
  <si>
    <t>instrument</t>
  </si>
  <si>
    <t>Specify all instruments used in your experiment.</t>
  </si>
  <si>
    <t>Instrument</t>
  </si>
  <si>
    <t>investigation_type</t>
  </si>
  <si>
    <t>eukaryote, bacteria_archaea, plasmid, virus, organelle, metagenome,miens-survey or miens-culture</t>
  </si>
  <si>
    <t>is this sample of a tumor (cancer) or from a "normal" non-cancerous (germline) part of the host organism? Yes = tumor cells, no=germline</t>
  </si>
  <si>
    <t>urine/kidney disorder</t>
  </si>
  <si>
    <t>history of kidney disorders, can include multiple disorders</t>
  </si>
  <si>
    <t>kidney_disord</t>
  </si>
  <si>
    <t>specify the species and/or strain used in the laboratory to propogate/grow the sample (usually used for non-nuclear DNA molecules, e.g. plasmid, virus, phage etc)</t>
  </si>
  <si>
    <t>lab_host</t>
  </si>
  <si>
    <t>Content of last meal and time since feeding, can include multiple values</t>
  </si>
  <si>
    <t>content:time interval</t>
  </si>
  <si>
    <t>Last modified</t>
  </si>
  <si>
    <t>the date the file was last modified</t>
  </si>
  <si>
    <t>last_modified</t>
  </si>
  <si>
    <t>The geographical origin of the sample as defined by latitude and longitude. The values should be reported in decimal degrees and in WGS84 system</t>
  </si>
  <si>
    <t>geographic location (latitude)</t>
  </si>
  <si>
    <t>The geographical latitudinal origin of the sample, the value should be reported in decimal degrees and in WGS84 system</t>
  </si>
  <si>
    <t>library reads sequenced</t>
  </si>
  <si>
    <t>Total number of clones sequenced from the library</t>
  </si>
  <si>
    <t>lib_reads_seqd</t>
  </si>
  <si>
    <t>number of reads sequenced</t>
  </si>
  <si>
    <t>library vector</t>
  </si>
  <si>
    <t>Cloning vector type(s) used in construction of libraries</t>
  </si>
  <si>
    <t>lib_vector</t>
  </si>
  <si>
    <t>vector</t>
  </si>
  <si>
    <t>license</t>
  </si>
  <si>
    <t>the license under which this file has been released</t>
  </si>
  <si>
    <t xml:space="preserve">Please provide one or more ontology terms to describe the life or developmental stage of the organism sampled. </t>
  </si>
  <si>
    <t>light intensity</t>
  </si>
  <si>
    <t>measurement of light intensity</t>
  </si>
  <si>
    <t>light_intensity</t>
  </si>
  <si>
    <t>link to classification information</t>
  </si>
  <si>
    <t>link to digitized soil maps or other soil classification information</t>
  </si>
  <si>
    <t>link_class_info</t>
  </si>
  <si>
    <t>link to climate information</t>
  </si>
  <si>
    <t>link to climate resource</t>
  </si>
  <si>
    <t>link_climate_info</t>
  </si>
  <si>
    <t>liver disorder</t>
  </si>
  <si>
    <t>history of liver disorders, can include multiple disorders</t>
  </si>
  <si>
    <t>liver_disord</t>
  </si>
  <si>
    <t>Soil taxonomy-Local classification</t>
  </si>
  <si>
    <t>soil classification based on local soil classification system</t>
  </si>
  <si>
    <t>local_class</t>
  </si>
  <si>
    <t>local classification name</t>
  </si>
  <si>
    <t>Soil taxonomy-Local classification method</t>
  </si>
  <si>
    <t xml:space="preserve">reference or method used in determining the local soil classification </t>
  </si>
  <si>
    <t>local_class_meth</t>
  </si>
  <si>
    <t xml:space="preserve">Locus tags are identifiers that are systematically applied to every gene in a genome within the context of sequencing projects. </t>
  </si>
  <si>
    <t>locus_tag</t>
  </si>
  <si>
    <t>geographic location (longitude)</t>
  </si>
  <si>
    <t>The geographical longitudinal origin of the sample, the value should be reported in decimal degrees and in WGS84 system</t>
  </si>
  <si>
    <t>magnesium</t>
  </si>
  <si>
    <t>concentration of magnesium</t>
  </si>
  <si>
    <t>environment (material)</t>
  </si>
  <si>
    <t>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</si>
  <si>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material</t>
  </si>
  <si>
    <t>EnvO</t>
  </si>
  <si>
    <t>amniotic fluid/maternal health status</t>
  </si>
  <si>
    <t>specification of the maternal health status</t>
  </si>
  <si>
    <t>maternal_health_stat</t>
  </si>
  <si>
    <t>MD5 checksum</t>
  </si>
  <si>
    <t>The MD5 hash functions as a compact digital fingerprint of a file and is calculated by using the MD5 hashing algorithm md5sum, a program that is included in most Unix-like systems, Windows and Mac OS system alternatives are also readily available. md5sum is used to verify the integrity of files, as virtually any change to a file will cause its MD5 hash to change</t>
  </si>
  <si>
    <t>mean friction velocity</t>
  </si>
  <si>
    <t>measurement of mean friction velocity</t>
  </si>
  <si>
    <t>mean_frict_vel</t>
  </si>
  <si>
    <t>mean peak friction velocity</t>
  </si>
  <si>
    <t>measurement of mean peak friction velocity</t>
  </si>
  <si>
    <t>mean_peak_frict_vel</t>
  </si>
  <si>
    <t>mechanical damage</t>
  </si>
  <si>
    <t>Information about any mechanical damage exerted on the plant, can include multiple damages and sites</t>
  </si>
  <si>
    <t>mechanical_damage</t>
  </si>
  <si>
    <t>damage type:body site</t>
  </si>
  <si>
    <t>medical history performed</t>
  </si>
  <si>
    <t>whether full medical history was collected</t>
  </si>
  <si>
    <t>medic_hist_perform</t>
  </si>
  <si>
    <t>true or false</t>
  </si>
  <si>
    <t>medication</t>
  </si>
  <si>
    <t>a drug or other form of medicine that is used to treat or prevent disease</t>
  </si>
  <si>
    <t>medip antibody</t>
  </si>
  <si>
    <t>the anti body used in the Methylated DNA immunoprecipitation (MeDIP) step of sample preparation.</t>
  </si>
  <si>
    <t>medip_antibody</t>
  </si>
  <si>
    <t>menarche</t>
  </si>
  <si>
    <t>date of most recent menstruation</t>
  </si>
  <si>
    <t>menopause</t>
  </si>
  <si>
    <t>date of onset of menopause</t>
  </si>
  <si>
    <t>metabolic state</t>
  </si>
  <si>
    <t>the state of the organism at time of sampling, e.g. hibernating, active</t>
  </si>
  <si>
    <t>metabolic_state</t>
  </si>
  <si>
    <t>methane</t>
  </si>
  <si>
    <t>methane (gas) amount or concentration at the time of sampling</t>
  </si>
  <si>
    <t>Methane_yield</t>
  </si>
  <si>
    <t>microbial biomass</t>
  </si>
  <si>
    <t>the part of the organic matter in the soil that constitutes living microorganisms smaller than 5-10 micrometres. If you keep this, you would need to have correction factors used for conversion to the final units, which should be mg C (or N)/kg soil).</t>
  </si>
  <si>
    <t>microbial_biomass</t>
  </si>
  <si>
    <t>microbial biomass method</t>
  </si>
  <si>
    <t>reference or method used in determining microbial biomass</t>
  </si>
  <si>
    <t>microbial_biomass_meth</t>
  </si>
  <si>
    <t>mineral nutrient regimen</t>
  </si>
  <si>
    <t>Information about treatment involving the use of mineral supplements. Should include the name of mineral nutrient, amount administered, treatment duration, interval and total experimental duration, can include multiple mineral nutrient regimens</t>
  </si>
  <si>
    <t>mineral_nutr_regm</t>
  </si>
  <si>
    <t>mineral nutrient name:mineral nutrient amount:treatment duration:interval:experimental duration</t>
  </si>
  <si>
    <t>Any other measurement performed or parameter collected, that is not listed here</t>
  </si>
  <si>
    <t>parameter name:measurement value</t>
  </si>
  <si>
    <t>mol_formula</t>
  </si>
  <si>
    <t>n-alkanes</t>
  </si>
  <si>
    <t>Concentration of n-alkanes, can include multiple n-alkanes</t>
  </si>
  <si>
    <t>n_alkanes</t>
  </si>
  <si>
    <t>n-alkane name:measurement value</t>
  </si>
  <si>
    <t>nitrite</t>
  </si>
  <si>
    <t>concentration of nitrite</t>
  </si>
  <si>
    <t>nitrogen</t>
  </si>
  <si>
    <t>concentration of nitrogen (total)</t>
  </si>
  <si>
    <t>nitro</t>
  </si>
  <si>
    <t>non-mineral nutrient regimen</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</si>
  <si>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</si>
  <si>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non_mineral_nutr_regm</t>
  </si>
  <si>
    <t>non-mineral nutrient name:non-mineral nutrient amount:treatment duration:interval:experimental duration</t>
  </si>
  <si>
    <t>nose/mouth/teeth/throat disorder</t>
  </si>
  <si>
    <t>history of nose/mouth/teeth/throat disorders, can include multiple disorders</t>
  </si>
  <si>
    <t>nose_mouth_teeth_throat_disord</t>
  </si>
  <si>
    <t>lung/nose-throat disorder</t>
  </si>
  <si>
    <t>history of nose-throat disorders, can include multiple disorders</t>
  </si>
  <si>
    <t>nose_throat_disord</t>
  </si>
  <si>
    <t>nucleic acid amplification</t>
  </si>
  <si>
    <t>nucl_acid_amp</t>
  </si>
  <si>
    <t>reference to amplification method: clean-up method</t>
  </si>
  <si>
    <t>number amino acids</t>
  </si>
  <si>
    <t>number amino acids in file</t>
  </si>
  <si>
    <t>num_amino_acids</t>
  </si>
  <si>
    <t>number of columns</t>
  </si>
  <si>
    <t>number of columns in file</t>
  </si>
  <si>
    <t>num_columns</t>
  </si>
  <si>
    <t>number of files</t>
  </si>
  <si>
    <t>number of files in folder</t>
  </si>
  <si>
    <t>num_files</t>
  </si>
  <si>
    <t>number of lines</t>
  </si>
  <si>
    <t>number of lines in file</t>
  </si>
  <si>
    <t>num_lines</t>
  </si>
  <si>
    <t>number of nucleotides</t>
  </si>
  <si>
    <t>number of nucleotides in file</t>
  </si>
  <si>
    <t>num_nucleotides</t>
  </si>
  <si>
    <t>for eukaryotes and bacteria: chromosomes (haploid count)| for viruses: segments</t>
  </si>
  <si>
    <t>number of rows</t>
  </si>
  <si>
    <t>number of rows in file</t>
  </si>
  <si>
    <t>num_rows</t>
  </si>
  <si>
    <t>number of words</t>
  </si>
  <si>
    <t>number of words in file</t>
  </si>
  <si>
    <t>num_words</t>
  </si>
  <si>
    <t>number of fields of view</t>
  </si>
  <si>
    <t>how many fields of view (microscope) were examined</t>
  </si>
  <si>
    <t>number_of_fov</t>
  </si>
  <si>
    <t>occupation</t>
  </si>
  <si>
    <t>most frequent job performed by subject</t>
  </si>
  <si>
    <t>Optical Density (600nm)</t>
  </si>
  <si>
    <t>The optical density measurement of the sample solution at 600nm wavelength</t>
  </si>
  <si>
    <t>OD_600</t>
  </si>
  <si>
    <t xml:space="preserve">The Olsen P test was originally developed in to estimate plant available levels of Phosphorus in alkaline soils. </t>
  </si>
  <si>
    <t>olsen_p</t>
  </si>
  <si>
    <t>OM-Average fragment size</t>
  </si>
  <si>
    <t>The average restriction fragment size for all recognized molecules. This value is used as an indicator of the digestion rate</t>
  </si>
  <si>
    <t>OM_Ave_frag_size</t>
  </si>
  <si>
    <t>numeric</t>
  </si>
  <si>
    <t>file-attribute used on Argus Optical Mapping MapCard files</t>
  </si>
  <si>
    <t>OM-Average molecule size</t>
  </si>
  <si>
    <t>The average molecule size (kb)</t>
  </si>
  <si>
    <t>OM_Ave_mol_size</t>
  </si>
  <si>
    <t>OM-Background intensity</t>
  </si>
  <si>
    <t>A measure of the background image intensity</t>
  </si>
  <si>
    <t>OM_Background</t>
  </si>
  <si>
    <t>OM-Date Assigned</t>
  </si>
  <si>
    <t>The date the MapCard was assigned to the project</t>
  </si>
  <si>
    <t>OM_Date_assigned</t>
  </si>
  <si>
    <t>file-attribute for Optical Mapping files</t>
  </si>
  <si>
    <t>OM-Gap max</t>
  </si>
  <si>
    <t>The largest gap in a molecule measured in pixels</t>
  </si>
  <si>
    <t>OM_Gap_max</t>
  </si>
  <si>
    <t>OM-Gap std dev</t>
  </si>
  <si>
    <t>The standard deviation of gap size measured in pixels</t>
  </si>
  <si>
    <t>OM_Gap_std_dev</t>
  </si>
  <si>
    <t>OM-Histogram(kb)</t>
  </si>
  <si>
    <t>A measure of DNA length reflecting the average rate of sheering of the DNA in solution</t>
  </si>
  <si>
    <t>OM_Histogram</t>
  </si>
  <si>
    <t>OM-MapCard number</t>
  </si>
  <si>
    <t>The unique alphanumeric ID for the collected OpGen(Argus) MapCard</t>
  </si>
  <si>
    <t>OM_MapCard_no</t>
  </si>
  <si>
    <t>OM-Molecules found</t>
  </si>
  <si>
    <t xml:space="preserve">The number of molecules recognized by the optical mapping software </t>
  </si>
  <si>
    <t>OM_Mol_found</t>
  </si>
  <si>
    <t>file-attribute for Optical Mapping MapCard files</t>
  </si>
  <si>
    <t>OM-Molecules per image</t>
  </si>
  <si>
    <t>The average number of recognized molecules per image. Each lane typically contains 70-100 overlapping images</t>
  </si>
  <si>
    <t>OM_Mol_per_image</t>
  </si>
  <si>
    <t>OM-Molecule quality</t>
  </si>
  <si>
    <t>The average quality score of all recognized molecules</t>
  </si>
  <si>
    <t>OM_Mol_qual</t>
  </si>
  <si>
    <t>OM-Signal to noise ratio</t>
  </si>
  <si>
    <t>In the MapCards page, the average Signal (DNA) to Noise ratio of the collected lanes</t>
  </si>
  <si>
    <t>OM_Sig_noise</t>
  </si>
  <si>
    <t>OM-Yield</t>
  </si>
  <si>
    <t>An estimate of the fraction of DNA on a surface that the system was able to identify as SMRMs</t>
  </si>
  <si>
    <t>OM_Yield</t>
  </si>
  <si>
    <t>organic matter</t>
  </si>
  <si>
    <t xml:space="preserve">concentration of organic matter </t>
  </si>
  <si>
    <t>org_matter</t>
  </si>
  <si>
    <t>organic nitrogen</t>
  </si>
  <si>
    <t>concentration of organic nitrogen</t>
  </si>
  <si>
    <t>org_nitro</t>
  </si>
  <si>
    <t>organic particles</t>
  </si>
  <si>
    <t>Concentration of particles such as faeces, hairs, food, vomit, paper fibers, plant material, humus, etc.</t>
  </si>
  <si>
    <t>org_particles</t>
  </si>
  <si>
    <t>particle name:measurement value</t>
  </si>
  <si>
    <t>Organic_load</t>
  </si>
  <si>
    <t>organism count</t>
  </si>
  <si>
    <t>Total count of any organism per gram or volume of sample, should include name of organism followed by count, can include multiple organism counts</t>
  </si>
  <si>
    <t>organism_count</t>
  </si>
  <si>
    <t>organism name:measurement value</t>
  </si>
  <si>
    <t>other</t>
  </si>
  <si>
    <t>additional relevant information</t>
  </si>
  <si>
    <t>oxygenation status of sample</t>
  </si>
  <si>
    <t>oxy_stat_samp</t>
  </si>
  <si>
    <t>oxygen</t>
  </si>
  <si>
    <t>oxygen (gas) amount or concentration at the time of sampling</t>
  </si>
  <si>
    <t>particulate organic carbon</t>
  </si>
  <si>
    <t>concentration of particulate organic carbon</t>
  </si>
  <si>
    <t>part_org_carb</t>
  </si>
  <si>
    <t>particulate organic nitrogen</t>
  </si>
  <si>
    <t>concentration of particulate organic nitrogen</t>
  </si>
  <si>
    <t>part_org_nitro</t>
  </si>
  <si>
    <t>particle classification</t>
  </si>
  <si>
    <t>Particles are classified, based on their size, into six general categories:clay, silt, sand, gravel, cobbles, and boulders. Should include amount of particle preceded by the name of the particle type, can include multiple values</t>
  </si>
  <si>
    <t>particle_class</t>
  </si>
  <si>
    <t>the mechanism of birth/delivery of progeny</t>
  </si>
  <si>
    <t>known pathogenicity</t>
  </si>
  <si>
    <t xml:space="preserve">To what is the entity pathogenic. </t>
  </si>
  <si>
    <t>pathogenicity</t>
  </si>
  <si>
    <t>patient</t>
  </si>
  <si>
    <t>The unique identifier given to a patient in a study, this should not be the national or hospital ID and it should be fully anonymised</t>
  </si>
  <si>
    <t>patient_ID</t>
  </si>
  <si>
    <t>Type of perturbation, e.g. chemical administration, physical disturbance, etc., coupled with time that perturbation occurred, can include multiple perturbation types</t>
  </si>
  <si>
    <t>perturbation type name:time interval</t>
  </si>
  <si>
    <t>pesticide regimen</t>
  </si>
  <si>
    <t>Information about treatment involving use of insecticides. Should include the name of pesticide, amount administered, treatment duration, interval and total experimental duration. can include multiple pesticide regimens</t>
  </si>
  <si>
    <t>pesticide_regm</t>
  </si>
  <si>
    <t>pesticide name:pesticide amount:treatment duration:interval:experimental duration</t>
  </si>
  <si>
    <t>Specification of presence of pets or farm animals in the environment of subject, if yes the animals should be specified, can include multiple animals present</t>
  </si>
  <si>
    <t>presence status:type of animal or pet</t>
  </si>
  <si>
    <t>petroleum hydrocarbon</t>
  </si>
  <si>
    <t>concentration of petroleum hydrocarbon</t>
  </si>
  <si>
    <t>petroleum_hydrocarb</t>
  </si>
  <si>
    <t>pH regimen</t>
  </si>
  <si>
    <t>Information about treatment involving exposure of plants to varying levels of pH of the growth media, can include multiple regimen</t>
  </si>
  <si>
    <t>ph_regm</t>
  </si>
  <si>
    <t>measurement value:treatment duration:interval:experimental duration</t>
  </si>
  <si>
    <t>phaeopigments</t>
  </si>
  <si>
    <t>Concentration of phaeopigments, can include multiple phaeopigments</t>
  </si>
  <si>
    <t>phaeopigment name:measurement value</t>
  </si>
  <si>
    <t>phenotype of host. For Phenotypic quality Ontology (PATO) (v1.269) terms, please see http://bioportal.bioontology.org/visualize/44601</t>
  </si>
  <si>
    <t>http://www.ebi.ac.uk/ontology-lookup/browse.do?ontName=PATOhttp://www.ebi.ac.uk/ontology-lookup/browse.do?ontName=DOID</t>
  </si>
  <si>
    <t>phosphate</t>
  </si>
  <si>
    <t>concentration of phosphate</t>
  </si>
  <si>
    <t>phospholipid fatty acid</t>
  </si>
  <si>
    <t>Concentration of phospholipid fatty acids, can include multiple values</t>
  </si>
  <si>
    <t>phosplipid_fatt_acid</t>
  </si>
  <si>
    <t>phospholipid fatty acid name:measurement value</t>
  </si>
  <si>
    <t>photon flux</t>
  </si>
  <si>
    <t>measurement of photon flux</t>
  </si>
  <si>
    <t>photon_flux</t>
  </si>
  <si>
    <t>name of body site that the sample was obtained from. For PO (v819) terms please see, http://bioportal.bioontology.org/visualize/42737</t>
  </si>
  <si>
    <t>http://www.ebi.ac.uk/ontology-lookup/browse.do?ontName=POhttp://www.ebi.ac.uk/ontology-lookup/browse.do?ontName=PATOhttp://www.ebi.ac.uk/ontology-lookup/browse.do?ontName=DOID</t>
  </si>
  <si>
    <t>plant product</t>
  </si>
  <si>
    <t>substance produced by the plant, where the sample was obtained from</t>
  </si>
  <si>
    <t>plant_product</t>
  </si>
  <si>
    <t>product name</t>
  </si>
  <si>
    <t>plant structure</t>
  </si>
  <si>
    <t>Name of plant structure that the sample was obtained from. For Plant Ontology (PO) (v 20) terms, see http://purl.bioontology.org/ontology/PO, e.g. petiole epidermis (PO_0000051), if an individual flower is sampled, the sex of it can be recorded here</t>
  </si>
  <si>
    <t>plant_structure</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</si>
  <si>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(v1.269) please refer to https://www.ebi.ac.uk/ols/ontologies/pato/terms?iri=http%3A%2F%2Fpurl.obolibrary.org%2Fobo%2FPATO_0001374</t>
  </si>
  <si>
    <t>https://www.ebi.ac.uk/ols/ontologies/pato/terms?iri=http%3A%2F%2Fpurl.obolibrary.org%2Fobo%2FPATO_0001374</t>
  </si>
  <si>
    <t>pollutants</t>
  </si>
  <si>
    <t>Pollutant types and, amount or concentrations measured at the time of sampling, can report multiple pollutants by entering numeric values preceded by name of pollutant</t>
  </si>
  <si>
    <t>pollutant name:measurement value</t>
  </si>
  <si>
    <t>pooling status:measurement value</t>
  </si>
  <si>
    <t>porosity</t>
  </si>
  <si>
    <t>porosity of deposited sediment is volume of voids divided by the total volume of sample</t>
  </si>
  <si>
    <t>potassium</t>
  </si>
  <si>
    <t xml:space="preserve">concentration of potassium </t>
  </si>
  <si>
    <t>pre-treatment</t>
  </si>
  <si>
    <t>the process of pre-treatment removes materials that can be easily collected from the raw wastewater</t>
  </si>
  <si>
    <t>pre_treatment</t>
  </si>
  <si>
    <t>pre-treatment type</t>
  </si>
  <si>
    <t>pregnancy</t>
  </si>
  <si>
    <t>date due of pregnancy</t>
  </si>
  <si>
    <t>pressure</t>
  </si>
  <si>
    <t>pressure to which the sample is subject, in atmospheres</t>
  </si>
  <si>
    <t>history/previous land use</t>
  </si>
  <si>
    <t>previous land use and dates</t>
  </si>
  <si>
    <t>previous_land_use</t>
  </si>
  <si>
    <t>land use name:date</t>
  </si>
  <si>
    <t>history/previous land use method</t>
  </si>
  <si>
    <t>reference or method used in determining previous land use and dates</t>
  </si>
  <si>
    <t>previous_land_use_meth</t>
  </si>
  <si>
    <t>primary production</t>
  </si>
  <si>
    <t xml:space="preserve">measurement of primary production </t>
  </si>
  <si>
    <t>primary_prod</t>
  </si>
  <si>
    <t>primary treatment</t>
  </si>
  <si>
    <t>the process to produce both a generally homogeneous liquid capable of being treated biologically and a sludge that can be separately treated or processed</t>
  </si>
  <si>
    <t>primary_treatment</t>
  </si>
  <si>
    <t>primary treatment type</t>
  </si>
  <si>
    <t>profile position</t>
  </si>
  <si>
    <t>cross-sectional position in the hillslope where sample was collected, sample area position in relation to surrounding areas</t>
  </si>
  <si>
    <t>profile_position</t>
  </si>
  <si>
    <t>project_name</t>
  </si>
  <si>
    <t>This field is specific to different taxa. For phages: lytic/lysogenic, for plasmids: incompatibility group (Note: there is the strong opinion to name phage propagation obligately lytic or temperate, therefore we also give this choice</t>
  </si>
  <si>
    <t xml:space="preserve">for virus: lytic, lysogenic, temperate, obligately lytic| for plasmid: incompatibility group| for eukaryote: asexual, sexual) </t>
  </si>
  <si>
    <t>concentration of Propionic acid. It is a naturally occurring carboxylic acid with chemical formula C2H5┬üCOOH. It is a clear liquid with a pungent and unpleasant smell somewhat resembling body odor.</t>
  </si>
  <si>
    <t>Propionic_acid</t>
  </si>
  <si>
    <t>lung/pulmonary disorder</t>
  </si>
  <si>
    <t>history of pulmonary disorders, can include multiple disorders</t>
  </si>
  <si>
    <t>pulmonary_disord</t>
  </si>
  <si>
    <t>PX-Data processing protocol</t>
  </si>
  <si>
    <t>Specify a short description of the data processing protocol being followed. Please provide a couple of sentences on the bioinformatics pipeline used, main search parameters, quantitative analysis, software tools and versions included. Something similar to the Data analysis section of your manuscript, only shorter.</t>
  </si>
  <si>
    <t>PX_Data_processing</t>
  </si>
  <si>
    <t>PX-Keywords</t>
  </si>
  <si>
    <t>keywords that describe the nature of the experiment.</t>
  </si>
  <si>
    <t>PX_keywords</t>
  </si>
  <si>
    <t>Specify all modifications used in your experiment. There is a commonly used list of modifications predefined here, but if yours is not shown please include it in the Others text box.  If no modifications are involved in your experiment then you should choose "No PTMS".</t>
  </si>
  <si>
    <t>PX-Quantification</t>
  </si>
  <si>
    <t>Specify all quantification methods used. There is a list commonly used methods predefined here, but if yours is not shown please include it in the Others text box.</t>
  </si>
  <si>
    <t>PX_quantification</t>
  </si>
  <si>
    <t>PX-Sample processing protocol</t>
  </si>
  <si>
    <t>A short description of the sample processing protocol being followed, including preparation, separation, enrichment strategies and mass spectrometry protocols.</t>
  </si>
  <si>
    <t>PX_samp_process_prot</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</si>
  <si>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</si>
  <si>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radiation type name:radiation amount:treatment duration:interval:experimental duration</t>
  </si>
  <si>
    <t>rainfall regimen</t>
  </si>
  <si>
    <t>Information about treatment involving an exposure to a given amount of rainfall, can include multiple regimens</t>
  </si>
  <si>
    <t>rainfall_regm</t>
  </si>
  <si>
    <t xml:space="preserve">the volumetric size of the vessel in which the fermentation/reaction was carried out </t>
  </si>
  <si>
    <t>reactor type</t>
  </si>
  <si>
    <t>anaerobic digesters can be designed and engineered to operate using a number of different process configurations, as batch or continuous, mesophilic, high solid or low solid, and single stage or multistage</t>
  </si>
  <si>
    <t>reactor_type</t>
  </si>
  <si>
    <t>reactor type name</t>
  </si>
  <si>
    <t>The IUCN Red List of Threatened Species, is the world's most comprehensive inventory of the global conservation status of biological species. See wikipedia http://en.wikipedia.org/wiki/IUCN_Red_List.  (Extinct (EX) ´┐¢┬ô No known individuals remaining. Extinct in the Wild (EW) ´┐¢┬ô Known only to survive in captivity, or as a naturalized population outside its historic range. Critically Endangered (CR) ´┐¢┬ô Extremely high risk of extinction in the wild. Endangered (EN) ´┐¢┬ô High risk of extinction in the wild. Vulnerable (VU) ´┐¢┬ô High risk of endangerment in the wild. Near Threatened (NT) ´┐¢┬ô Likely to become endangered in the near future. Least Concern (LC) ´┐¢┬ô Lowest risk. Does not qualify for a more at risk category. Widespread and abundant taxa are included in this category. Data Deficient (DD) ´┐¢┬ô Not enough data to make an assessment of its risk of extinction. Not Evaluated (NE) ´┐¢┬ô Has not yet been evaluated against the criteria.)</t>
  </si>
  <si>
    <t>redox potential</t>
  </si>
  <si>
    <t>redox potential, measured relative to a hydrogen cell, indicating oxidation or reduction potential</t>
  </si>
  <si>
    <t>redox_potential</t>
  </si>
  <si>
    <t>Primary publication if isolated before genome publication, otherwise, primary genome report</t>
  </si>
  <si>
    <t>relationship to oxygen</t>
  </si>
  <si>
    <t>Is this organism an aerobe, anaerobe? Please note that aerobic and anaerobic are valid descriptors for microbial environments</t>
  </si>
  <si>
    <t>rel_to_oxygen</t>
  </si>
  <si>
    <t>respirable particulate matter</t>
  </si>
  <si>
    <t>Concentration of substances that remain suspended in the air, and comprise mixtures of organic and inorganic substances (PM10 and PM2.5), can report multiple PM's by entering numeric values preceded by name of PM</t>
  </si>
  <si>
    <t>resp_part_matter</t>
  </si>
  <si>
    <t>particulate matter name:measurement value</t>
  </si>
  <si>
    <t>Retention_time</t>
  </si>
  <si>
    <t>https://scicrunch.org/resolver/</t>
  </si>
  <si>
    <t>Extreme unusual properties-Salinity method</t>
  </si>
  <si>
    <t>reference or method used in determining salinity</t>
  </si>
  <si>
    <t>salinity_meth</t>
  </si>
  <si>
    <t>salt regimen</t>
  </si>
  <si>
    <t>Information about treatment involving use of salts as supplement to liquid and soil growth media. Should include the name of salt, amount administered, treatment duration, interval and total experimental duration, can include multiple salt regimens</t>
  </si>
  <si>
    <t>salt_regm</t>
  </si>
  <si>
    <t>salt name:salt amount:treatment duration:interval:experimental duration</t>
  </si>
  <si>
    <t>A brief description of any processing applied to the sample during or after retrieving the sample from environment, or a link to the relevant protocol(s) performed. Where possible please use OBI (Ontology for Biomedical Investigations, http://obi-ontology.org/) terms e.g. H&amp;E slide staining [OBI:0002124]</t>
  </si>
  <si>
    <t>sample salinity</t>
  </si>
  <si>
    <t>salinity of sample, i.e. measure of total salt concentration</t>
  </si>
  <si>
    <t>samp_salinity</t>
  </si>
  <si>
    <t>the estimated age of an ancient sample, e.g. a fossil</t>
  </si>
  <si>
    <t>sample reference</t>
  </si>
  <si>
    <t>the citation of a reference that initially published the sample being reused here</t>
  </si>
  <si>
    <t>sample_ref</t>
  </si>
  <si>
    <t>sample relationship</t>
  </si>
  <si>
    <t>include the relationship type and the sample name/ID/accession, e.g. isSiblingOf:X or isDerivedFrom:Y</t>
  </si>
  <si>
    <t>sample_relationship</t>
  </si>
  <si>
    <t>The type of source of specimen from which the nucleic acid sequenced was obtained. E.g. Captive bred| Wild caught|Museum specimen|other</t>
  </si>
  <si>
    <t>Captive bred| Wild caught|Museum specimen|other</t>
  </si>
  <si>
    <t>The type of sample/sampling used /collected, this could be DNA for sequencing experiments, or tissue samples for microscopy etc.</t>
  </si>
  <si>
    <t>sample_type</t>
  </si>
  <si>
    <t>scaffold N50</t>
  </si>
  <si>
    <t>The N50 value of the scaffold level assembly</t>
  </si>
  <si>
    <t>scaffold_N50</t>
  </si>
  <si>
    <t>seasonal environment</t>
  </si>
  <si>
    <t>Treatment involving an exposure to a particular season (e.g. winter, summer, dry, rainy etc.)</t>
  </si>
  <si>
    <t>season_environment</t>
  </si>
  <si>
    <t>seasonal environment name:treatment duration:interval:experimental duration</t>
  </si>
  <si>
    <t>secondary treatment</t>
  </si>
  <si>
    <t xml:space="preserve">the process for substantially degrading the biological content of the sewage </t>
  </si>
  <si>
    <t>secondary_treatment</t>
  </si>
  <si>
    <t>secondary treatment type</t>
  </si>
  <si>
    <t>sediment type</t>
  </si>
  <si>
    <t>information about the sediment type based on major constituents</t>
  </si>
  <si>
    <t>sediment_type</t>
  </si>
  <si>
    <t>The total amount of sequence data generated from this sample</t>
  </si>
  <si>
    <t>seq_amount</t>
  </si>
  <si>
    <t>Sequencing method used e.g. Sanger, pyrosequencing, ABI-solid</t>
  </si>
  <si>
    <t>sewage type</t>
  </si>
  <si>
    <t>type of wastewater treatment plant as municipial or industrial</t>
  </si>
  <si>
    <t>sewage_type</t>
  </si>
  <si>
    <t>sewage type name</t>
  </si>
  <si>
    <t>sexual activity</t>
  </si>
  <si>
    <t>current sexual partner and frequency of sex</t>
  </si>
  <si>
    <t>sexual_act</t>
  </si>
  <si>
    <t>partner sex:frequency</t>
  </si>
  <si>
    <t>composite design/sieving (if any)</t>
  </si>
  <si>
    <t xml:space="preserve">collection design of pooled samples and/or sieve size and amount of sample sieved </t>
  </si>
  <si>
    <t>sieving</t>
  </si>
  <si>
    <t>design name and/or size:amount</t>
  </si>
  <si>
    <t>silicate</t>
  </si>
  <si>
    <t>concentration of silicate</t>
  </si>
  <si>
    <t>The direction a slope faces. While looking down a slope use a compass to record the direction you are facing (direction or degrees) e.g., NW or 315´┐¢  This measure provides an indication of sun and wind exposure that will influence soil temperature and evapotranspiration.</t>
  </si>
  <si>
    <t>commonly called 'slope'.┬Ø  The angle between ground surface and a horizontal line (in percent).  This is the direction that overland water would flow.  This measure is usually taken with a hand level meter or clinometer.</t>
  </si>
  <si>
    <t>sludge retention time</t>
  </si>
  <si>
    <t>the time activated sludge remains in reactor</t>
  </si>
  <si>
    <t>sludge_retent_time</t>
  </si>
  <si>
    <t>sodium</t>
  </si>
  <si>
    <t>sodium concentration</t>
  </si>
  <si>
    <t>solar irradiance</t>
  </si>
  <si>
    <t>the amount of solar energy that arrives at a specific area of a surface during a specific time interval</t>
  </si>
  <si>
    <t>solar_irradiance</t>
  </si>
  <si>
    <t>soluble inorganic material</t>
  </si>
  <si>
    <t>Concentration of substances such as ammonia, road-salt, sea-salt, cyanide, hydrogen sulfide, thiocyanates, thiosulfates, etc.</t>
  </si>
  <si>
    <t>soluble_inorg_mat</t>
  </si>
  <si>
    <t>soluble inorganic material name:measurement value</t>
  </si>
  <si>
    <t>soluble organic material</t>
  </si>
  <si>
    <t>concentration of substances such as urea, fruit sugars, soluble proteins, drugs, pharmaceuticals, etc.</t>
  </si>
  <si>
    <t>soluble_org_mat</t>
  </si>
  <si>
    <t>soluble organic material name:measurement value</t>
  </si>
  <si>
    <t>soluble reactive phosphorus</t>
  </si>
  <si>
    <t>concentration of soluble reactive phosphorus</t>
  </si>
  <si>
    <t>soluble_react_phosp</t>
  </si>
  <si>
    <t>relevant standard operating procedures</t>
  </si>
  <si>
    <t>Standard operating procedures used in assembly and/or annotation of genomes, metagenomes or environmental sequences</t>
  </si>
  <si>
    <t>sop</t>
  </si>
  <si>
    <t>reference to SOP</t>
  </si>
  <si>
    <t>The name of the culture collection, holder of the voucher or an institution. Could enumerate a list of common resources, just as the American Type Culture Collection (ATCC), German Collection of Microorganisms and Cell Cultures (DSMZ) etc. Can select not deposited</t>
  </si>
  <si>
    <t>for cultures of microorganisms: identifiers for two culture collections| for specimens (e.g., organelles and Eukarya): voucher condition and location</t>
  </si>
  <si>
    <t>special diet</t>
  </si>
  <si>
    <t>specification of special diet, can include multiple special diets</t>
  </si>
  <si>
    <t>special_diet</t>
  </si>
  <si>
    <t>submitted species name</t>
  </si>
  <si>
    <t>species_author</t>
  </si>
  <si>
    <t xml:space="preserve">the species assignation provided by the author, used for occasions when it differs or is not available from NCBI-taxonomy </t>
  </si>
  <si>
    <t>Stain</t>
  </si>
  <si>
    <t>standing water regimen</t>
  </si>
  <si>
    <t>Treatment involving an exposure to standing water during a plant's life span, types can be flood water or standing water, can include multiple regimens</t>
  </si>
  <si>
    <t>standing_water_regm</t>
  </si>
  <si>
    <t>standing water type:treatment duration:interval:experimental duration</t>
  </si>
  <si>
    <t>storage conditions (fresh/frozen/other)</t>
  </si>
  <si>
    <t>explain how and for how long the soil sample was stored before DNA extraction.</t>
  </si>
  <si>
    <t>storage condition type:duration</t>
  </si>
  <si>
    <t>study completion status</t>
  </si>
  <si>
    <t>specification of study completion status, if no the reason should be specified</t>
  </si>
  <si>
    <t>study_complt_stat</t>
  </si>
  <si>
    <t>YES or NO due to (1)adverse event (2) non-compliance (3) lost to follow up (4)other-specify</t>
  </si>
  <si>
    <t>study design</t>
  </si>
  <si>
    <t>basic study design, e.g tumour vs matched normal could be used for a study of somatic mutations in cancer.</t>
  </si>
  <si>
    <t>study_design</t>
  </si>
  <si>
    <t>boolean statement of whether the subject/patient/sample source is affected by the disease being studied (i.e. is this subject a case or control?)</t>
  </si>
  <si>
    <t>sub_affected</t>
  </si>
  <si>
    <t>the institute/organisation that bred and supplied the subject (mouse, rat, etc.).</t>
  </si>
  <si>
    <t>Depending on the study (large-scale e.g. done with next generation sequencing technology, or small-scale) sequences have to be submitted to SRA (Sequence Read Archive), DRA (DDBJ Read Archive) or via the classical Webin/Sequin systems to Genbank, ENA and DDBJ</t>
  </si>
  <si>
    <t>submitted_to_insdc</t>
  </si>
  <si>
    <t>boolean</t>
  </si>
  <si>
    <t>This should provide further information about the genetic distinctness of this lineage by recording additional information i.e biovar, serovar, serotype, biovar, or any relevant genetic typing schemes like Group I plasmid. It can also contain alternative taxonomic information</t>
  </si>
  <si>
    <t>subspecies</t>
  </si>
  <si>
    <t>a taxonomic category that ranks below species, usually a fairly permanent geographically isolated race. Subspecies are designated by a Latin trinomial, e.g. (in zoology) Ursus arctos horribilis or (in botany) Beta vulgaris crassa.</t>
  </si>
  <si>
    <t>sulfate</t>
  </si>
  <si>
    <t>concentration of sulfate</t>
  </si>
  <si>
    <t>sulfide</t>
  </si>
  <si>
    <t>concentration of sulfide</t>
  </si>
  <si>
    <t>suspended particulate matter</t>
  </si>
  <si>
    <t>concentration of suspended particulate matter</t>
  </si>
  <si>
    <t>suspend_part_matter</t>
  </si>
  <si>
    <t>suspended solids</t>
  </si>
  <si>
    <t>Concentration of substances including a wide variety of material, such as silt, decaying plant and animal matter, etc. can include multiple substances</t>
  </si>
  <si>
    <t>suspend_solids</t>
  </si>
  <si>
    <t>suspended solid name:measurement value</t>
  </si>
  <si>
    <t>taxonomic validation</t>
  </si>
  <si>
    <t>short description of any validation of species assignation done</t>
  </si>
  <si>
    <t>taxonomic_validation</t>
  </si>
  <si>
    <t>tertiary treatment</t>
  </si>
  <si>
    <t>the process providing a final treatment stage to raise the effluent quality before it is discharged to the receiving environment</t>
  </si>
  <si>
    <t>tertiary_treatment</t>
  </si>
  <si>
    <t>tertiary treatment type</t>
  </si>
  <si>
    <t>texture</t>
  </si>
  <si>
    <t>the relative proportion of different grain sizes of mineral particles in a soil, as described using a standard system, express as % sand (50 um to 2 mm), silt (2 um to 50 um), and clay (&lt;2 um) with textural name (e.g., silty clay loam) optional.</t>
  </si>
  <si>
    <t>texture method</t>
  </si>
  <si>
    <t>reference or method used in determining soil texture</t>
  </si>
  <si>
    <t>texture_meth</t>
  </si>
  <si>
    <t>tidal stage</t>
  </si>
  <si>
    <t>stage of tide</t>
  </si>
  <si>
    <t>tidal_stage</t>
  </si>
  <si>
    <t>history/tillage</t>
  </si>
  <si>
    <t>note method(s) used for tilling</t>
  </si>
  <si>
    <t>tillage</t>
  </si>
  <si>
    <t>time since last toothbrushing</t>
  </si>
  <si>
    <t>specification of the time since last toothbrushing</t>
  </si>
  <si>
    <t>time_last_toothbrush</t>
  </si>
  <si>
    <t>time_point</t>
  </si>
  <si>
    <t>time since last wash</t>
  </si>
  <si>
    <t>specification of the time since last wash</t>
  </si>
  <si>
    <t>time_since_last_wash</t>
  </si>
  <si>
    <t>tissue culture growth media</t>
  </si>
  <si>
    <t>description of plant tissue culture growth media used</t>
  </si>
  <si>
    <t>tiss_cult_growth_med</t>
  </si>
  <si>
    <t>tissue</t>
  </si>
  <si>
    <t>http://www.ebi.ac.uk/ontology-lookup/browse.do?ontName=UBERON</t>
  </si>
  <si>
    <t>total carbon</t>
  </si>
  <si>
    <t>total carbon content</t>
  </si>
  <si>
    <t>tot_carb</t>
  </si>
  <si>
    <t>total depth of water column</t>
  </si>
  <si>
    <t>measurement of total depth of water column</t>
  </si>
  <si>
    <t>tot_depth_water_col</t>
  </si>
  <si>
    <t>total dissolved nitrogen</t>
  </si>
  <si>
    <t>total dissolved nitrogen concentration, reported as nitrogen, measured by: total dissolved nitrogen = NH4 + NO3NO2 + dissolved organic nitrogen</t>
  </si>
  <si>
    <t>tot_diss_nitro</t>
  </si>
  <si>
    <t>total inorganic nitrogen</t>
  </si>
  <si>
    <t>total inorganic nitrogen content</t>
  </si>
  <si>
    <t>tot_inorg_nitro</t>
  </si>
  <si>
    <t>total mass of the host at collection (commonly referred to as Weight), the unit depends on host</t>
  </si>
  <si>
    <t>total N</t>
  </si>
  <si>
    <t>total nitrogen content of the soil Units of g N/kg soil</t>
  </si>
  <si>
    <t>tot_n</t>
  </si>
  <si>
    <t>total organic carbon</t>
  </si>
  <si>
    <t>Definition for soil: total organic C content of the soil units of g C/kg soil. Definition otherwise: total organic carbon content</t>
  </si>
  <si>
    <t>tot_org_carb</t>
  </si>
  <si>
    <t>total particulate carbon</t>
  </si>
  <si>
    <t>total particulate carbon content</t>
  </si>
  <si>
    <t>tot_part_carb</t>
  </si>
  <si>
    <t>total phosphorus</t>
  </si>
  <si>
    <t>total phosphorus concentration, calculated by: total phosphorus = total dissolved phosphorus + particulate phosphorus. Can also be measured without filtering, reported as phosphorus</t>
  </si>
  <si>
    <t>tot_phosp</t>
  </si>
  <si>
    <t>total phosphate</t>
  </si>
  <si>
    <t>total amount or concentration of phosphate</t>
  </si>
  <si>
    <t>tot_phosphate</t>
  </si>
  <si>
    <t>(or IC) a measure of the all inorganic carbon present</t>
  </si>
  <si>
    <t>travel outside the country in last six months</t>
  </si>
  <si>
    <t>specification of the countries travelled in the last six months, can include multiple travels</t>
  </si>
  <si>
    <t>travel_out_six_month</t>
  </si>
  <si>
    <t>country name</t>
  </si>
  <si>
    <t>treatment</t>
  </si>
  <si>
    <t>turbidity</t>
  </si>
  <si>
    <t>turbidity measurement</t>
  </si>
  <si>
    <t>twin sibling presence</t>
  </si>
  <si>
    <t>specification of twin sibling presence</t>
  </si>
  <si>
    <t>twin_sibling</t>
  </si>
  <si>
    <t>presence status</t>
  </si>
  <si>
    <t>Unchecked chinese species name</t>
  </si>
  <si>
    <t>unchecked_chinese_sp</t>
  </si>
  <si>
    <t>urine/collection method</t>
  </si>
  <si>
    <t>specification of urine collection method</t>
  </si>
  <si>
    <t>urine_collect_meth</t>
  </si>
  <si>
    <t>urogenital disorder</t>
  </si>
  <si>
    <t>history of urogenital disorders, can include multiple disorders</t>
  </si>
  <si>
    <t>urogenit_disord</t>
  </si>
  <si>
    <t>urine/urogenital tract disorder</t>
  </si>
  <si>
    <t>history of urogenital tract disorders, can include multiple disorders</t>
  </si>
  <si>
    <t>urogenit_tract_disor</t>
  </si>
  <si>
    <t>variety</t>
  </si>
  <si>
    <t>A variety is a specific sub-group of a species of plant (nb. for animals use the term breed instead) having homogeneous appearance, homogeneous behavior/traits, and other characteristics that distinguish it from other plants of the same species and that were arrived at through selective breeding.</t>
  </si>
  <si>
    <t>ventilation rate</t>
  </si>
  <si>
    <t>ventilation rate of the system in the sampled premises</t>
  </si>
  <si>
    <t>ventilation_rate</t>
  </si>
  <si>
    <t>ventilation type</t>
  </si>
  <si>
    <t>ventilation system used in the sampled premises</t>
  </si>
  <si>
    <t>ventilation_type</t>
  </si>
  <si>
    <t>ventilation type name</t>
  </si>
  <si>
    <t>ratio of volatile organic carbon to total carbon, a measure of the fermentation process</t>
  </si>
  <si>
    <t>volatile organic compounds</t>
  </si>
  <si>
    <t>Concentration of carbon-based chemicals that easily evaporate at room temperature, can report multiple volatile organic compounds by entering numeric values preceded by name of compound</t>
  </si>
  <si>
    <t>volatile_org_comp</t>
  </si>
  <si>
    <t>volatile organic compound name:measurement value</t>
  </si>
  <si>
    <t>voxel size</t>
  </si>
  <si>
    <t>A voxel, or volumetric pixel, is a unit of information in 3D space. Whereas a pixel defines a point in 2D space by using x and y coordinates, a voxel utilises x, y, and z coordinates. Isotropic voxels are cube-shaped with equal length in x, y, and z dimensions. In contrast, non-isotropic voxels are cuboid-shaped.</t>
  </si>
  <si>
    <t>Voxel_size</t>
  </si>
  <si>
    <t>wastewater type</t>
  </si>
  <si>
    <t>the origin of wastewater such as human waste, rainfall, storm drains, etc.</t>
  </si>
  <si>
    <t>wastewater_type</t>
  </si>
  <si>
    <t>wastewater type name</t>
  </si>
  <si>
    <t>water content of soil</t>
  </si>
  <si>
    <t>water content (g/g or cm3/cm3)</t>
  </si>
  <si>
    <t>water_content_soil</t>
  </si>
  <si>
    <t>water content of soil method</t>
  </si>
  <si>
    <t>reference or method used in determining the water content of soil</t>
  </si>
  <si>
    <t>water_content_soil_meth</t>
  </si>
  <si>
    <t>Information about treatment involving an exposure to water with varying degree of temperature, can include multiple regimens</t>
  </si>
  <si>
    <t>Information about treatment involving an exposure to watering frequencies, can include multiple regimens</t>
  </si>
  <si>
    <t>weight loss in last three months</t>
  </si>
  <si>
    <t>Specification of weight loss in the last three months, if yes should be further specified to include amount of weight loss</t>
  </si>
  <si>
    <t>weight_loss_3_month</t>
  </si>
  <si>
    <t>weight loss specification:measurement value</t>
  </si>
  <si>
    <t>wind direction</t>
  </si>
  <si>
    <t>wind direction is the direction from which a wind originates</t>
  </si>
  <si>
    <t>wind_direction</t>
  </si>
  <si>
    <t>wind direction name</t>
  </si>
  <si>
    <t>wind speed</t>
  </si>
  <si>
    <t>speed of wind measured at the time of sampling</t>
  </si>
  <si>
    <t>wind_speed</t>
  </si>
  <si>
    <t>The average sequence coverage or depth of sequencing performed, usually expressed as the number of times of the expected genome size, e.g. 25x means 25x the genome size of sequence data was assembled</t>
  </si>
  <si>
    <t>Xseq_coverage</t>
  </si>
  <si>
    <t>accession number given to the same sample in CNGBdb</t>
  </si>
  <si>
    <t>accession number given to the same study/project in CNGBdb</t>
  </si>
  <si>
    <t>accession number given to the run, experiment, sample, or study object in CNSA</t>
  </si>
  <si>
    <t>accession number given to the run, experiment, sample, or study object in ENA</t>
  </si>
  <si>
    <t>GenBank accession number of sequence derived from this sample</t>
  </si>
  <si>
    <t>accession number given to the same study/project in GEO</t>
  </si>
  <si>
    <t>accession number given to the same sample in GEO</t>
  </si>
  <si>
    <t>An accession number issued by any INSDC archive for sequence(s) derived from this sample</t>
  </si>
  <si>
    <t>accession number given to the run, experiment, sample, or study object in MG-RAST</t>
  </si>
  <si>
    <t>The PRIDE identifier or accession number given to the proteomic data from this sample</t>
  </si>
  <si>
    <t>ProteomeXchange identifier or accession number given to the proteomic data from this sample</t>
  </si>
  <si>
    <t>RefSeq accession number of sequence derived from this sample</t>
  </si>
  <si>
    <t>anatomical_plane</t>
  </si>
  <si>
    <t>a specific name to identify this specimen which has been deliberatly obviscated to protect the real name/ID of the subject</t>
  </si>
  <si>
    <t>The catalog number of the antibody used in this experiment</t>
  </si>
  <si>
    <t>The specific manufacturing lot number of the antibody used in this experiment</t>
  </si>
  <si>
    <t>The manufacturers name of the antibody used in this experiment</t>
  </si>
  <si>
    <t>The name of the person or institute that provided the biomaterial/specimen</t>
  </si>
  <si>
    <t>birth_mechanism</t>
  </si>
  <si>
    <t>blood_glucose_0</t>
  </si>
  <si>
    <t>blood_glucose_120</t>
  </si>
  <si>
    <t>blood_glucose_60</t>
  </si>
  <si>
    <t xml:space="preserve">The classification of blood, based on the presence and absence of antibodies and inherited antigenic substances on the surface of red blood cells (RBCs). Also known as blood group. </t>
  </si>
  <si>
    <t>A+|A-|B+|B-|AB+|AB-|O+|O-|not recorded|not available</t>
  </si>
  <si>
    <t>The specific ID of the camera used for the imaging of this specimen/sampling event</t>
  </si>
  <si>
    <t>The specific orientation (compass direction) of the camera used for the imaging of this specimen/sampling event</t>
  </si>
  <si>
    <t>The specific parameters of the camera used for the imaging of this specimen/sampling event</t>
  </si>
  <si>
    <t>The specific type/model of the camera used for the imaging of this specimen/sampling event</t>
  </si>
  <si>
    <t>days_after_birth</t>
  </si>
  <si>
    <t>Short description of the experimental method of scanning used</t>
  </si>
  <si>
    <t>The name of the Scan generated</t>
  </si>
  <si>
    <t>List the user defined parameters of the scanner</t>
  </si>
  <si>
    <t>List the resolution parameters of the scanner</t>
  </si>
  <si>
    <t>Manufacturer and model name of the scanner</t>
  </si>
  <si>
    <t>The color of the hair of the host or sampled specimen, usually human.</t>
  </si>
  <si>
    <t>The tissue classification determined by microscopy.</t>
  </si>
  <si>
    <t>The name of the person(s) credited with the taxonomic identification of the specimen</t>
  </si>
  <si>
    <t>a specific identify of the patient being sampled</t>
  </si>
  <si>
    <t>The outcome of the patients recovery either at time of sampling or at a given later time point</t>
  </si>
  <si>
    <t>pixel_resolution</t>
  </si>
  <si>
    <t>react_ves_diameter</t>
  </si>
  <si>
    <t>react_ves_Elec_cap</t>
  </si>
  <si>
    <t>react_ves_height</t>
  </si>
  <si>
    <t>react_ves_volume</t>
  </si>
  <si>
    <t>sample_remain</t>
  </si>
  <si>
    <t>Used to specify the relative time point of this sampling event, usually used in part of a time series of samples.</t>
  </si>
  <si>
    <t>tot_inorg_carbon</t>
  </si>
  <si>
    <t>Details of any treatment given to the living specimen either before, during or after sampling event</t>
  </si>
  <si>
    <t>A link to any relevant electronic resource directly related to the sample</t>
  </si>
  <si>
    <t xml:space="preserve">Please name the columns with the attribute(s), use Info-Keys sheet to help find appropriate attribute names. In each row, enter the value of the attribute. For use of ontology values please use defined prefix eg 'DOID:684'. </t>
  </si>
  <si>
    <t>This is always GigaScience database</t>
  </si>
  <si>
    <t>This will be calculated after files have been uploaded.</t>
  </si>
  <si>
    <t>&lt;redacted&gt;</t>
  </si>
  <si>
    <t xml:space="preserve">Ksenia </t>
  </si>
  <si>
    <t>Krasheninnikova</t>
  </si>
  <si>
    <t>ITMO University, St. Petersburg, Russian Federation</t>
  </si>
  <si>
    <t>Ksenia Krasheninnikova[0000-0002-0604-2047]; Mark Diekhans; Joel Armstrong; Aleksei Dievskii; Benedict Paten; Stephen O’Brien</t>
  </si>
  <si>
    <t>Supporting data for "halSynteny: a fast, easy-to-use conserved synteny block construction method for multiple whole-genome alignments"</t>
  </si>
  <si>
    <t>Large-scale sequencing projects provide high-quality full genome data that can be used for reconstruction of chromosomal exchanges and rearrangements that disrupt conserved syntenic blocks. The highest resolution of cross-species homology can be obtained based on whole-genome, reference-free alignments. Very large multiple alignments of full-genome sequences stored in a binary format demand an accurate and efficient computational approach for synteny blocks production.&lt;br&gt;halSynteny performs efficient processing of pairwise alignment blocks for any pair of genomes in the alignment. The tool is part of the HAL comparative genomics suite and is targeted to build synteny blocks for multi-hundred way, reference-free vertebrate alignments built with the Cactus system. &lt;br&gt;halSynteny enables an accurate and rapid identification of synteny in multiple full-genome alignments. The method is implemented in C++11 as a component of the halTools software and released under MIT license. The package is available at https://github.com/ComparativeGenomicsToolkit/hal/.</t>
  </si>
  <si>
    <t>https://github.com/ComparativeGenomicsToolkit/hal/</t>
  </si>
  <si>
    <t>Synteny Blocks; Genome Alignments; Comparative Genomics; HAL format</t>
  </si>
  <si>
    <t>National Institute of Health, ,2U41HG007234-05, S O'Brien; National Human Genome Research Institute, , R01HG008742,S O'Brien; Russian Science Foundation, , 17-14-01138,K Krasheninnikova; Saint Petersburg State University, , 1.52.1647.2016,S O'Brien; Russian Foundation for Basic Research, ,20-34-70055, K Krasheninnikova</t>
  </si>
  <si>
    <t>HalSynteny.png</t>
  </si>
  <si>
    <t>HalSynteny</t>
  </si>
  <si>
    <t>GigaDB</t>
  </si>
  <si>
    <t xml:space="preserve">https://omabrowser.org/oma/dotplot/FELCA/CANLF/A1/25/ ; https://omabrowser.org/oma/dotplot/FELCA/CANLF/B1/25/ ; https://omabrowser.org/oma/dotplot/FELCA/CANLF/C1/25/ ; https://omabrowser.org/oma/dotplot/FELCA/CANLF/A1/28/ ; https://omabrowser.org/oma/dotplot/FELCA/CANLF/B1/28/ ; https://omabrowser.org/oma/dotplot/FELCA/CANLF/C1/28/ ; </t>
  </si>
  <si>
    <t>BioProject: PRJNA13758 ;BioProject: PRJEB528 ;BioProject: PRJEB125 ;BioProject: PRJNA10731</t>
  </si>
  <si>
    <t>hal-master.zip</t>
  </si>
  <si>
    <t>Archival copy of the github repository https://github.com/ComparativeGenomicsToolkit/hal/, downloaded 7-Apr-2020. HAL is a structure to efficiently store and index multiple genome alignments. Please visit the GitHub repository for the most recent updates.</t>
  </si>
  <si>
    <t>license:MIT</t>
  </si>
  <si>
    <t>C_elegans.C_briggsae.1Mb.psl</t>
  </si>
  <si>
    <t>synteny blocks produced by halSynteny for C.elegans and C.briggsae</t>
  </si>
  <si>
    <t>satsuma_summary.C_elegans.C_briggsae.chained.out</t>
  </si>
  <si>
    <t>synteny blocks produced by SatsumaSynteny2 for C.elegans and C.briggsae</t>
  </si>
  <si>
    <t>satsuma_summary.S_ratti.S_stercoralis.chained.out</t>
  </si>
  <si>
    <t>synteny blocks produced by SatsumaSynteny2 for S.ratti and S.stercoralis</t>
  </si>
  <si>
    <t>S_ratti.S_stercoralis.1Mb.psl</t>
  </si>
  <si>
    <t>synteny blocks produced by halSynteny for S.ratti and S.stercoralis</t>
  </si>
  <si>
    <t>worms.hal</t>
  </si>
  <si>
    <t>Progressive Cactus alignment of C.elegans, C.briggsae, S.ratti and S.stercoralis</t>
  </si>
  <si>
    <t>alignment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</si>
</sst>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0"/>
      <name val="Arial"/>
      <family val="2"/>
    </font>
    <font>
      <sz val="11"/>
      <color theme="1"/>
      <name val="Calibri"/>
      <family val="2"/>
      <scheme val="minor"/>
    </font>
    <font>
      <b/>
      <sz val="11"/>
      <color indexed="9"/>
      <name val="Arial"/>
      <family val="2"/>
    </font>
    <font>
      <sz val="11"/>
      <color indexed="9"/>
      <name val="Arial"/>
      <family val="2"/>
    </font>
    <font>
      <sz val="11"/>
      <name val="Arial"/>
      <family val="2"/>
    </font>
    <font>
      <b/>
      <sz val="11"/>
      <name val="Arial"/>
      <family val="2"/>
    </font>
    <font>
      <b/>
      <sz val="11"/>
      <color indexed="16"/>
      <name val="Arial"/>
      <family val="2"/>
    </font>
    <font>
      <u/>
      <sz val="11"/>
      <color indexed="39"/>
      <name val="Arial"/>
      <family val="2"/>
    </font>
    <font>
      <sz val="11"/>
      <color indexed="16"/>
      <name val="Arial"/>
      <family val="2"/>
    </font>
    <font>
      <b/>
      <sz val="20"/>
      <color indexed="15"/>
      <name val="Arial"/>
      <family val="2"/>
    </font>
    <font>
      <b/>
      <sz val="12"/>
      <name val="Arial"/>
      <family val="2"/>
    </font>
    <font>
      <b/>
      <sz val="12"/>
      <color indexed="16"/>
      <name val="Arial"/>
      <family val="2"/>
    </font>
    <font>
      <sz val="10"/>
      <color indexed="8"/>
      <name val="Sans"/>
      <family val="2"/>
    </font>
    <font>
      <b/>
      <sz val="10"/>
      <name val="Arial"/>
      <family val="2"/>
    </font>
    <font>
      <sz val="9"/>
      <name val="宋体"/>
      <family val="3"/>
      <charset val="134"/>
    </font>
    <font>
      <u/>
      <sz val="10"/>
      <color theme="10"/>
      <name val="Arial"/>
      <family val="2"/>
    </font>
    <font>
      <b/>
      <sz val="11"/>
      <color theme="0"/>
      <name val="Arial"/>
      <family val="2"/>
    </font>
    <font>
      <sz val="11"/>
      <color theme="0"/>
      <name val="Arial"/>
      <family val="2"/>
    </font>
    <font>
      <b/>
      <sz val="10"/>
      <color theme="0"/>
      <name val="Arial"/>
      <family val="2"/>
    </font>
    <font>
      <b/>
      <sz val="20"/>
      <color theme="0"/>
      <name val="Arial"/>
      <family val="2"/>
    </font>
    <font>
      <b/>
      <sz val="12"/>
      <color theme="0"/>
      <name val="Arial"/>
      <family val="2"/>
    </font>
    <font>
      <sz val="10"/>
      <name val="Arial"/>
      <family val="2"/>
    </font>
    <font>
      <b/>
      <sz val="22"/>
      <color theme="0"/>
      <name val="Arial"/>
      <family val="2"/>
    </font>
    <font>
      <sz val="22"/>
      <color theme="0"/>
      <name val="Arial"/>
      <family val="2"/>
    </font>
    <font>
      <b/>
      <sz val="11"/>
      <color indexed="9"/>
      <name val="Arial"/>
      <family val="2"/>
    </font>
    <font>
      <b/>
      <sz val="11"/>
      <color theme="0"/>
      <name val="Arial"/>
      <family val="2"/>
    </font>
    <font>
      <b/>
      <sz val="11"/>
      <color theme="4"/>
      <name val="Arial"/>
      <family val="2"/>
    </font>
    <font>
      <sz val="11"/>
      <color indexed="9"/>
      <name val="Arial"/>
      <family val="2"/>
    </font>
    <font>
      <sz val="10"/>
      <color indexed="9"/>
      <name val="Arial"/>
      <family val="2"/>
    </font>
    <font>
      <u/>
      <sz val="10"/>
      <color theme="11"/>
      <name val="Arial"/>
      <family val="2"/>
    </font>
    <font>
      <sz val="11"/>
      <color theme="1"/>
      <name val="Arial"/>
      <family val="2"/>
    </font>
    <font>
      <b/>
      <sz val="9"/>
      <color indexed="81"/>
      <name val="Tahoma"/>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3" tint="0.59999389629810485"/>
      <name val="Arial"/>
      <family val="2"/>
    </font>
    <font>
      <sz val="11"/>
      <color rgb="FF000000"/>
      <name val="Arial"/>
      <family val="2"/>
    </font>
  </fonts>
  <fills count="43">
    <fill>
      <patternFill patternType="none"/>
    </fill>
    <fill>
      <patternFill patternType="gray125"/>
    </fill>
    <fill>
      <patternFill patternType="solid">
        <fgColor indexed="34"/>
        <bgColor indexed="64"/>
      </patternFill>
    </fill>
    <fill>
      <patternFill patternType="solid">
        <fgColor indexed="8"/>
        <bgColor indexed="64"/>
      </patternFill>
    </fill>
    <fill>
      <patternFill patternType="solid">
        <fgColor theme="3" tint="0.59999389629810485"/>
        <bgColor indexed="64"/>
      </patternFill>
    </fill>
    <fill>
      <patternFill patternType="solid">
        <fgColor theme="0"/>
        <bgColor indexed="64"/>
      </patternFill>
    </fill>
    <fill>
      <patternFill patternType="solid">
        <fgColor theme="4"/>
        <bgColor indexed="64"/>
      </patternFill>
    </fill>
    <fill>
      <patternFill patternType="solid">
        <fgColor theme="2"/>
        <bgColor indexed="64"/>
      </patternFill>
    </fill>
    <fill>
      <patternFill patternType="solid">
        <fgColor theme="6"/>
        <bgColor indexed="64"/>
      </patternFill>
    </fill>
    <fill>
      <patternFill patternType="solid">
        <fgColor rgb="FFFF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1">
    <xf numFmtId="0" fontId="0" fillId="0" borderId="0">
      <alignment vertical="center"/>
    </xf>
    <xf numFmtId="0" fontId="15" fillId="0" borderId="0" applyNumberFormat="0" applyFill="0" applyBorder="0" applyAlignment="0" applyProtection="0">
      <alignment vertical="center"/>
    </xf>
    <xf numFmtId="0" fontId="12" fillId="0" borderId="0"/>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2" fillId="0" borderId="0" applyNumberFormat="0" applyFill="0" applyBorder="0" applyAlignment="0" applyProtection="0"/>
    <xf numFmtId="0" fontId="33" fillId="0" borderId="15" applyNumberFormat="0" applyFill="0" applyAlignment="0" applyProtection="0"/>
    <xf numFmtId="0" fontId="34" fillId="0" borderId="16" applyNumberFormat="0" applyFill="0" applyAlignment="0" applyProtection="0"/>
    <xf numFmtId="0" fontId="35" fillId="0" borderId="17" applyNumberFormat="0" applyFill="0" applyAlignment="0" applyProtection="0"/>
    <xf numFmtId="0" fontId="35" fillId="0" borderId="0" applyNumberFormat="0" applyFill="0" applyBorder="0" applyAlignment="0" applyProtection="0"/>
    <xf numFmtId="0" fontId="36" fillId="10" borderId="0" applyNumberFormat="0" applyBorder="0" applyAlignment="0" applyProtection="0"/>
    <xf numFmtId="0" fontId="37" fillId="11" borderId="0" applyNumberFormat="0" applyBorder="0" applyAlignment="0" applyProtection="0"/>
    <xf numFmtId="0" fontId="38" fillId="12" borderId="0" applyNumberFormat="0" applyBorder="0" applyAlignment="0" applyProtection="0"/>
    <xf numFmtId="0" fontId="39" fillId="13" borderId="18" applyNumberFormat="0" applyAlignment="0" applyProtection="0"/>
    <xf numFmtId="0" fontId="40" fillId="14" borderId="19" applyNumberFormat="0" applyAlignment="0" applyProtection="0"/>
    <xf numFmtId="0" fontId="41" fillId="14" borderId="18" applyNumberFormat="0" applyAlignment="0" applyProtection="0"/>
    <xf numFmtId="0" fontId="42" fillId="0" borderId="20" applyNumberFormat="0" applyFill="0" applyAlignment="0" applyProtection="0"/>
    <xf numFmtId="0" fontId="43" fillId="15" borderId="21" applyNumberFormat="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23" applyNumberFormat="0" applyFill="0" applyAlignment="0" applyProtection="0"/>
    <xf numFmtId="0" fontId="4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4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4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4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47"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47"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0" borderId="0"/>
    <xf numFmtId="0" fontId="1" fillId="16" borderId="22" applyNumberFormat="0" applyFont="0" applyAlignment="0" applyProtection="0"/>
  </cellStyleXfs>
  <cellXfs count="209">
    <xf numFmtId="0" fontId="0" fillId="0" borderId="0" xfId="0">
      <alignment vertical="center"/>
    </xf>
    <xf numFmtId="0" fontId="2" fillId="0" borderId="1" xfId="0" applyNumberFormat="1" applyFont="1" applyFill="1" applyBorder="1" applyAlignment="1"/>
    <xf numFmtId="0" fontId="2" fillId="2" borderId="1" xfId="0" applyNumberFormat="1" applyFont="1" applyFill="1" applyBorder="1" applyAlignment="1"/>
    <xf numFmtId="0" fontId="3" fillId="0" borderId="1" xfId="0" applyNumberFormat="1" applyFont="1" applyFill="1" applyBorder="1" applyAlignment="1"/>
    <xf numFmtId="0" fontId="5" fillId="0" borderId="1" xfId="0" applyNumberFormat="1" applyFont="1" applyFill="1" applyBorder="1" applyAlignment="1">
      <alignment wrapText="1"/>
    </xf>
    <xf numFmtId="0" fontId="4" fillId="0" borderId="1" xfId="0" applyNumberFormat="1" applyFont="1" applyFill="1" applyBorder="1" applyAlignment="1">
      <alignment wrapText="1"/>
    </xf>
    <xf numFmtId="0" fontId="2" fillId="0" borderId="2" xfId="0" applyNumberFormat="1" applyFont="1" applyFill="1" applyBorder="1" applyAlignment="1"/>
    <xf numFmtId="0" fontId="7" fillId="0" borderId="1" xfId="0" applyNumberFormat="1" applyFont="1" applyFill="1" applyBorder="1" applyAlignment="1"/>
    <xf numFmtId="0" fontId="0" fillId="0" borderId="0" xfId="0" applyNumberFormat="1" applyFont="1" applyFill="1" applyBorder="1" applyAlignment="1">
      <alignment wrapText="1"/>
    </xf>
    <xf numFmtId="0" fontId="0" fillId="4" borderId="0" xfId="0" applyFill="1">
      <alignment vertical="center"/>
    </xf>
    <xf numFmtId="0" fontId="16" fillId="6" borderId="1" xfId="0" applyNumberFormat="1" applyFont="1" applyFill="1" applyBorder="1" applyAlignment="1"/>
    <xf numFmtId="0" fontId="3" fillId="7" borderId="1" xfId="0" applyNumberFormat="1" applyFont="1" applyFill="1" applyBorder="1" applyAlignment="1"/>
    <xf numFmtId="0" fontId="17" fillId="6" borderId="1" xfId="0" applyNumberFormat="1" applyFont="1" applyFill="1" applyBorder="1" applyAlignment="1">
      <alignment horizontal="left" vertical="top" wrapText="1"/>
    </xf>
    <xf numFmtId="0" fontId="17" fillId="6" borderId="5" xfId="0" applyNumberFormat="1" applyFont="1" applyFill="1" applyBorder="1" applyAlignment="1">
      <alignment horizontal="left" vertical="top" wrapText="1"/>
    </xf>
    <xf numFmtId="0" fontId="3" fillId="5" borderId="1" xfId="0" applyNumberFormat="1" applyFont="1" applyFill="1" applyBorder="1" applyAlignment="1" applyProtection="1">
      <protection locked="0"/>
    </xf>
    <xf numFmtId="0" fontId="0" fillId="0" borderId="1" xfId="0" applyNumberFormat="1" applyFont="1" applyFill="1" applyBorder="1" applyAlignment="1" applyProtection="1">
      <alignment wrapText="1"/>
      <protection locked="0"/>
    </xf>
    <xf numFmtId="0" fontId="3" fillId="0" borderId="1" xfId="0" applyNumberFormat="1" applyFont="1" applyFill="1" applyBorder="1" applyAlignment="1" applyProtection="1">
      <protection locked="0"/>
    </xf>
    <xf numFmtId="0" fontId="0" fillId="0" borderId="1" xfId="0" applyBorder="1" applyProtection="1">
      <alignment vertical="center"/>
      <protection locked="0"/>
    </xf>
    <xf numFmtId="0" fontId="0" fillId="0" borderId="0" xfId="0" applyProtection="1">
      <alignment vertical="center"/>
      <protection locked="0"/>
    </xf>
    <xf numFmtId="0" fontId="0" fillId="4" borderId="6" xfId="0" applyNumberFormat="1" applyFont="1" applyFill="1" applyBorder="1" applyAlignment="1">
      <alignment wrapText="1"/>
    </xf>
    <xf numFmtId="0" fontId="16" fillId="6" borderId="2" xfId="0" applyNumberFormat="1" applyFont="1" applyFill="1" applyBorder="1" applyAlignment="1"/>
    <xf numFmtId="0" fontId="3" fillId="7" borderId="1" xfId="0" applyNumberFormat="1" applyFont="1" applyFill="1" applyBorder="1" applyAlignment="1" applyProtection="1">
      <protection locked="0"/>
    </xf>
    <xf numFmtId="0" fontId="0" fillId="7" borderId="1" xfId="0" applyNumberFormat="1" applyFont="1" applyFill="1" applyBorder="1" applyAlignment="1" applyProtection="1">
      <alignment wrapText="1"/>
      <protection locked="0"/>
    </xf>
    <xf numFmtId="0" fontId="0" fillId="0" borderId="0" xfId="0" applyAlignment="1">
      <alignment vertical="center" wrapText="1"/>
    </xf>
    <xf numFmtId="0" fontId="13" fillId="0" borderId="0" xfId="0" applyFont="1">
      <alignment vertical="center"/>
    </xf>
    <xf numFmtId="0" fontId="18" fillId="6" borderId="1" xfId="0" applyFont="1" applyFill="1" applyBorder="1" applyAlignment="1">
      <alignment vertical="center" wrapText="1"/>
    </xf>
    <xf numFmtId="0" fontId="13" fillId="7" borderId="1" xfId="0" applyFont="1" applyFill="1" applyBorder="1" applyAlignment="1">
      <alignment vertical="center" wrapText="1"/>
    </xf>
    <xf numFmtId="0" fontId="0" fillId="7" borderId="1" xfId="0" applyFill="1" applyBorder="1" applyAlignment="1">
      <alignment vertical="center" wrapText="1"/>
    </xf>
    <xf numFmtId="0" fontId="13" fillId="0" borderId="1" xfId="0" applyFont="1" applyBorder="1" applyAlignment="1">
      <alignment vertical="center" wrapText="1"/>
    </xf>
    <xf numFmtId="0" fontId="0" fillId="0" borderId="1" xfId="0" applyBorder="1" applyAlignment="1">
      <alignment vertical="center" wrapText="1"/>
    </xf>
    <xf numFmtId="0" fontId="6" fillId="4" borderId="6" xfId="0" applyNumberFormat="1" applyFont="1" applyFill="1" applyBorder="1" applyAlignment="1"/>
    <xf numFmtId="0" fontId="8" fillId="4" borderId="6" xfId="0" applyNumberFormat="1" applyFont="1" applyFill="1" applyBorder="1" applyAlignment="1"/>
    <xf numFmtId="0" fontId="8" fillId="4" borderId="6" xfId="0" applyNumberFormat="1" applyFont="1" applyFill="1" applyBorder="1" applyAlignment="1">
      <alignment wrapText="1"/>
    </xf>
    <xf numFmtId="0" fontId="2" fillId="4" borderId="0" xfId="0" applyNumberFormat="1" applyFont="1" applyFill="1" applyAlignment="1"/>
    <xf numFmtId="0" fontId="7" fillId="4" borderId="0" xfId="0" applyNumberFormat="1" applyFont="1" applyFill="1" applyAlignment="1"/>
    <xf numFmtId="0" fontId="3" fillId="4" borderId="0" xfId="0" applyNumberFormat="1" applyFont="1" applyFill="1" applyAlignment="1"/>
    <xf numFmtId="0" fontId="7" fillId="7" borderId="1" xfId="0" applyNumberFormat="1" applyFont="1" applyFill="1" applyBorder="1" applyAlignment="1"/>
    <xf numFmtId="0" fontId="3" fillId="7" borderId="1" xfId="0" applyNumberFormat="1" applyFont="1" applyFill="1" applyBorder="1" applyAlignment="1" applyProtection="1">
      <alignment wrapText="1"/>
      <protection locked="0"/>
    </xf>
    <xf numFmtId="0" fontId="3" fillId="5" borderId="1" xfId="0" applyNumberFormat="1" applyFont="1" applyFill="1" applyBorder="1" applyAlignment="1" applyProtection="1">
      <alignment wrapText="1"/>
      <protection locked="0"/>
    </xf>
    <xf numFmtId="0" fontId="4" fillId="0" borderId="1" xfId="0" applyNumberFormat="1" applyFont="1" applyFill="1" applyBorder="1" applyAlignment="1" applyProtection="1">
      <alignment wrapText="1"/>
      <protection locked="0"/>
    </xf>
    <xf numFmtId="0" fontId="4" fillId="0" borderId="1" xfId="0" applyFont="1" applyBorder="1" applyAlignment="1" applyProtection="1">
      <alignment vertical="center" wrapText="1"/>
      <protection locked="0"/>
    </xf>
    <xf numFmtId="0" fontId="0" fillId="0" borderId="1" xfId="0" applyNumberFormat="1" applyFont="1" applyFill="1" applyBorder="1" applyAlignment="1" applyProtection="1">
      <alignment horizontal="right" wrapText="1"/>
      <protection locked="0"/>
    </xf>
    <xf numFmtId="0" fontId="0" fillId="7" borderId="1" xfId="0" applyNumberFormat="1" applyFont="1" applyFill="1" applyBorder="1" applyAlignment="1" applyProtection="1">
      <alignment horizontal="right" wrapText="1"/>
      <protection locked="0"/>
    </xf>
    <xf numFmtId="0" fontId="0" fillId="0" borderId="1" xfId="0" applyNumberFormat="1" applyFont="1" applyFill="1" applyBorder="1" applyAlignment="1" applyProtection="1">
      <alignment horizontal="center" wrapText="1"/>
      <protection locked="0"/>
    </xf>
    <xf numFmtId="0" fontId="0" fillId="7" borderId="1" xfId="0" applyNumberFormat="1" applyFont="1" applyFill="1" applyBorder="1" applyAlignment="1" applyProtection="1">
      <alignment horizontal="center" wrapText="1"/>
      <protection locked="0"/>
    </xf>
    <xf numFmtId="0" fontId="0" fillId="0" borderId="1" xfId="0" applyBorder="1">
      <alignment vertical="center"/>
    </xf>
    <xf numFmtId="0" fontId="0" fillId="0" borderId="2" xfId="0" applyBorder="1">
      <alignment vertical="center"/>
    </xf>
    <xf numFmtId="0" fontId="0" fillId="0" borderId="2" xfId="0" applyNumberFormat="1" applyFont="1" applyFill="1" applyBorder="1" applyAlignment="1">
      <alignment wrapText="1"/>
    </xf>
    <xf numFmtId="0" fontId="2" fillId="3" borderId="0" xfId="0" applyNumberFormat="1" applyFont="1" applyFill="1" applyBorder="1" applyAlignment="1">
      <alignment horizontal="left"/>
    </xf>
    <xf numFmtId="0" fontId="3" fillId="0" borderId="1" xfId="0" applyNumberFormat="1" applyFont="1" applyFill="1" applyBorder="1" applyAlignment="1" applyProtection="1">
      <alignment wrapText="1"/>
      <protection locked="0"/>
    </xf>
    <xf numFmtId="0" fontId="21" fillId="4" borderId="0" xfId="0" applyFont="1" applyFill="1">
      <alignment vertical="center"/>
    </xf>
    <xf numFmtId="0" fontId="21" fillId="4" borderId="0" xfId="0" applyFont="1" applyFill="1" applyAlignment="1">
      <alignment horizontal="center" vertical="center" textRotation="255"/>
    </xf>
    <xf numFmtId="0" fontId="21" fillId="0" borderId="0" xfId="0" applyFont="1">
      <alignment vertical="center"/>
    </xf>
    <xf numFmtId="0" fontId="21" fillId="4" borderId="7" xfId="0" applyFont="1" applyFill="1" applyBorder="1">
      <alignment vertical="center"/>
    </xf>
    <xf numFmtId="0" fontId="21" fillId="4" borderId="6" xfId="0" applyNumberFormat="1" applyFont="1" applyFill="1" applyBorder="1" applyAlignment="1">
      <alignment wrapText="1"/>
    </xf>
    <xf numFmtId="0" fontId="21" fillId="0" borderId="0" xfId="0" applyNumberFormat="1" applyFont="1" applyFill="1" applyAlignment="1">
      <alignment wrapText="1"/>
    </xf>
    <xf numFmtId="0" fontId="24" fillId="5" borderId="1" xfId="0" applyNumberFormat="1" applyFont="1" applyFill="1" applyBorder="1" applyAlignment="1"/>
    <xf numFmtId="0" fontId="25" fillId="6" borderId="1" xfId="0" applyNumberFormat="1" applyFont="1" applyFill="1" applyBorder="1" applyAlignment="1">
      <alignment horizontal="left"/>
    </xf>
    <xf numFmtId="0" fontId="26" fillId="6" borderId="1" xfId="0" applyNumberFormat="1" applyFont="1" applyFill="1" applyBorder="1" applyAlignment="1">
      <alignment horizontal="center"/>
    </xf>
    <xf numFmtId="0" fontId="25" fillId="6" borderId="1" xfId="0" applyNumberFormat="1" applyFont="1" applyFill="1" applyBorder="1" applyAlignment="1">
      <alignment wrapText="1"/>
    </xf>
    <xf numFmtId="0" fontId="21" fillId="4" borderId="0" xfId="0" applyNumberFormat="1" applyFont="1" applyFill="1" applyBorder="1" applyAlignment="1">
      <alignment wrapText="1"/>
    </xf>
    <xf numFmtId="0" fontId="21" fillId="0" borderId="0" xfId="0" applyNumberFormat="1" applyFont="1" applyFill="1" applyBorder="1" applyAlignment="1">
      <alignment wrapText="1"/>
    </xf>
    <xf numFmtId="0" fontId="21" fillId="4" borderId="0" xfId="0" applyFont="1" applyFill="1" applyAlignment="1">
      <alignment vertical="center"/>
    </xf>
    <xf numFmtId="0" fontId="24" fillId="5" borderId="1" xfId="0" applyNumberFormat="1" applyFont="1" applyFill="1" applyBorder="1" applyAlignment="1">
      <alignment vertical="center" wrapText="1"/>
    </xf>
    <xf numFmtId="0" fontId="27" fillId="5" borderId="1" xfId="0" applyNumberFormat="1" applyFont="1" applyFill="1" applyBorder="1" applyAlignment="1">
      <alignment horizontal="center" vertical="center" textRotation="255" wrapText="1"/>
    </xf>
    <xf numFmtId="0" fontId="21" fillId="5" borderId="1" xfId="0" applyNumberFormat="1" applyFont="1" applyFill="1" applyBorder="1" applyAlignment="1" applyProtection="1">
      <alignment vertical="center" wrapText="1"/>
      <protection locked="0"/>
    </xf>
    <xf numFmtId="0" fontId="27" fillId="5" borderId="1" xfId="0" applyNumberFormat="1" applyFont="1" applyFill="1" applyBorder="1" applyAlignment="1">
      <alignment vertical="center" wrapText="1"/>
    </xf>
    <xf numFmtId="0" fontId="21" fillId="4" borderId="0" xfId="0" applyNumberFormat="1" applyFont="1" applyFill="1" applyBorder="1" applyAlignment="1">
      <alignment vertical="center" wrapText="1"/>
    </xf>
    <xf numFmtId="0" fontId="21" fillId="0" borderId="0" xfId="0" applyNumberFormat="1" applyFont="1" applyFill="1" applyBorder="1" applyAlignment="1">
      <alignment vertical="center" wrapText="1"/>
    </xf>
    <xf numFmtId="0" fontId="21" fillId="0" borderId="0" xfId="0" applyFont="1" applyAlignment="1">
      <alignment vertical="center"/>
    </xf>
    <xf numFmtId="0" fontId="24" fillId="7" borderId="1" xfId="0" applyNumberFormat="1" applyFont="1" applyFill="1" applyBorder="1" applyAlignment="1">
      <alignment vertical="center" wrapText="1"/>
    </xf>
    <xf numFmtId="0" fontId="27" fillId="7" borderId="1" xfId="0" applyNumberFormat="1" applyFont="1" applyFill="1" applyBorder="1" applyAlignment="1">
      <alignment horizontal="center" vertical="center" textRotation="255" wrapText="1"/>
    </xf>
    <xf numFmtId="0" fontId="21" fillId="7" borderId="1" xfId="0" applyNumberFormat="1" applyFont="1" applyFill="1" applyBorder="1" applyAlignment="1" applyProtection="1">
      <alignment vertical="center" wrapText="1"/>
      <protection locked="0"/>
    </xf>
    <xf numFmtId="0" fontId="27" fillId="7" borderId="1" xfId="0" applyNumberFormat="1" applyFont="1" applyFill="1" applyBorder="1" applyAlignment="1">
      <alignment vertical="center" wrapText="1"/>
    </xf>
    <xf numFmtId="0" fontId="21" fillId="4" borderId="6" xfId="0" applyNumberFormat="1" applyFont="1" applyFill="1" applyBorder="1" applyAlignment="1">
      <alignment vertical="center" wrapText="1"/>
    </xf>
    <xf numFmtId="0" fontId="24" fillId="5" borderId="1" xfId="0" applyNumberFormat="1" applyFont="1" applyFill="1" applyBorder="1" applyAlignment="1">
      <alignment vertical="center"/>
    </xf>
    <xf numFmtId="0" fontId="24" fillId="7" borderId="1" xfId="0" applyNumberFormat="1" applyFont="1" applyFill="1" applyBorder="1" applyAlignment="1">
      <alignment vertical="center"/>
    </xf>
    <xf numFmtId="0" fontId="27" fillId="7" borderId="1" xfId="0" applyNumberFormat="1" applyFont="1" applyFill="1" applyBorder="1" applyAlignment="1">
      <alignment horizontal="center" vertical="center" textRotation="255"/>
    </xf>
    <xf numFmtId="0" fontId="27" fillId="7" borderId="1" xfId="0" applyNumberFormat="1" applyFont="1" applyFill="1" applyBorder="1" applyAlignment="1" applyProtection="1">
      <alignment vertical="center" wrapText="1"/>
      <protection locked="0"/>
    </xf>
    <xf numFmtId="0" fontId="21" fillId="0" borderId="0" xfId="0" applyNumberFormat="1" applyFont="1" applyFill="1" applyAlignment="1">
      <alignment vertical="center" wrapText="1"/>
    </xf>
    <xf numFmtId="0" fontId="27" fillId="5" borderId="1" xfId="0" applyNumberFormat="1" applyFont="1" applyFill="1" applyBorder="1" applyAlignment="1">
      <alignment horizontal="center" vertical="center" textRotation="255"/>
    </xf>
    <xf numFmtId="0" fontId="24" fillId="0" borderId="1" xfId="0" applyNumberFormat="1" applyFont="1" applyFill="1" applyBorder="1" applyAlignment="1">
      <alignment vertical="center"/>
    </xf>
    <xf numFmtId="0" fontId="27" fillId="0" borderId="1" xfId="0" applyNumberFormat="1" applyFont="1" applyFill="1" applyBorder="1" applyAlignment="1">
      <alignment horizontal="center" vertical="center" textRotation="255"/>
    </xf>
    <xf numFmtId="0" fontId="21" fillId="0" borderId="1" xfId="0" applyNumberFormat="1" applyFont="1" applyFill="1" applyBorder="1" applyAlignment="1" applyProtection="1">
      <alignment vertical="center" wrapText="1"/>
      <protection locked="0"/>
    </xf>
    <xf numFmtId="0" fontId="27" fillId="0" borderId="1" xfId="0" applyNumberFormat="1" applyFont="1" applyFill="1" applyBorder="1" applyAlignment="1" applyProtection="1">
      <alignment vertical="center" wrapText="1"/>
      <protection locked="0"/>
    </xf>
    <xf numFmtId="0" fontId="24" fillId="5" borderId="3" xfId="0" applyNumberFormat="1" applyFont="1" applyFill="1" applyBorder="1" applyAlignment="1">
      <alignment vertical="center"/>
    </xf>
    <xf numFmtId="0" fontId="27" fillId="7" borderId="3" xfId="0" applyNumberFormat="1" applyFont="1" applyFill="1" applyBorder="1" applyAlignment="1">
      <alignment horizontal="center" vertical="center" textRotation="255"/>
    </xf>
    <xf numFmtId="0" fontId="27" fillId="0" borderId="3" xfId="0" applyNumberFormat="1" applyFont="1" applyFill="1" applyBorder="1" applyAlignment="1">
      <alignment horizontal="center" vertical="center" textRotation="255"/>
    </xf>
    <xf numFmtId="0" fontId="28" fillId="7" borderId="1" xfId="0" applyNumberFormat="1" applyFont="1" applyFill="1" applyBorder="1" applyAlignment="1">
      <alignment vertical="center" wrapText="1"/>
    </xf>
    <xf numFmtId="0" fontId="28" fillId="0" borderId="1" xfId="0" applyNumberFormat="1" applyFont="1" applyFill="1" applyBorder="1" applyAlignment="1">
      <alignment vertical="center" wrapText="1"/>
    </xf>
    <xf numFmtId="0" fontId="24" fillId="6" borderId="4" xfId="0" applyNumberFormat="1" applyFont="1" applyFill="1" applyBorder="1" applyAlignment="1"/>
    <xf numFmtId="0" fontId="24" fillId="4" borderId="4" xfId="0" applyNumberFormat="1" applyFont="1" applyFill="1" applyBorder="1" applyAlignment="1"/>
    <xf numFmtId="0" fontId="21" fillId="4" borderId="4" xfId="0" applyNumberFormat="1" applyFont="1" applyFill="1" applyBorder="1" applyAlignment="1">
      <alignment horizontal="center" textRotation="255" wrapText="1"/>
    </xf>
    <xf numFmtId="0" fontId="27" fillId="4" borderId="4" xfId="0" applyNumberFormat="1" applyFont="1" applyFill="1" applyBorder="1" applyAlignment="1">
      <alignment wrapText="1"/>
    </xf>
    <xf numFmtId="0" fontId="21" fillId="4" borderId="0" xfId="0" applyNumberFormat="1" applyFont="1" applyFill="1" applyAlignment="1">
      <alignment wrapText="1"/>
    </xf>
    <xf numFmtId="0" fontId="24" fillId="0" borderId="0" xfId="0" applyNumberFormat="1" applyFont="1" applyFill="1" applyAlignment="1"/>
    <xf numFmtId="0" fontId="21" fillId="0" borderId="0" xfId="0" applyFont="1" applyAlignment="1">
      <alignment horizontal="center" vertical="center" textRotation="255"/>
    </xf>
    <xf numFmtId="0" fontId="27" fillId="0" borderId="0" xfId="0" applyNumberFormat="1" applyFont="1" applyFill="1" applyAlignment="1">
      <alignment wrapText="1"/>
    </xf>
    <xf numFmtId="0" fontId="2" fillId="7" borderId="1" xfId="0" applyNumberFormat="1" applyFont="1" applyFill="1" applyBorder="1" applyAlignment="1">
      <alignment vertical="center" wrapText="1"/>
    </xf>
    <xf numFmtId="0" fontId="0" fillId="7" borderId="1" xfId="0" applyNumberFormat="1" applyFont="1" applyFill="1" applyBorder="1" applyAlignment="1">
      <alignment vertical="center" wrapText="1"/>
    </xf>
    <xf numFmtId="0" fontId="3" fillId="5" borderId="1" xfId="0" applyNumberFormat="1" applyFont="1" applyFill="1" applyBorder="1" applyAlignment="1">
      <alignment vertical="center" wrapText="1"/>
    </xf>
    <xf numFmtId="0" fontId="3" fillId="7" borderId="1" xfId="0" applyNumberFormat="1" applyFont="1" applyFill="1" applyBorder="1" applyAlignment="1">
      <alignment vertical="center" wrapText="1"/>
    </xf>
    <xf numFmtId="0" fontId="2" fillId="5" borderId="1" xfId="0" applyNumberFormat="1" applyFont="1" applyFill="1" applyBorder="1" applyAlignment="1">
      <alignment vertical="center" wrapText="1"/>
    </xf>
    <xf numFmtId="0" fontId="19" fillId="3" borderId="0" xfId="0" applyNumberFormat="1" applyFont="1" applyFill="1" applyBorder="1" applyAlignment="1">
      <alignment horizontal="center" vertical="center"/>
    </xf>
    <xf numFmtId="0" fontId="16" fillId="6" borderId="0" xfId="0" applyNumberFormat="1" applyFont="1" applyFill="1" applyBorder="1" applyAlignment="1">
      <alignment horizontal="left" vertical="top" wrapText="1"/>
    </xf>
    <xf numFmtId="0" fontId="2" fillId="0" borderId="1" xfId="0" applyNumberFormat="1" applyFont="1" applyFill="1" applyBorder="1" applyAlignment="1">
      <alignment vertical="center"/>
    </xf>
    <xf numFmtId="0" fontId="17" fillId="6" borderId="2" xfId="0" applyNumberFormat="1" applyFont="1" applyFill="1" applyBorder="1" applyAlignment="1">
      <alignment horizontal="left" vertical="top" wrapText="1"/>
    </xf>
    <xf numFmtId="0" fontId="3" fillId="0" borderId="2" xfId="0" applyNumberFormat="1" applyFont="1" applyFill="1" applyBorder="1" applyAlignment="1" applyProtection="1">
      <protection locked="0"/>
    </xf>
    <xf numFmtId="0" fontId="3" fillId="7" borderId="2" xfId="0" applyNumberFormat="1" applyFont="1" applyFill="1" applyBorder="1" applyAlignment="1" applyProtection="1">
      <protection locked="0"/>
    </xf>
    <xf numFmtId="0" fontId="0" fillId="7" borderId="2" xfId="0" applyNumberFormat="1" applyFont="1" applyFill="1" applyBorder="1" applyAlignment="1" applyProtection="1">
      <alignment wrapText="1"/>
      <protection locked="0"/>
    </xf>
    <xf numFmtId="0" fontId="0" fillId="4" borderId="0" xfId="0" applyFill="1" applyBorder="1">
      <alignment vertical="center"/>
    </xf>
    <xf numFmtId="0" fontId="10" fillId="3" borderId="1" xfId="0" applyNumberFormat="1" applyFont="1" applyFill="1" applyBorder="1" applyAlignment="1">
      <alignment horizontal="left" vertical="center" wrapText="1"/>
    </xf>
    <xf numFmtId="0" fontId="15" fillId="0" borderId="0" xfId="1">
      <alignment vertical="center"/>
    </xf>
    <xf numFmtId="0" fontId="3" fillId="0" borderId="1" xfId="0" applyNumberFormat="1" applyFont="1" applyFill="1" applyBorder="1" applyAlignment="1">
      <alignment vertical="center" wrapText="1"/>
    </xf>
    <xf numFmtId="0" fontId="13" fillId="0" borderId="2" xfId="0" applyFont="1" applyBorder="1" applyAlignment="1">
      <alignment vertical="center" wrapText="1"/>
    </xf>
    <xf numFmtId="0" fontId="0" fillId="0" borderId="9" xfId="0" applyBorder="1">
      <alignment vertical="center"/>
    </xf>
    <xf numFmtId="0" fontId="0" fillId="0" borderId="2" xfId="0" applyFont="1" applyBorder="1" applyAlignment="1">
      <alignment vertical="center" wrapText="1"/>
    </xf>
    <xf numFmtId="0" fontId="0" fillId="0" borderId="2" xfId="0" applyFont="1" applyBorder="1">
      <alignment vertical="center"/>
    </xf>
    <xf numFmtId="0" fontId="48" fillId="4" borderId="0" xfId="0" applyFont="1" applyFill="1" applyAlignment="1">
      <alignment vertical="center" wrapText="1"/>
    </xf>
    <xf numFmtId="0" fontId="48" fillId="0" borderId="0" xfId="0" applyFont="1">
      <alignment vertical="center"/>
    </xf>
    <xf numFmtId="0" fontId="21" fillId="0" borderId="0" xfId="0" applyFont="1" applyFill="1" applyAlignment="1">
      <alignment vertical="center"/>
    </xf>
    <xf numFmtId="0" fontId="24" fillId="0" borderId="1" xfId="0" applyNumberFormat="1" applyFont="1" applyFill="1" applyBorder="1" applyAlignment="1">
      <alignment vertical="center" wrapText="1"/>
    </xf>
    <xf numFmtId="0" fontId="2" fillId="0" borderId="1" xfId="0" applyNumberFormat="1" applyFont="1" applyFill="1" applyBorder="1" applyAlignment="1">
      <alignment vertical="center" wrapText="1"/>
    </xf>
    <xf numFmtId="0" fontId="3" fillId="0" borderId="1" xfId="0" applyNumberFormat="1" applyFont="1" applyFill="1" applyBorder="1" applyAlignment="1">
      <alignment horizontal="center" vertical="center" textRotation="255" wrapText="1"/>
    </xf>
    <xf numFmtId="0" fontId="2" fillId="5" borderId="1" xfId="0" applyNumberFormat="1" applyFont="1" applyFill="1" applyBorder="1" applyAlignment="1">
      <alignment vertical="center"/>
    </xf>
    <xf numFmtId="0" fontId="3" fillId="0" borderId="1" xfId="0" applyNumberFormat="1" applyFont="1" applyFill="1" applyBorder="1" applyAlignment="1">
      <alignment horizontal="center" vertical="center" textRotation="255"/>
    </xf>
    <xf numFmtId="0" fontId="2" fillId="0" borderId="3" xfId="0" applyNumberFormat="1" applyFont="1" applyFill="1" applyBorder="1" applyAlignment="1">
      <alignment vertical="center"/>
    </xf>
    <xf numFmtId="0" fontId="2" fillId="0" borderId="3" xfId="0" applyNumberFormat="1" applyFont="1" applyFill="1" applyBorder="1" applyAlignment="1">
      <alignment vertical="center" wrapText="1"/>
    </xf>
    <xf numFmtId="0" fontId="24" fillId="7" borderId="3" xfId="0" applyNumberFormat="1" applyFont="1" applyFill="1" applyBorder="1" applyAlignment="1">
      <alignment vertical="center"/>
    </xf>
    <xf numFmtId="0" fontId="21" fillId="7" borderId="0" xfId="0" applyFont="1" applyFill="1" applyAlignment="1" applyProtection="1">
      <alignment vertical="center"/>
      <protection locked="0"/>
    </xf>
    <xf numFmtId="0" fontId="0" fillId="4" borderId="4" xfId="0" applyFill="1" applyBorder="1">
      <alignment vertical="center"/>
    </xf>
    <xf numFmtId="0" fontId="16" fillId="6" borderId="1" xfId="0" applyNumberFormat="1" applyFont="1" applyFill="1" applyBorder="1" applyAlignment="1">
      <alignment horizontal="center"/>
    </xf>
    <xf numFmtId="0" fontId="16" fillId="6" borderId="1" xfId="0" applyNumberFormat="1" applyFont="1" applyFill="1" applyBorder="1" applyAlignment="1">
      <alignment horizontal="left"/>
    </xf>
    <xf numFmtId="0" fontId="16" fillId="9" borderId="1" xfId="0" applyFont="1" applyFill="1" applyBorder="1" applyAlignment="1"/>
    <xf numFmtId="0" fontId="16" fillId="9" borderId="1" xfId="0" applyFont="1" applyFill="1" applyBorder="1" applyAlignment="1">
      <alignment horizontal="left" vertical="top"/>
    </xf>
    <xf numFmtId="0" fontId="16" fillId="6" borderId="1" xfId="0" applyFont="1" applyFill="1" applyBorder="1" applyAlignment="1">
      <alignment horizontal="left" vertical="top"/>
    </xf>
    <xf numFmtId="0" fontId="4" fillId="41" borderId="1" xfId="0" applyFont="1" applyFill="1" applyBorder="1" applyAlignment="1"/>
    <xf numFmtId="0" fontId="4" fillId="41" borderId="1" xfId="0" applyFont="1" applyFill="1" applyBorder="1" applyAlignment="1" applyProtection="1">
      <protection locked="0"/>
    </xf>
    <xf numFmtId="0" fontId="49" fillId="41" borderId="1" xfId="0" applyFont="1" applyFill="1" applyBorder="1" applyAlignment="1"/>
    <xf numFmtId="0" fontId="4" fillId="41" borderId="1" xfId="0" applyFont="1" applyFill="1" applyBorder="1">
      <alignment vertical="center"/>
    </xf>
    <xf numFmtId="0" fontId="0" fillId="6" borderId="0" xfId="0" applyFill="1">
      <alignment vertical="center"/>
    </xf>
    <xf numFmtId="0" fontId="4" fillId="41" borderId="1" xfId="0" applyNumberFormat="1" applyFont="1" applyFill="1" applyBorder="1" applyAlignment="1" applyProtection="1">
      <alignment wrapText="1"/>
      <protection locked="0"/>
    </xf>
    <xf numFmtId="0" fontId="3" fillId="41" borderId="1" xfId="0" applyNumberFormat="1" applyFont="1" applyFill="1" applyBorder="1" applyAlignment="1" applyProtection="1">
      <alignment wrapText="1"/>
      <protection locked="0"/>
    </xf>
    <xf numFmtId="0" fontId="3" fillId="41" borderId="2" xfId="0" applyNumberFormat="1" applyFont="1" applyFill="1" applyBorder="1" applyAlignment="1" applyProtection="1">
      <protection locked="0"/>
    </xf>
    <xf numFmtId="0" fontId="3" fillId="41" borderId="1" xfId="0" applyNumberFormat="1" applyFont="1" applyFill="1" applyBorder="1" applyAlignment="1" applyProtection="1">
      <protection locked="0"/>
    </xf>
    <xf numFmtId="0" fontId="0" fillId="4" borderId="0" xfId="0" applyFill="1" applyAlignment="1">
      <alignment vertical="center"/>
    </xf>
    <xf numFmtId="0" fontId="0" fillId="0" borderId="0" xfId="0" applyAlignment="1">
      <alignment vertical="center"/>
    </xf>
    <xf numFmtId="0" fontId="0" fillId="0" borderId="0" xfId="0" applyAlignment="1"/>
    <xf numFmtId="0" fontId="2" fillId="0" borderId="1" xfId="0" applyFont="1" applyBorder="1" applyAlignment="1"/>
    <xf numFmtId="0" fontId="2" fillId="2" borderId="1" xfId="0" applyFont="1" applyFill="1" applyBorder="1" applyAlignment="1"/>
    <xf numFmtId="0" fontId="2" fillId="0" borderId="1" xfId="0" applyFont="1" applyBorder="1" applyAlignment="1">
      <alignment wrapText="1"/>
    </xf>
    <xf numFmtId="0" fontId="0" fillId="0" borderId="6" xfId="0" applyBorder="1" applyAlignment="1">
      <alignment wrapText="1"/>
    </xf>
    <xf numFmtId="0" fontId="3" fillId="2" borderId="1" xfId="0" applyFont="1" applyFill="1" applyBorder="1" applyAlignment="1"/>
    <xf numFmtId="0" fontId="3" fillId="2" borderId="1" xfId="0" applyFont="1" applyFill="1" applyBorder="1" applyAlignment="1">
      <alignment wrapText="1"/>
    </xf>
    <xf numFmtId="0" fontId="0" fillId="0" borderId="4" xfId="0" applyBorder="1" applyAlignment="1">
      <alignment wrapText="1"/>
    </xf>
    <xf numFmtId="0" fontId="3" fillId="0" borderId="1" xfId="0" applyFont="1" applyBorder="1" applyAlignment="1"/>
    <xf numFmtId="0" fontId="3" fillId="0" borderId="1" xfId="0" applyFont="1" applyBorder="1" applyAlignment="1">
      <alignment wrapText="1"/>
    </xf>
    <xf numFmtId="0" fontId="0" fillId="0" borderId="1" xfId="0" applyFont="1" applyBorder="1" applyAlignment="1">
      <alignment vertical="center" wrapText="1"/>
    </xf>
    <xf numFmtId="0" fontId="0" fillId="7" borderId="1" xfId="0" applyFont="1" applyFill="1" applyBorder="1" applyAlignment="1">
      <alignment vertical="center" wrapText="1"/>
    </xf>
    <xf numFmtId="0" fontId="13" fillId="42" borderId="1" xfId="0" applyFont="1" applyFill="1" applyBorder="1" applyAlignment="1">
      <alignment vertical="center" wrapText="1"/>
    </xf>
    <xf numFmtId="0" fontId="13" fillId="42" borderId="1" xfId="0" applyFont="1" applyFill="1" applyBorder="1" applyAlignment="1">
      <alignment vertical="center"/>
    </xf>
    <xf numFmtId="0" fontId="0" fillId="4" borderId="0" xfId="0" applyFont="1" applyFill="1">
      <alignment vertical="center"/>
    </xf>
    <xf numFmtId="0" fontId="0" fillId="6" borderId="0" xfId="0" applyFont="1" applyFill="1">
      <alignment vertical="center"/>
    </xf>
    <xf numFmtId="0" fontId="0" fillId="0" borderId="0" xfId="0" applyFont="1">
      <alignment vertical="center"/>
    </xf>
    <xf numFmtId="0" fontId="0" fillId="0" borderId="1" xfId="0" applyFont="1" applyBorder="1" applyAlignment="1"/>
    <xf numFmtId="0" fontId="0" fillId="0" borderId="1" xfId="0" applyFont="1" applyBorder="1">
      <alignment vertical="center"/>
    </xf>
    <xf numFmtId="49" fontId="0" fillId="0" borderId="1" xfId="0" applyNumberFormat="1" applyFont="1" applyBorder="1">
      <alignment vertical="center"/>
    </xf>
    <xf numFmtId="0" fontId="0" fillId="7" borderId="1" xfId="0" applyNumberFormat="1" applyFont="1" applyFill="1" applyBorder="1" applyAlignment="1" applyProtection="1">
      <protection locked="0"/>
    </xf>
    <xf numFmtId="0" fontId="22" fillId="8" borderId="2" xfId="0" applyNumberFormat="1" applyFont="1" applyFill="1" applyBorder="1" applyAlignment="1">
      <alignment horizontal="center"/>
    </xf>
    <xf numFmtId="0" fontId="22" fillId="8" borderId="8" xfId="0" applyNumberFormat="1" applyFont="1" applyFill="1" applyBorder="1" applyAlignment="1">
      <alignment horizontal="center"/>
    </xf>
    <xf numFmtId="0" fontId="23" fillId="8" borderId="8" xfId="0" applyNumberFormat="1" applyFont="1" applyFill="1" applyBorder="1" applyAlignment="1">
      <alignment horizontal="center" wrapText="1"/>
    </xf>
    <xf numFmtId="0" fontId="23" fillId="8" borderId="9" xfId="0" applyNumberFormat="1" applyFont="1" applyFill="1" applyBorder="1" applyAlignment="1">
      <alignment horizontal="center" wrapText="1"/>
    </xf>
    <xf numFmtId="0" fontId="19" fillId="3" borderId="10" xfId="0" applyNumberFormat="1" applyFont="1" applyFill="1" applyBorder="1" applyAlignment="1">
      <alignment horizontal="center" vertical="center"/>
    </xf>
    <xf numFmtId="0" fontId="19" fillId="3" borderId="4" xfId="0" applyNumberFormat="1" applyFont="1" applyFill="1" applyBorder="1" applyAlignment="1">
      <alignment horizontal="center" vertical="center"/>
    </xf>
    <xf numFmtId="0" fontId="19" fillId="3" borderId="11" xfId="0" applyNumberFormat="1" applyFont="1" applyFill="1" applyBorder="1" applyAlignment="1">
      <alignment horizontal="center" vertical="center"/>
    </xf>
    <xf numFmtId="0" fontId="20" fillId="3" borderId="6" xfId="0" applyNumberFormat="1" applyFont="1" applyFill="1" applyBorder="1" applyAlignment="1">
      <alignment horizontal="center" vertical="center"/>
    </xf>
    <xf numFmtId="0" fontId="20" fillId="3" borderId="0" xfId="0" applyNumberFormat="1" applyFont="1" applyFill="1" applyBorder="1" applyAlignment="1">
      <alignment horizontal="center" vertical="center"/>
    </xf>
    <xf numFmtId="0" fontId="20" fillId="3" borderId="7" xfId="0" applyNumberFormat="1" applyFont="1" applyFill="1" applyBorder="1" applyAlignment="1">
      <alignment horizontal="center" vertical="center"/>
    </xf>
    <xf numFmtId="0" fontId="15" fillId="3" borderId="6" xfId="1" applyNumberFormat="1" applyFill="1" applyBorder="1" applyAlignment="1">
      <alignment horizontal="center" vertical="center"/>
    </xf>
    <xf numFmtId="0" fontId="19" fillId="3" borderId="2" xfId="0" applyNumberFormat="1" applyFont="1" applyFill="1" applyBorder="1" applyAlignment="1">
      <alignment horizontal="center" vertical="center"/>
    </xf>
    <xf numFmtId="0" fontId="19" fillId="3" borderId="8" xfId="0" applyNumberFormat="1" applyFont="1" applyFill="1" applyBorder="1" applyAlignment="1">
      <alignment horizontal="center" vertical="center"/>
    </xf>
    <xf numFmtId="0" fontId="19" fillId="3" borderId="9" xfId="0" applyNumberFormat="1" applyFont="1" applyFill="1" applyBorder="1" applyAlignment="1">
      <alignment horizontal="center" vertical="center"/>
    </xf>
    <xf numFmtId="0" fontId="16" fillId="6" borderId="2" xfId="0" applyNumberFormat="1" applyFont="1" applyFill="1" applyBorder="1" applyAlignment="1">
      <alignment horizontal="left" vertical="top" wrapText="1"/>
    </xf>
    <xf numFmtId="0" fontId="16" fillId="6" borderId="8" xfId="0" applyNumberFormat="1" applyFont="1" applyFill="1" applyBorder="1" applyAlignment="1">
      <alignment horizontal="left" vertical="top" wrapText="1"/>
    </xf>
    <xf numFmtId="0" fontId="16" fillId="6" borderId="9" xfId="0" applyNumberFormat="1" applyFont="1" applyFill="1" applyBorder="1" applyAlignment="1">
      <alignment horizontal="left" vertical="top" wrapText="1"/>
    </xf>
    <xf numFmtId="0" fontId="10" fillId="3" borderId="2" xfId="0" applyNumberFormat="1" applyFont="1" applyFill="1" applyBorder="1" applyAlignment="1">
      <alignment horizontal="left" vertical="center" wrapText="1"/>
    </xf>
    <xf numFmtId="0" fontId="10" fillId="3" borderId="8" xfId="0" applyNumberFormat="1" applyFont="1" applyFill="1" applyBorder="1" applyAlignment="1">
      <alignment horizontal="left" vertical="center" wrapText="1"/>
    </xf>
    <xf numFmtId="0" fontId="19" fillId="3" borderId="10" xfId="0" applyNumberFormat="1" applyFont="1" applyFill="1" applyBorder="1" applyAlignment="1">
      <alignment horizontal="center" vertical="top"/>
    </xf>
    <xf numFmtId="0" fontId="19" fillId="3" borderId="4" xfId="0" applyNumberFormat="1" applyFont="1" applyFill="1" applyBorder="1" applyAlignment="1">
      <alignment horizontal="center" vertical="top"/>
    </xf>
    <xf numFmtId="0" fontId="19" fillId="3" borderId="11" xfId="0" applyNumberFormat="1" applyFont="1" applyFill="1" applyBorder="1" applyAlignment="1">
      <alignment horizontal="center" vertical="top"/>
    </xf>
    <xf numFmtId="0" fontId="20" fillId="3" borderId="12" xfId="0" applyNumberFormat="1" applyFont="1" applyFill="1" applyBorder="1" applyAlignment="1">
      <alignment horizontal="center" vertical="top" wrapText="1"/>
    </xf>
    <xf numFmtId="0" fontId="20" fillId="3" borderId="13" xfId="0" applyNumberFormat="1" applyFont="1" applyFill="1" applyBorder="1" applyAlignment="1">
      <alignment horizontal="center" vertical="top" wrapText="1"/>
    </xf>
    <xf numFmtId="0" fontId="20" fillId="3" borderId="14" xfId="0" applyNumberFormat="1" applyFont="1" applyFill="1" applyBorder="1" applyAlignment="1">
      <alignment horizontal="center" vertical="top" wrapText="1"/>
    </xf>
    <xf numFmtId="0" fontId="2" fillId="3" borderId="12" xfId="0" applyNumberFormat="1" applyFont="1" applyFill="1" applyBorder="1" applyAlignment="1">
      <alignment horizontal="left"/>
    </xf>
    <xf numFmtId="0" fontId="2" fillId="3" borderId="13" xfId="0" applyNumberFormat="1" applyFont="1" applyFill="1" applyBorder="1" applyAlignment="1">
      <alignment horizontal="left"/>
    </xf>
    <xf numFmtId="0" fontId="2" fillId="3" borderId="13" xfId="0" applyFont="1" applyFill="1" applyBorder="1" applyAlignment="1"/>
    <xf numFmtId="0" fontId="0" fillId="0" borderId="13" xfId="0" applyBorder="1" applyAlignment="1">
      <alignment wrapText="1"/>
    </xf>
    <xf numFmtId="0" fontId="2" fillId="3" borderId="2" xfId="0" applyFont="1" applyFill="1" applyBorder="1" applyAlignment="1"/>
    <xf numFmtId="0" fontId="0" fillId="0" borderId="2" xfId="0" applyBorder="1" applyAlignment="1">
      <alignment wrapText="1"/>
    </xf>
    <xf numFmtId="0" fontId="0" fillId="0" borderId="8" xfId="0" applyBorder="1" applyAlignment="1">
      <alignment wrapText="1"/>
    </xf>
    <xf numFmtId="0" fontId="21" fillId="5" borderId="0" xfId="1" applyFont="1" applyFill="1" applyAlignment="1" applyProtection="1">
      <alignment vertical="center"/>
      <protection locked="0"/>
    </xf>
    <xf numFmtId="0" fontId="3" fillId="5" borderId="1" xfId="0" applyNumberFormat="1" applyFont="1" applyFill="1" applyBorder="1" applyAlignment="1" applyProtection="1">
      <alignment vertical="center"/>
      <protection locked="0"/>
    </xf>
    <xf numFmtId="0" fontId="30" fillId="7" borderId="1" xfId="0" applyNumberFormat="1" applyFont="1" applyFill="1" applyBorder="1" applyAlignment="1" applyProtection="1">
      <alignment vertical="center"/>
      <protection locked="0"/>
    </xf>
    <xf numFmtId="0" fontId="3" fillId="7" borderId="1" xfId="0" applyNumberFormat="1" applyFont="1" applyFill="1" applyBorder="1" applyAlignment="1" applyProtection="1">
      <alignment vertical="center"/>
      <protection locked="0"/>
    </xf>
    <xf numFmtId="0" fontId="21" fillId="7" borderId="1" xfId="0" applyNumberFormat="1" applyFont="1" applyFill="1" applyBorder="1" applyAlignment="1" applyProtection="1">
      <alignment vertical="center"/>
      <protection locked="0"/>
    </xf>
    <xf numFmtId="0" fontId="3" fillId="0" borderId="1" xfId="0" applyNumberFormat="1" applyFont="1" applyFill="1" applyBorder="1" applyAlignment="1" applyProtection="1">
      <alignment vertical="center" wrapText="1"/>
      <protection locked="0"/>
    </xf>
    <xf numFmtId="0" fontId="0" fillId="0" borderId="1" xfId="0" applyBorder="1" applyAlignment="1" applyProtection="1">
      <alignment vertical="center"/>
      <protection locked="0"/>
    </xf>
    <xf numFmtId="0" fontId="0" fillId="0" borderId="1" xfId="0" applyNumberFormat="1" applyFont="1" applyFill="1" applyBorder="1" applyAlignment="1" applyProtection="1">
      <protection locked="0"/>
    </xf>
    <xf numFmtId="14" fontId="0" fillId="0" borderId="0" xfId="0" applyNumberFormat="1">
      <alignment vertical="center"/>
    </xf>
  </cellXfs>
  <cellStyles count="51">
    <cellStyle name="20% - Accent1" xfId="26" builtinId="30" customBuiltin="1"/>
    <cellStyle name="20% - Accent2" xfId="30" builtinId="34" customBuiltin="1"/>
    <cellStyle name="20% - Accent3" xfId="34" builtinId="38" customBuiltin="1"/>
    <cellStyle name="20% - Accent4" xfId="38" builtinId="42" customBuiltin="1"/>
    <cellStyle name="20% - Accent5" xfId="42" builtinId="46" customBuiltin="1"/>
    <cellStyle name="20% - Accent6" xfId="46"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3" builtinId="47" customBuiltin="1"/>
    <cellStyle name="40% - Accent6" xfId="47"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4" builtinId="48" customBuiltin="1"/>
    <cellStyle name="60% - Accent6" xfId="48"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5" builtinId="49" customBuiltin="1"/>
    <cellStyle name="Bad" xfId="15" builtinId="27" customBuiltin="1"/>
    <cellStyle name="Calculation" xfId="19" builtinId="22" customBuiltin="1"/>
    <cellStyle name="Check Cell" xfId="21" builtinId="23" customBuiltin="1"/>
    <cellStyle name="Explanatory Text" xfId="23" builtinId="53" customBuilti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Good" xfId="14" builtinId="26" customBuiltin="1"/>
    <cellStyle name="Heading 1" xfId="10" builtinId="16" customBuiltin="1"/>
    <cellStyle name="Heading 2" xfId="11" builtinId="17" customBuiltin="1"/>
    <cellStyle name="Heading 3" xfId="12" builtinId="18" customBuiltin="1"/>
    <cellStyle name="Heading 4" xfId="13" builtinId="19" customBuiltin="1"/>
    <cellStyle name="Hyperlink" xfId="1" builtinId="8"/>
    <cellStyle name="Input" xfId="17" builtinId="20" customBuiltin="1"/>
    <cellStyle name="Linked Cell" xfId="20" builtinId="24" customBuiltin="1"/>
    <cellStyle name="Neutral" xfId="16" builtinId="28" customBuiltin="1"/>
    <cellStyle name="Normal" xfId="0" builtinId="0"/>
    <cellStyle name="Normal 2" xfId="2" xr:uid="{00000000-0005-0000-0000-000008000000}"/>
    <cellStyle name="Normal 3" xfId="49" xr:uid="{BD94E0A5-F29B-4669-A3C9-2971D86AC78F}"/>
    <cellStyle name="Note 2" xfId="50" xr:uid="{0643D850-869F-4794-A69C-B60CB7AEB670}"/>
    <cellStyle name="Output" xfId="18" builtinId="21" customBuiltin="1"/>
    <cellStyle name="Title" xfId="9" builtinId="15" customBuiltin="1"/>
    <cellStyle name="Total" xfId="24" builtinId="25" customBuiltin="1"/>
    <cellStyle name="Warning Text" xfId="2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BBB59"/>
      <rgbColor rgb="00000000"/>
      <rgbColor rgb="000000FF"/>
      <rgbColor rgb="00B7B7B7"/>
      <rgbColor rgb="00C9DAF8"/>
      <rgbColor rgb="00CFE2F3"/>
      <rgbColor rgb="00FFFF00"/>
      <rgbColor rgb="00FFFFFF"/>
      <rgbColor rgb="00FF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DA033B60-A8E9-427D-AFA2-C106064DE4BC}" type="doc">
      <dgm:prSet loTypeId="urn:microsoft.com/office/officeart/2005/8/layout/chevron2" loCatId="list" qsTypeId="urn:microsoft.com/office/officeart/2005/8/quickstyle/simple1" qsCatId="simple" csTypeId="urn:microsoft.com/office/officeart/2005/8/colors/accent1_2" csCatId="accent1" phldr="1"/>
      <dgm:spPr/>
      <dgm:t>
        <a:bodyPr/>
        <a:lstStyle/>
        <a:p>
          <a:endParaRPr lang="en-US"/>
        </a:p>
      </dgm:t>
    </dgm:pt>
    <dgm:pt modelId="{8EC7E3B1-19D0-4DD9-BEC4-222802147DD6}">
      <dgm:prSet phldrT="[Text]"/>
      <dgm:spPr>
        <a:solidFill>
          <a:srgbClr val="92D050"/>
        </a:solidFill>
      </dgm:spPr>
      <dgm:t>
        <a:bodyPr/>
        <a:lstStyle/>
        <a:p>
          <a:r>
            <a:rPr lang="en-US"/>
            <a:t>Project</a:t>
          </a:r>
        </a:p>
      </dgm:t>
    </dgm:pt>
    <dgm:pt modelId="{3D6BF368-51B9-4462-9AAC-99F462830ED3}" type="parTrans" cxnId="{6BC8B1AB-16CE-44C6-B136-E94B2F409AA2}">
      <dgm:prSet/>
      <dgm:spPr/>
      <dgm:t>
        <a:bodyPr/>
        <a:lstStyle/>
        <a:p>
          <a:endParaRPr lang="en-US"/>
        </a:p>
      </dgm:t>
    </dgm:pt>
    <dgm:pt modelId="{A42AAEEE-9889-4361-B9BF-547F8E4469A7}" type="sibTrans" cxnId="{6BC8B1AB-16CE-44C6-B136-E94B2F409AA2}">
      <dgm:prSet/>
      <dgm:spPr/>
      <dgm:t>
        <a:bodyPr/>
        <a:lstStyle/>
        <a:p>
          <a:endParaRPr lang="en-US"/>
        </a:p>
      </dgm:t>
    </dgm:pt>
    <dgm:pt modelId="{8543D11D-67FA-45FA-A1C9-3AF4C98E56D3}">
      <dgm:prSet phldrT="[Text]"/>
      <dgm:spPr>
        <a:solidFill>
          <a:srgbClr val="92D050"/>
        </a:solidFill>
      </dgm:spPr>
      <dgm:t>
        <a:bodyPr/>
        <a:lstStyle/>
        <a:p>
          <a:r>
            <a:rPr lang="en-US"/>
            <a:t>Complete the details about yourself </a:t>
          </a:r>
        </a:p>
      </dgm:t>
    </dgm:pt>
    <dgm:pt modelId="{7FB1CDA9-8DDB-4FFF-B2FB-667F74A724D9}" type="parTrans" cxnId="{8D82C677-AE28-43BB-BEF0-C40360ACFD3C}">
      <dgm:prSet/>
      <dgm:spPr/>
      <dgm:t>
        <a:bodyPr/>
        <a:lstStyle/>
        <a:p>
          <a:endParaRPr lang="en-US"/>
        </a:p>
      </dgm:t>
    </dgm:pt>
    <dgm:pt modelId="{7100C805-4FF1-4320-AC88-2E1740D2AFD4}" type="sibTrans" cxnId="{8D82C677-AE28-43BB-BEF0-C40360ACFD3C}">
      <dgm:prSet/>
      <dgm:spPr/>
      <dgm:t>
        <a:bodyPr/>
        <a:lstStyle/>
        <a:p>
          <a:endParaRPr lang="en-US"/>
        </a:p>
      </dgm:t>
    </dgm:pt>
    <dgm:pt modelId="{468218F5-389E-48DA-BCD4-1CE4F9293BFD}">
      <dgm:prSet phldrT="[Text]"/>
      <dgm:spPr>
        <a:solidFill>
          <a:srgbClr val="92D050"/>
        </a:solidFill>
      </dgm:spPr>
      <dgm:t>
        <a:bodyPr/>
        <a:lstStyle/>
        <a:p>
          <a:r>
            <a:rPr lang="en-US"/>
            <a:t>Add details about the data to be hosted by GigaDB</a:t>
          </a:r>
        </a:p>
      </dgm:t>
    </dgm:pt>
    <dgm:pt modelId="{C886D5FE-AFBB-4A4F-B447-349C6E343571}" type="parTrans" cxnId="{559AF490-7A68-490B-ACF5-F9BDB6E6114B}">
      <dgm:prSet/>
      <dgm:spPr/>
      <dgm:t>
        <a:bodyPr/>
        <a:lstStyle/>
        <a:p>
          <a:endParaRPr lang="en-US"/>
        </a:p>
      </dgm:t>
    </dgm:pt>
    <dgm:pt modelId="{1AF49983-3F55-4C19-B117-B9406B95EF8D}" type="sibTrans" cxnId="{559AF490-7A68-490B-ACF5-F9BDB6E6114B}">
      <dgm:prSet/>
      <dgm:spPr/>
      <dgm:t>
        <a:bodyPr/>
        <a:lstStyle/>
        <a:p>
          <a:endParaRPr lang="en-US"/>
        </a:p>
      </dgm:t>
    </dgm:pt>
    <dgm:pt modelId="{EAE1F882-4A50-4926-A2E2-6B3A10275596}">
      <dgm:prSet phldrT="[Text]"/>
      <dgm:spPr/>
      <dgm:t>
        <a:bodyPr/>
        <a:lstStyle/>
        <a:p>
          <a:r>
            <a:rPr lang="en-US"/>
            <a:t>Sample</a:t>
          </a:r>
        </a:p>
      </dgm:t>
    </dgm:pt>
    <dgm:pt modelId="{10688011-91B8-41C4-AA1D-4BB63F0A9E64}" type="parTrans" cxnId="{F0D6A38F-7F38-4925-A99F-39F4F81496A8}">
      <dgm:prSet/>
      <dgm:spPr/>
      <dgm:t>
        <a:bodyPr/>
        <a:lstStyle/>
        <a:p>
          <a:endParaRPr lang="en-US"/>
        </a:p>
      </dgm:t>
    </dgm:pt>
    <dgm:pt modelId="{50F891F1-D342-4095-A8DC-9DBFCB3EB8F3}" type="sibTrans" cxnId="{F0D6A38F-7F38-4925-A99F-39F4F81496A8}">
      <dgm:prSet/>
      <dgm:spPr/>
      <dgm:t>
        <a:bodyPr/>
        <a:lstStyle/>
        <a:p>
          <a:endParaRPr lang="en-US"/>
        </a:p>
      </dgm:t>
    </dgm:pt>
    <dgm:pt modelId="{77D9F009-D06C-472C-98E7-D0A473854395}">
      <dgm:prSet phldrT="[Text]"/>
      <dgm:spPr/>
      <dgm:t>
        <a:bodyPr/>
        <a:lstStyle/>
        <a:p>
          <a:r>
            <a:rPr lang="en-US"/>
            <a:t>Provide the scientific and common names of all samples used in the project</a:t>
          </a:r>
        </a:p>
      </dgm:t>
    </dgm:pt>
    <dgm:pt modelId="{18A5DC21-0E0A-475B-BCCC-2A675C7CAA7D}" type="parTrans" cxnId="{9EEB044C-F5A0-4A97-8928-4D5F9D9DE6E1}">
      <dgm:prSet/>
      <dgm:spPr/>
      <dgm:t>
        <a:bodyPr/>
        <a:lstStyle/>
        <a:p>
          <a:endParaRPr lang="en-US"/>
        </a:p>
      </dgm:t>
    </dgm:pt>
    <dgm:pt modelId="{D8D39FB9-FEC0-47EF-8278-5D5EB1767227}" type="sibTrans" cxnId="{9EEB044C-F5A0-4A97-8928-4D5F9D9DE6E1}">
      <dgm:prSet/>
      <dgm:spPr/>
      <dgm:t>
        <a:bodyPr/>
        <a:lstStyle/>
        <a:p>
          <a:endParaRPr lang="en-US"/>
        </a:p>
      </dgm:t>
    </dgm:pt>
    <dgm:pt modelId="{3F59EDC1-1DCF-4231-99A8-1001D6142B21}">
      <dgm:prSet phldrT="[Text]"/>
      <dgm:spPr/>
      <dgm:t>
        <a:bodyPr/>
        <a:lstStyle/>
        <a:p>
          <a:r>
            <a:rPr lang="en-US"/>
            <a:t>Provide any sample attributes that are not already held in other public databases</a:t>
          </a:r>
        </a:p>
      </dgm:t>
    </dgm:pt>
    <dgm:pt modelId="{9B5D6D7B-6F4A-4E56-A756-22B4EA55B25C}" type="parTrans" cxnId="{C271E5D2-77D8-40F9-85A3-CCC789ED41BA}">
      <dgm:prSet/>
      <dgm:spPr/>
      <dgm:t>
        <a:bodyPr/>
        <a:lstStyle/>
        <a:p>
          <a:endParaRPr lang="en-US"/>
        </a:p>
      </dgm:t>
    </dgm:pt>
    <dgm:pt modelId="{53513459-84D3-4549-88D9-830258AD47D0}" type="sibTrans" cxnId="{C271E5D2-77D8-40F9-85A3-CCC789ED41BA}">
      <dgm:prSet/>
      <dgm:spPr/>
      <dgm:t>
        <a:bodyPr/>
        <a:lstStyle/>
        <a:p>
          <a:endParaRPr lang="en-US"/>
        </a:p>
      </dgm:t>
    </dgm:pt>
    <dgm:pt modelId="{6EDEF799-19DD-4BE3-AC07-0A672D0F1763}">
      <dgm:prSet phldrT="[Text]"/>
      <dgm:spPr/>
      <dgm:t>
        <a:bodyPr/>
        <a:lstStyle/>
        <a:p>
          <a:r>
            <a:rPr lang="en-US"/>
            <a:t>Files</a:t>
          </a:r>
        </a:p>
      </dgm:t>
    </dgm:pt>
    <dgm:pt modelId="{D9EE87FE-EC90-4C79-AF90-B364CD927872}" type="parTrans" cxnId="{A789FF0D-C0FC-48C8-B0DE-5EA05586BE6F}">
      <dgm:prSet/>
      <dgm:spPr/>
      <dgm:t>
        <a:bodyPr/>
        <a:lstStyle/>
        <a:p>
          <a:endParaRPr lang="en-US"/>
        </a:p>
      </dgm:t>
    </dgm:pt>
    <dgm:pt modelId="{0BE5DBE0-DD05-45A6-8842-7B344C61D972}" type="sibTrans" cxnId="{A789FF0D-C0FC-48C8-B0DE-5EA05586BE6F}">
      <dgm:prSet/>
      <dgm:spPr/>
      <dgm:t>
        <a:bodyPr/>
        <a:lstStyle/>
        <a:p>
          <a:endParaRPr lang="en-US"/>
        </a:p>
      </dgm:t>
    </dgm:pt>
    <dgm:pt modelId="{4005689A-7B81-4CE5-907A-A7D0E2460BA2}">
      <dgm:prSet phldrT="[Text]"/>
      <dgm:spPr/>
      <dgm:t>
        <a:bodyPr/>
        <a:lstStyle/>
        <a:p>
          <a:r>
            <a:rPr lang="en-US"/>
            <a:t>List all the files to be uploaded to GigaDB</a:t>
          </a:r>
        </a:p>
      </dgm:t>
    </dgm:pt>
    <dgm:pt modelId="{CA004137-0DE6-492E-ACF7-CABCE4E5D6E3}" type="parTrans" cxnId="{F4DDC3D6-FDDF-4185-94E5-4DEE3921DB65}">
      <dgm:prSet/>
      <dgm:spPr/>
      <dgm:t>
        <a:bodyPr/>
        <a:lstStyle/>
        <a:p>
          <a:endParaRPr lang="en-US"/>
        </a:p>
      </dgm:t>
    </dgm:pt>
    <dgm:pt modelId="{F34243F5-CD21-43EF-8874-47D3DC1EB018}" type="sibTrans" cxnId="{F4DDC3D6-FDDF-4185-94E5-4DEE3921DB65}">
      <dgm:prSet/>
      <dgm:spPr/>
      <dgm:t>
        <a:bodyPr/>
        <a:lstStyle/>
        <a:p>
          <a:endParaRPr lang="en-US"/>
        </a:p>
      </dgm:t>
    </dgm:pt>
    <dgm:pt modelId="{0DA87348-4171-4096-8DEA-B93F5F17E476}">
      <dgm:prSet phldrT="[Text]"/>
      <dgm:spPr>
        <a:solidFill>
          <a:srgbClr val="92D050"/>
        </a:solidFill>
      </dgm:spPr>
      <dgm:t>
        <a:bodyPr/>
        <a:lstStyle/>
        <a:p>
          <a:r>
            <a:rPr lang="en-US"/>
            <a:t>Suply an image for use on the project page</a:t>
          </a:r>
        </a:p>
      </dgm:t>
    </dgm:pt>
    <dgm:pt modelId="{BFC69C44-69DA-48D4-8AF2-E9972F0CF00C}" type="parTrans" cxnId="{FA43A22C-FBC1-4233-BFBC-370EA3F4A06B}">
      <dgm:prSet/>
      <dgm:spPr/>
      <dgm:t>
        <a:bodyPr/>
        <a:lstStyle/>
        <a:p>
          <a:endParaRPr lang="en-US"/>
        </a:p>
      </dgm:t>
    </dgm:pt>
    <dgm:pt modelId="{15A0F920-DFAC-42C5-B9DF-C0C86B167AB6}" type="sibTrans" cxnId="{FA43A22C-FBC1-4233-BFBC-370EA3F4A06B}">
      <dgm:prSet/>
      <dgm:spPr/>
      <dgm:t>
        <a:bodyPr/>
        <a:lstStyle/>
        <a:p>
          <a:endParaRPr lang="en-US"/>
        </a:p>
      </dgm:t>
    </dgm:pt>
    <dgm:pt modelId="{A9742B32-2F2A-4053-85FE-102B62C312E0}">
      <dgm:prSet phldrT="[Text]"/>
      <dgm:spPr/>
      <dgm:t>
        <a:bodyPr/>
        <a:lstStyle/>
        <a:p>
          <a:r>
            <a:rPr lang="en-US"/>
            <a:t>provide  the sample ID to associate each file </a:t>
          </a:r>
        </a:p>
      </dgm:t>
    </dgm:pt>
    <dgm:pt modelId="{51756787-A158-4AE8-A5CB-BE1B8E9741CF}" type="parTrans" cxnId="{AEE95896-9597-4D2B-83C7-431D0CE9434D}">
      <dgm:prSet/>
      <dgm:spPr/>
      <dgm:t>
        <a:bodyPr/>
        <a:lstStyle/>
        <a:p>
          <a:endParaRPr lang="en-US"/>
        </a:p>
      </dgm:t>
    </dgm:pt>
    <dgm:pt modelId="{F345AC1C-FB35-4F25-B068-388871D2F803}" type="sibTrans" cxnId="{AEE95896-9597-4D2B-83C7-431D0CE9434D}">
      <dgm:prSet/>
      <dgm:spPr/>
      <dgm:t>
        <a:bodyPr/>
        <a:lstStyle/>
        <a:p>
          <a:endParaRPr lang="en-US"/>
        </a:p>
      </dgm:t>
    </dgm:pt>
    <dgm:pt modelId="{2CE91D28-AD2B-4EB5-B191-8A9EB7192EE9}">
      <dgm:prSet phldrT="[Text]"/>
      <dgm:spPr/>
      <dgm:t>
        <a:bodyPr/>
        <a:lstStyle/>
        <a:p>
          <a:r>
            <a:rPr lang="en-US"/>
            <a:t>Provide the file-type and a description of the file</a:t>
          </a:r>
        </a:p>
      </dgm:t>
    </dgm:pt>
    <dgm:pt modelId="{8CC77F92-FD50-47CE-95CB-60F21FA537A5}" type="parTrans" cxnId="{06E46611-DEAF-4A79-9469-B9F81A079420}">
      <dgm:prSet/>
      <dgm:spPr/>
      <dgm:t>
        <a:bodyPr/>
        <a:lstStyle/>
        <a:p>
          <a:endParaRPr lang="en-US"/>
        </a:p>
      </dgm:t>
    </dgm:pt>
    <dgm:pt modelId="{B77D46FE-CF61-4FE4-899B-248927EA6F5A}" type="sibTrans" cxnId="{06E46611-DEAF-4A79-9469-B9F81A079420}">
      <dgm:prSet/>
      <dgm:spPr/>
      <dgm:t>
        <a:bodyPr/>
        <a:lstStyle/>
        <a:p>
          <a:endParaRPr lang="en-US"/>
        </a:p>
      </dgm:t>
    </dgm:pt>
    <dgm:pt modelId="{D0DF5C18-E19D-4648-8391-5F8D2EEB48E7}">
      <dgm:prSet phldrT="[Text]"/>
      <dgm:spPr/>
      <dgm:t>
        <a:bodyPr/>
        <a:lstStyle/>
        <a:p>
          <a:r>
            <a:rPr lang="en-US"/>
            <a:t>Provide the experiment/procedure/methods used in this study</a:t>
          </a:r>
        </a:p>
      </dgm:t>
    </dgm:pt>
    <dgm:pt modelId="{31806FBD-DC44-40F9-8827-EDBA607D0292}" type="parTrans" cxnId="{D8738FCA-08F8-48CB-932B-08855B7E2D4F}">
      <dgm:prSet/>
      <dgm:spPr/>
      <dgm:t>
        <a:bodyPr/>
        <a:lstStyle/>
        <a:p>
          <a:endParaRPr lang="en-US"/>
        </a:p>
      </dgm:t>
    </dgm:pt>
    <dgm:pt modelId="{AC529DCC-D6AD-4D3A-A762-4282BCDB2454}" type="sibTrans" cxnId="{D8738FCA-08F8-48CB-932B-08855B7E2D4F}">
      <dgm:prSet/>
      <dgm:spPr/>
      <dgm:t>
        <a:bodyPr/>
        <a:lstStyle/>
        <a:p>
          <a:endParaRPr lang="en-US"/>
        </a:p>
      </dgm:t>
    </dgm:pt>
    <dgm:pt modelId="{DC0FC5F8-C771-4D17-A6DF-84862B20CB62}">
      <dgm:prSet phldrT="[Text]"/>
      <dgm:spPr>
        <a:solidFill>
          <a:srgbClr val="92D050"/>
        </a:solidFill>
      </dgm:spPr>
      <dgm:t>
        <a:bodyPr/>
        <a:lstStyle/>
        <a:p>
          <a:r>
            <a:rPr lang="en-US"/>
            <a:t>SOPs</a:t>
          </a:r>
        </a:p>
      </dgm:t>
    </dgm:pt>
    <dgm:pt modelId="{EA3E4564-0455-422A-86F3-A3949276F56A}" type="parTrans" cxnId="{FFC6C0F1-B15E-4051-BAE2-188684B9F37F}">
      <dgm:prSet/>
      <dgm:spPr/>
      <dgm:t>
        <a:bodyPr/>
        <a:lstStyle/>
        <a:p>
          <a:endParaRPr lang="en-US"/>
        </a:p>
      </dgm:t>
    </dgm:pt>
    <dgm:pt modelId="{7FD96472-E21D-4BAF-8540-235F3145BC57}" type="sibTrans" cxnId="{FFC6C0F1-B15E-4051-BAE2-188684B9F37F}">
      <dgm:prSet/>
      <dgm:spPr/>
      <dgm:t>
        <a:bodyPr/>
        <a:lstStyle/>
        <a:p>
          <a:endParaRPr lang="en-US"/>
        </a:p>
      </dgm:t>
    </dgm:pt>
    <dgm:pt modelId="{368EA22E-A278-43F6-B251-EAAD5482140A}" type="pres">
      <dgm:prSet presAssocID="{DA033B60-A8E9-427D-AFA2-C106064DE4BC}" presName="linearFlow" presStyleCnt="0">
        <dgm:presLayoutVars>
          <dgm:dir/>
          <dgm:animLvl val="lvl"/>
          <dgm:resizeHandles val="exact"/>
        </dgm:presLayoutVars>
      </dgm:prSet>
      <dgm:spPr/>
    </dgm:pt>
    <dgm:pt modelId="{8B1680B4-CB9D-40CE-BCB9-9786B3A204C2}" type="pres">
      <dgm:prSet presAssocID="{8EC7E3B1-19D0-4DD9-BEC4-222802147DD6}" presName="composite" presStyleCnt="0"/>
      <dgm:spPr/>
    </dgm:pt>
    <dgm:pt modelId="{0E5D9B4A-8D9F-4B5E-9419-3CBDD210FAD2}" type="pres">
      <dgm:prSet presAssocID="{8EC7E3B1-19D0-4DD9-BEC4-222802147DD6}" presName="parentText" presStyleLbl="alignNode1" presStyleIdx="0" presStyleCnt="4" custLinFactX="-200000" custLinFactY="-56916" custLinFactNeighborX="-258698" custLinFactNeighborY="-100000">
        <dgm:presLayoutVars>
          <dgm:chMax val="1"/>
          <dgm:bulletEnabled val="1"/>
        </dgm:presLayoutVars>
      </dgm:prSet>
      <dgm:spPr/>
    </dgm:pt>
    <dgm:pt modelId="{A7EE3763-079F-49FF-A555-EE5DC9B78701}" type="pres">
      <dgm:prSet presAssocID="{8EC7E3B1-19D0-4DD9-BEC4-222802147DD6}" presName="descendantText" presStyleLbl="alignAcc1" presStyleIdx="0" presStyleCnt="4">
        <dgm:presLayoutVars>
          <dgm:bulletEnabled val="1"/>
        </dgm:presLayoutVars>
      </dgm:prSet>
      <dgm:spPr/>
    </dgm:pt>
    <dgm:pt modelId="{FB5D9973-1597-4C05-BEE7-17EE50A01DFC}" type="pres">
      <dgm:prSet presAssocID="{A42AAEEE-9889-4361-B9BF-547F8E4469A7}" presName="sp" presStyleCnt="0"/>
      <dgm:spPr/>
    </dgm:pt>
    <dgm:pt modelId="{DF6AA9A9-8ACC-4244-870A-CE36572458CE}" type="pres">
      <dgm:prSet presAssocID="{DC0FC5F8-C771-4D17-A6DF-84862B20CB62}" presName="composite" presStyleCnt="0"/>
      <dgm:spPr/>
    </dgm:pt>
    <dgm:pt modelId="{16E69BAD-564B-4676-93F3-45E4A76E33BE}" type="pres">
      <dgm:prSet presAssocID="{DC0FC5F8-C771-4D17-A6DF-84862B20CB62}" presName="parentText" presStyleLbl="alignNode1" presStyleIdx="1" presStyleCnt="4">
        <dgm:presLayoutVars>
          <dgm:chMax val="1"/>
          <dgm:bulletEnabled val="1"/>
        </dgm:presLayoutVars>
      </dgm:prSet>
      <dgm:spPr/>
    </dgm:pt>
    <dgm:pt modelId="{AB7FA9A1-4CCF-4B93-A87E-EED289B93FBA}" type="pres">
      <dgm:prSet presAssocID="{DC0FC5F8-C771-4D17-A6DF-84862B20CB62}" presName="descendantText" presStyleLbl="alignAcc1" presStyleIdx="1" presStyleCnt="4">
        <dgm:presLayoutVars>
          <dgm:bulletEnabled val="1"/>
        </dgm:presLayoutVars>
      </dgm:prSet>
      <dgm:spPr/>
    </dgm:pt>
    <dgm:pt modelId="{6226E774-2AF2-4900-B2A1-C3E951E2A515}" type="pres">
      <dgm:prSet presAssocID="{7FD96472-E21D-4BAF-8540-235F3145BC57}" presName="sp" presStyleCnt="0"/>
      <dgm:spPr/>
    </dgm:pt>
    <dgm:pt modelId="{4D34B4CE-27DA-43D9-95DF-E8CBD2FBDBCE}" type="pres">
      <dgm:prSet presAssocID="{EAE1F882-4A50-4926-A2E2-6B3A10275596}" presName="composite" presStyleCnt="0"/>
      <dgm:spPr/>
    </dgm:pt>
    <dgm:pt modelId="{7812DB83-C16F-48CC-8136-6F1B062CFF38}" type="pres">
      <dgm:prSet presAssocID="{EAE1F882-4A50-4926-A2E2-6B3A10275596}" presName="parentText" presStyleLbl="alignNode1" presStyleIdx="2" presStyleCnt="4">
        <dgm:presLayoutVars>
          <dgm:chMax val="1"/>
          <dgm:bulletEnabled val="1"/>
        </dgm:presLayoutVars>
      </dgm:prSet>
      <dgm:spPr/>
    </dgm:pt>
    <dgm:pt modelId="{30F7D5E0-E61E-4920-AD0A-DC2A7C4D7F6A}" type="pres">
      <dgm:prSet presAssocID="{EAE1F882-4A50-4926-A2E2-6B3A10275596}" presName="descendantText" presStyleLbl="alignAcc1" presStyleIdx="2" presStyleCnt="4">
        <dgm:presLayoutVars>
          <dgm:bulletEnabled val="1"/>
        </dgm:presLayoutVars>
      </dgm:prSet>
      <dgm:spPr/>
    </dgm:pt>
    <dgm:pt modelId="{DB9B7CEF-21DB-43E9-BD59-5F2A1A59F1F5}" type="pres">
      <dgm:prSet presAssocID="{50F891F1-D342-4095-A8DC-9DBFCB3EB8F3}" presName="sp" presStyleCnt="0"/>
      <dgm:spPr/>
    </dgm:pt>
    <dgm:pt modelId="{9729613D-E96D-41CD-9A20-85320F859587}" type="pres">
      <dgm:prSet presAssocID="{6EDEF799-19DD-4BE3-AC07-0A672D0F1763}" presName="composite" presStyleCnt="0"/>
      <dgm:spPr/>
    </dgm:pt>
    <dgm:pt modelId="{D9FA32F1-9D1A-4866-96AD-33F35F4086CD}" type="pres">
      <dgm:prSet presAssocID="{6EDEF799-19DD-4BE3-AC07-0A672D0F1763}" presName="parentText" presStyleLbl="alignNode1" presStyleIdx="3" presStyleCnt="4">
        <dgm:presLayoutVars>
          <dgm:chMax val="1"/>
          <dgm:bulletEnabled val="1"/>
        </dgm:presLayoutVars>
      </dgm:prSet>
      <dgm:spPr/>
    </dgm:pt>
    <dgm:pt modelId="{E5568F03-E43C-42F4-8D9E-13039843B072}" type="pres">
      <dgm:prSet presAssocID="{6EDEF799-19DD-4BE3-AC07-0A672D0F1763}" presName="descendantText" presStyleLbl="alignAcc1" presStyleIdx="3" presStyleCnt="4">
        <dgm:presLayoutVars>
          <dgm:bulletEnabled val="1"/>
        </dgm:presLayoutVars>
      </dgm:prSet>
      <dgm:spPr/>
    </dgm:pt>
  </dgm:ptLst>
  <dgm:cxnLst>
    <dgm:cxn modelId="{A789FF0D-C0FC-48C8-B0DE-5EA05586BE6F}" srcId="{DA033B60-A8E9-427D-AFA2-C106064DE4BC}" destId="{6EDEF799-19DD-4BE3-AC07-0A672D0F1763}" srcOrd="3" destOrd="0" parTransId="{D9EE87FE-EC90-4C79-AF90-B364CD927872}" sibTransId="{0BE5DBE0-DD05-45A6-8842-7B344C61D972}"/>
    <dgm:cxn modelId="{06E46611-DEAF-4A79-9469-B9F81A079420}" srcId="{6EDEF799-19DD-4BE3-AC07-0A672D0F1763}" destId="{2CE91D28-AD2B-4EB5-B191-8A9EB7192EE9}" srcOrd="2" destOrd="0" parTransId="{8CC77F92-FD50-47CE-95CB-60F21FA537A5}" sibTransId="{B77D46FE-CF61-4FE4-899B-248927EA6F5A}"/>
    <dgm:cxn modelId="{39B4531F-4273-4FD0-BC40-336E25FC1BD1}" type="presOf" srcId="{A9742B32-2F2A-4053-85FE-102B62C312E0}" destId="{E5568F03-E43C-42F4-8D9E-13039843B072}" srcOrd="0" destOrd="1" presId="urn:microsoft.com/office/officeart/2005/8/layout/chevron2"/>
    <dgm:cxn modelId="{70D4E129-6B93-4138-9954-B111225EFD67}" type="presOf" srcId="{3F59EDC1-1DCF-4231-99A8-1001D6142B21}" destId="{30F7D5E0-E61E-4920-AD0A-DC2A7C4D7F6A}" srcOrd="0" destOrd="1" presId="urn:microsoft.com/office/officeart/2005/8/layout/chevron2"/>
    <dgm:cxn modelId="{FA43A22C-FBC1-4233-BFBC-370EA3F4A06B}" srcId="{8EC7E3B1-19D0-4DD9-BEC4-222802147DD6}" destId="{0DA87348-4171-4096-8DEA-B93F5F17E476}" srcOrd="2" destOrd="0" parTransId="{BFC69C44-69DA-48D4-8AF2-E9972F0CF00C}" sibTransId="{15A0F920-DFAC-42C5-B9DF-C0C86B167AB6}"/>
    <dgm:cxn modelId="{9EEB044C-F5A0-4A97-8928-4D5F9D9DE6E1}" srcId="{EAE1F882-4A50-4926-A2E2-6B3A10275596}" destId="{77D9F009-D06C-472C-98E7-D0A473854395}" srcOrd="0" destOrd="0" parTransId="{18A5DC21-0E0A-475B-BCCC-2A675C7CAA7D}" sibTransId="{D8D39FB9-FEC0-47EF-8278-5D5EB1767227}"/>
    <dgm:cxn modelId="{528CC954-4F60-4C27-BDED-50A946CB4467}" type="presOf" srcId="{D0DF5C18-E19D-4648-8391-5F8D2EEB48E7}" destId="{AB7FA9A1-4CCF-4B93-A87E-EED289B93FBA}" srcOrd="0" destOrd="0" presId="urn:microsoft.com/office/officeart/2005/8/layout/chevron2"/>
    <dgm:cxn modelId="{8D82C677-AE28-43BB-BEF0-C40360ACFD3C}" srcId="{8EC7E3B1-19D0-4DD9-BEC4-222802147DD6}" destId="{8543D11D-67FA-45FA-A1C9-3AF4C98E56D3}" srcOrd="0" destOrd="0" parTransId="{7FB1CDA9-8DDB-4FFF-B2FB-667F74A724D9}" sibTransId="{7100C805-4FF1-4320-AC88-2E1740D2AFD4}"/>
    <dgm:cxn modelId="{65937B7B-1EAC-4165-B324-CFFB30A5DD96}" type="presOf" srcId="{2CE91D28-AD2B-4EB5-B191-8A9EB7192EE9}" destId="{E5568F03-E43C-42F4-8D9E-13039843B072}" srcOrd="0" destOrd="2" presId="urn:microsoft.com/office/officeart/2005/8/layout/chevron2"/>
    <dgm:cxn modelId="{34A09982-BC2C-4635-AA2B-5BD7CC26D52F}" type="presOf" srcId="{8EC7E3B1-19D0-4DD9-BEC4-222802147DD6}" destId="{0E5D9B4A-8D9F-4B5E-9419-3CBDD210FAD2}" srcOrd="0" destOrd="0" presId="urn:microsoft.com/office/officeart/2005/8/layout/chevron2"/>
    <dgm:cxn modelId="{BE99328A-F082-491F-8321-AC514CAF3146}" type="presOf" srcId="{DA033B60-A8E9-427D-AFA2-C106064DE4BC}" destId="{368EA22E-A278-43F6-B251-EAAD5482140A}" srcOrd="0" destOrd="0" presId="urn:microsoft.com/office/officeart/2005/8/layout/chevron2"/>
    <dgm:cxn modelId="{F0D6A38F-7F38-4925-A99F-39F4F81496A8}" srcId="{DA033B60-A8E9-427D-AFA2-C106064DE4BC}" destId="{EAE1F882-4A50-4926-A2E2-6B3A10275596}" srcOrd="2" destOrd="0" parTransId="{10688011-91B8-41C4-AA1D-4BB63F0A9E64}" sibTransId="{50F891F1-D342-4095-A8DC-9DBFCB3EB8F3}"/>
    <dgm:cxn modelId="{559AF490-7A68-490B-ACF5-F9BDB6E6114B}" srcId="{8EC7E3B1-19D0-4DD9-BEC4-222802147DD6}" destId="{468218F5-389E-48DA-BCD4-1CE4F9293BFD}" srcOrd="1" destOrd="0" parTransId="{C886D5FE-AFBB-4A4F-B447-349C6E343571}" sibTransId="{1AF49983-3F55-4C19-B117-B9406B95EF8D}"/>
    <dgm:cxn modelId="{AEE95896-9597-4D2B-83C7-431D0CE9434D}" srcId="{6EDEF799-19DD-4BE3-AC07-0A672D0F1763}" destId="{A9742B32-2F2A-4053-85FE-102B62C312E0}" srcOrd="1" destOrd="0" parTransId="{51756787-A158-4AE8-A5CB-BE1B8E9741CF}" sibTransId="{F345AC1C-FB35-4F25-B068-388871D2F803}"/>
    <dgm:cxn modelId="{40F380AB-98C5-4CF7-868C-11D98EF4E3B1}" type="presOf" srcId="{77D9F009-D06C-472C-98E7-D0A473854395}" destId="{30F7D5E0-E61E-4920-AD0A-DC2A7C4D7F6A}" srcOrd="0" destOrd="0" presId="urn:microsoft.com/office/officeart/2005/8/layout/chevron2"/>
    <dgm:cxn modelId="{6BC8B1AB-16CE-44C6-B136-E94B2F409AA2}" srcId="{DA033B60-A8E9-427D-AFA2-C106064DE4BC}" destId="{8EC7E3B1-19D0-4DD9-BEC4-222802147DD6}" srcOrd="0" destOrd="0" parTransId="{3D6BF368-51B9-4462-9AAC-99F462830ED3}" sibTransId="{A42AAEEE-9889-4361-B9BF-547F8E4469A7}"/>
    <dgm:cxn modelId="{72DCCBBA-C798-4673-99E9-BF02904E8DDD}" type="presOf" srcId="{468218F5-389E-48DA-BCD4-1CE4F9293BFD}" destId="{A7EE3763-079F-49FF-A555-EE5DC9B78701}" srcOrd="0" destOrd="1" presId="urn:microsoft.com/office/officeart/2005/8/layout/chevron2"/>
    <dgm:cxn modelId="{37367ABD-B217-4111-A084-B8E01FF87FAE}" type="presOf" srcId="{8543D11D-67FA-45FA-A1C9-3AF4C98E56D3}" destId="{A7EE3763-079F-49FF-A555-EE5DC9B78701}" srcOrd="0" destOrd="0" presId="urn:microsoft.com/office/officeart/2005/8/layout/chevron2"/>
    <dgm:cxn modelId="{79389AC7-C927-450D-BEF6-FAD043D3D409}" type="presOf" srcId="{4005689A-7B81-4CE5-907A-A7D0E2460BA2}" destId="{E5568F03-E43C-42F4-8D9E-13039843B072}" srcOrd="0" destOrd="0" presId="urn:microsoft.com/office/officeart/2005/8/layout/chevron2"/>
    <dgm:cxn modelId="{D8738FCA-08F8-48CB-932B-08855B7E2D4F}" srcId="{DC0FC5F8-C771-4D17-A6DF-84862B20CB62}" destId="{D0DF5C18-E19D-4648-8391-5F8D2EEB48E7}" srcOrd="0" destOrd="0" parTransId="{31806FBD-DC44-40F9-8827-EDBA607D0292}" sibTransId="{AC529DCC-D6AD-4D3A-A762-4282BCDB2454}"/>
    <dgm:cxn modelId="{F99C10CD-F184-45DF-B0BF-7C141C5E480B}" type="presOf" srcId="{6EDEF799-19DD-4BE3-AC07-0A672D0F1763}" destId="{D9FA32F1-9D1A-4866-96AD-33F35F4086CD}" srcOrd="0" destOrd="0" presId="urn:microsoft.com/office/officeart/2005/8/layout/chevron2"/>
    <dgm:cxn modelId="{C271E5D2-77D8-40F9-85A3-CCC789ED41BA}" srcId="{EAE1F882-4A50-4926-A2E2-6B3A10275596}" destId="{3F59EDC1-1DCF-4231-99A8-1001D6142B21}" srcOrd="1" destOrd="0" parTransId="{9B5D6D7B-6F4A-4E56-A756-22B4EA55B25C}" sibTransId="{53513459-84D3-4549-88D9-830258AD47D0}"/>
    <dgm:cxn modelId="{F4DDC3D6-FDDF-4185-94E5-4DEE3921DB65}" srcId="{6EDEF799-19DD-4BE3-AC07-0A672D0F1763}" destId="{4005689A-7B81-4CE5-907A-A7D0E2460BA2}" srcOrd="0" destOrd="0" parTransId="{CA004137-0DE6-492E-ACF7-CABCE4E5D6E3}" sibTransId="{F34243F5-CD21-43EF-8874-47D3DC1EB018}"/>
    <dgm:cxn modelId="{740BB1D7-ADDA-4F67-A462-A93E4A9815F3}" type="presOf" srcId="{0DA87348-4171-4096-8DEA-B93F5F17E476}" destId="{A7EE3763-079F-49FF-A555-EE5DC9B78701}" srcOrd="0" destOrd="2" presId="urn:microsoft.com/office/officeart/2005/8/layout/chevron2"/>
    <dgm:cxn modelId="{5B959DE5-BC6D-4990-9900-88E54D9EE226}" type="presOf" srcId="{DC0FC5F8-C771-4D17-A6DF-84862B20CB62}" destId="{16E69BAD-564B-4676-93F3-45E4A76E33BE}" srcOrd="0" destOrd="0" presId="urn:microsoft.com/office/officeart/2005/8/layout/chevron2"/>
    <dgm:cxn modelId="{FD264CE9-E843-451F-B406-5330A4AB962F}" type="presOf" srcId="{EAE1F882-4A50-4926-A2E2-6B3A10275596}" destId="{7812DB83-C16F-48CC-8136-6F1B062CFF38}" srcOrd="0" destOrd="0" presId="urn:microsoft.com/office/officeart/2005/8/layout/chevron2"/>
    <dgm:cxn modelId="{FFC6C0F1-B15E-4051-BAE2-188684B9F37F}" srcId="{DA033B60-A8E9-427D-AFA2-C106064DE4BC}" destId="{DC0FC5F8-C771-4D17-A6DF-84862B20CB62}" srcOrd="1" destOrd="0" parTransId="{EA3E4564-0455-422A-86F3-A3949276F56A}" sibTransId="{7FD96472-E21D-4BAF-8540-235F3145BC57}"/>
    <dgm:cxn modelId="{56CCA10B-A7E1-4858-87A1-CAFD7673C400}" type="presParOf" srcId="{368EA22E-A278-43F6-B251-EAAD5482140A}" destId="{8B1680B4-CB9D-40CE-BCB9-9786B3A204C2}" srcOrd="0" destOrd="0" presId="urn:microsoft.com/office/officeart/2005/8/layout/chevron2"/>
    <dgm:cxn modelId="{275657F5-0572-41D3-A220-3D9AFB839706}" type="presParOf" srcId="{8B1680B4-CB9D-40CE-BCB9-9786B3A204C2}" destId="{0E5D9B4A-8D9F-4B5E-9419-3CBDD210FAD2}" srcOrd="0" destOrd="0" presId="urn:microsoft.com/office/officeart/2005/8/layout/chevron2"/>
    <dgm:cxn modelId="{2C5C862C-43E8-4DA2-8E25-553CC3FA12F6}" type="presParOf" srcId="{8B1680B4-CB9D-40CE-BCB9-9786B3A204C2}" destId="{A7EE3763-079F-49FF-A555-EE5DC9B78701}" srcOrd="1" destOrd="0" presId="urn:microsoft.com/office/officeart/2005/8/layout/chevron2"/>
    <dgm:cxn modelId="{94E115C8-B8A2-491C-9158-4A13404EF545}" type="presParOf" srcId="{368EA22E-A278-43F6-B251-EAAD5482140A}" destId="{FB5D9973-1597-4C05-BEE7-17EE50A01DFC}" srcOrd="1" destOrd="0" presId="urn:microsoft.com/office/officeart/2005/8/layout/chevron2"/>
    <dgm:cxn modelId="{892E331C-C600-4F04-A14F-A067BC4C24AA}" type="presParOf" srcId="{368EA22E-A278-43F6-B251-EAAD5482140A}" destId="{DF6AA9A9-8ACC-4244-870A-CE36572458CE}" srcOrd="2" destOrd="0" presId="urn:microsoft.com/office/officeart/2005/8/layout/chevron2"/>
    <dgm:cxn modelId="{E35C48AC-97A9-4C0D-B71F-F9A1EB897093}" type="presParOf" srcId="{DF6AA9A9-8ACC-4244-870A-CE36572458CE}" destId="{16E69BAD-564B-4676-93F3-45E4A76E33BE}" srcOrd="0" destOrd="0" presId="urn:microsoft.com/office/officeart/2005/8/layout/chevron2"/>
    <dgm:cxn modelId="{EF27D31C-3441-4183-B7B6-7CF390B07F2D}" type="presParOf" srcId="{DF6AA9A9-8ACC-4244-870A-CE36572458CE}" destId="{AB7FA9A1-4CCF-4B93-A87E-EED289B93FBA}" srcOrd="1" destOrd="0" presId="urn:microsoft.com/office/officeart/2005/8/layout/chevron2"/>
    <dgm:cxn modelId="{BE1B563B-0471-442C-A64F-E6FA3BFAFB31}" type="presParOf" srcId="{368EA22E-A278-43F6-B251-EAAD5482140A}" destId="{6226E774-2AF2-4900-B2A1-C3E951E2A515}" srcOrd="3" destOrd="0" presId="urn:microsoft.com/office/officeart/2005/8/layout/chevron2"/>
    <dgm:cxn modelId="{E0DCDAB4-E98B-4C28-B399-8AF552A213E8}" type="presParOf" srcId="{368EA22E-A278-43F6-B251-EAAD5482140A}" destId="{4D34B4CE-27DA-43D9-95DF-E8CBD2FBDBCE}" srcOrd="4" destOrd="0" presId="urn:microsoft.com/office/officeart/2005/8/layout/chevron2"/>
    <dgm:cxn modelId="{FD5BD11C-B4A7-4F57-900E-816F7D1EF372}" type="presParOf" srcId="{4D34B4CE-27DA-43D9-95DF-E8CBD2FBDBCE}" destId="{7812DB83-C16F-48CC-8136-6F1B062CFF38}" srcOrd="0" destOrd="0" presId="urn:microsoft.com/office/officeart/2005/8/layout/chevron2"/>
    <dgm:cxn modelId="{283FF0C1-E014-43AE-BC83-B09EA0CC826F}" type="presParOf" srcId="{4D34B4CE-27DA-43D9-95DF-E8CBD2FBDBCE}" destId="{30F7D5E0-E61E-4920-AD0A-DC2A7C4D7F6A}" srcOrd="1" destOrd="0" presId="urn:microsoft.com/office/officeart/2005/8/layout/chevron2"/>
    <dgm:cxn modelId="{7888ADB7-3324-42A4-94F7-DC61EAEDC378}" type="presParOf" srcId="{368EA22E-A278-43F6-B251-EAAD5482140A}" destId="{DB9B7CEF-21DB-43E9-BD59-5F2A1A59F1F5}" srcOrd="5" destOrd="0" presId="urn:microsoft.com/office/officeart/2005/8/layout/chevron2"/>
    <dgm:cxn modelId="{09C15A5E-E449-4544-99DB-D08987A7EF90}" type="presParOf" srcId="{368EA22E-A278-43F6-B251-EAAD5482140A}" destId="{9729613D-E96D-41CD-9A20-85320F859587}" srcOrd="6" destOrd="0" presId="urn:microsoft.com/office/officeart/2005/8/layout/chevron2"/>
    <dgm:cxn modelId="{0E6EC7C5-E49D-41A3-97C6-18434DBF0299}" type="presParOf" srcId="{9729613D-E96D-41CD-9A20-85320F859587}" destId="{D9FA32F1-9D1A-4866-96AD-33F35F4086CD}" srcOrd="0" destOrd="0" presId="urn:microsoft.com/office/officeart/2005/8/layout/chevron2"/>
    <dgm:cxn modelId="{1DB3F05B-A8AC-475E-BBF1-D29D0AC14785}" type="presParOf" srcId="{9729613D-E96D-41CD-9A20-85320F859587}" destId="{E5568F03-E43C-42F4-8D9E-13039843B072}"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DA033B60-A8E9-427D-AFA2-C106064DE4BC}" type="doc">
      <dgm:prSet loTypeId="urn:microsoft.com/office/officeart/2005/8/layout/chevron2" loCatId="list" qsTypeId="urn:microsoft.com/office/officeart/2005/8/quickstyle/simple1" qsCatId="simple" csTypeId="urn:microsoft.com/office/officeart/2005/8/colors/accent1_2" csCatId="accent1" phldr="1"/>
      <dgm:spPr/>
      <dgm:t>
        <a:bodyPr/>
        <a:lstStyle/>
        <a:p>
          <a:endParaRPr lang="en-US"/>
        </a:p>
      </dgm:t>
    </dgm:pt>
    <dgm:pt modelId="{8EC7E3B1-19D0-4DD9-BEC4-222802147DD6}">
      <dgm:prSet phldrT="[Text]"/>
      <dgm:spPr>
        <a:solidFill>
          <a:schemeClr val="accent1"/>
        </a:solidFill>
      </dgm:spPr>
      <dgm:t>
        <a:bodyPr/>
        <a:lstStyle/>
        <a:p>
          <a:r>
            <a:rPr lang="en-US"/>
            <a:t>Project</a:t>
          </a:r>
        </a:p>
      </dgm:t>
    </dgm:pt>
    <dgm:pt modelId="{3D6BF368-51B9-4462-9AAC-99F462830ED3}" type="parTrans" cxnId="{6BC8B1AB-16CE-44C6-B136-E94B2F409AA2}">
      <dgm:prSet/>
      <dgm:spPr/>
      <dgm:t>
        <a:bodyPr/>
        <a:lstStyle/>
        <a:p>
          <a:endParaRPr lang="en-US"/>
        </a:p>
      </dgm:t>
    </dgm:pt>
    <dgm:pt modelId="{A42AAEEE-9889-4361-B9BF-547F8E4469A7}" type="sibTrans" cxnId="{6BC8B1AB-16CE-44C6-B136-E94B2F409AA2}">
      <dgm:prSet/>
      <dgm:spPr/>
      <dgm:t>
        <a:bodyPr/>
        <a:lstStyle/>
        <a:p>
          <a:endParaRPr lang="en-US"/>
        </a:p>
      </dgm:t>
    </dgm:pt>
    <dgm:pt modelId="{8543D11D-67FA-45FA-A1C9-3AF4C98E56D3}">
      <dgm:prSet phldrT="[Text]"/>
      <dgm:spPr>
        <a:solidFill>
          <a:sysClr val="window" lastClr="FFFFFF"/>
        </a:solidFill>
      </dgm:spPr>
      <dgm:t>
        <a:bodyPr/>
        <a:lstStyle/>
        <a:p>
          <a:r>
            <a:rPr lang="en-US"/>
            <a:t>Complete the details about yourself </a:t>
          </a:r>
        </a:p>
      </dgm:t>
    </dgm:pt>
    <dgm:pt modelId="{7FB1CDA9-8DDB-4FFF-B2FB-667F74A724D9}" type="parTrans" cxnId="{8D82C677-AE28-43BB-BEF0-C40360ACFD3C}">
      <dgm:prSet/>
      <dgm:spPr/>
      <dgm:t>
        <a:bodyPr/>
        <a:lstStyle/>
        <a:p>
          <a:endParaRPr lang="en-US"/>
        </a:p>
      </dgm:t>
    </dgm:pt>
    <dgm:pt modelId="{7100C805-4FF1-4320-AC88-2E1740D2AFD4}" type="sibTrans" cxnId="{8D82C677-AE28-43BB-BEF0-C40360ACFD3C}">
      <dgm:prSet/>
      <dgm:spPr/>
      <dgm:t>
        <a:bodyPr/>
        <a:lstStyle/>
        <a:p>
          <a:endParaRPr lang="en-US"/>
        </a:p>
      </dgm:t>
    </dgm:pt>
    <dgm:pt modelId="{468218F5-389E-48DA-BCD4-1CE4F9293BFD}">
      <dgm:prSet phldrT="[Text]"/>
      <dgm:spPr>
        <a:solidFill>
          <a:sysClr val="window" lastClr="FFFFFF"/>
        </a:solidFill>
      </dgm:spPr>
      <dgm:t>
        <a:bodyPr/>
        <a:lstStyle/>
        <a:p>
          <a:r>
            <a:rPr lang="en-US"/>
            <a:t>Add details about the data to be hosted by GigaDB</a:t>
          </a:r>
        </a:p>
      </dgm:t>
    </dgm:pt>
    <dgm:pt modelId="{C886D5FE-AFBB-4A4F-B447-349C6E343571}" type="parTrans" cxnId="{559AF490-7A68-490B-ACF5-F9BDB6E6114B}">
      <dgm:prSet/>
      <dgm:spPr/>
      <dgm:t>
        <a:bodyPr/>
        <a:lstStyle/>
        <a:p>
          <a:endParaRPr lang="en-US"/>
        </a:p>
      </dgm:t>
    </dgm:pt>
    <dgm:pt modelId="{1AF49983-3F55-4C19-B117-B9406B95EF8D}" type="sibTrans" cxnId="{559AF490-7A68-490B-ACF5-F9BDB6E6114B}">
      <dgm:prSet/>
      <dgm:spPr/>
      <dgm:t>
        <a:bodyPr/>
        <a:lstStyle/>
        <a:p>
          <a:endParaRPr lang="en-US"/>
        </a:p>
      </dgm:t>
    </dgm:pt>
    <dgm:pt modelId="{EAE1F882-4A50-4926-A2E2-6B3A10275596}">
      <dgm:prSet phldrT="[Text]"/>
      <dgm:spPr>
        <a:solidFill>
          <a:schemeClr val="accent1"/>
        </a:solidFill>
      </dgm:spPr>
      <dgm:t>
        <a:bodyPr/>
        <a:lstStyle/>
        <a:p>
          <a:r>
            <a:rPr lang="en-US"/>
            <a:t>Sample</a:t>
          </a:r>
        </a:p>
      </dgm:t>
    </dgm:pt>
    <dgm:pt modelId="{10688011-91B8-41C4-AA1D-4BB63F0A9E64}" type="parTrans" cxnId="{F0D6A38F-7F38-4925-A99F-39F4F81496A8}">
      <dgm:prSet/>
      <dgm:spPr/>
      <dgm:t>
        <a:bodyPr/>
        <a:lstStyle/>
        <a:p>
          <a:endParaRPr lang="en-US"/>
        </a:p>
      </dgm:t>
    </dgm:pt>
    <dgm:pt modelId="{50F891F1-D342-4095-A8DC-9DBFCB3EB8F3}" type="sibTrans" cxnId="{F0D6A38F-7F38-4925-A99F-39F4F81496A8}">
      <dgm:prSet/>
      <dgm:spPr/>
      <dgm:t>
        <a:bodyPr/>
        <a:lstStyle/>
        <a:p>
          <a:endParaRPr lang="en-US"/>
        </a:p>
      </dgm:t>
    </dgm:pt>
    <dgm:pt modelId="{77D9F009-D06C-472C-98E7-D0A473854395}">
      <dgm:prSet phldrT="[Text]"/>
      <dgm:spPr>
        <a:noFill/>
      </dgm:spPr>
      <dgm:t>
        <a:bodyPr/>
        <a:lstStyle/>
        <a:p>
          <a:r>
            <a:rPr lang="en-US"/>
            <a:t>Provide the scientific and common names of all samples used in the project</a:t>
          </a:r>
        </a:p>
      </dgm:t>
    </dgm:pt>
    <dgm:pt modelId="{18A5DC21-0E0A-475B-BCCC-2A675C7CAA7D}" type="parTrans" cxnId="{9EEB044C-F5A0-4A97-8928-4D5F9D9DE6E1}">
      <dgm:prSet/>
      <dgm:spPr/>
      <dgm:t>
        <a:bodyPr/>
        <a:lstStyle/>
        <a:p>
          <a:endParaRPr lang="en-US"/>
        </a:p>
      </dgm:t>
    </dgm:pt>
    <dgm:pt modelId="{D8D39FB9-FEC0-47EF-8278-5D5EB1767227}" type="sibTrans" cxnId="{9EEB044C-F5A0-4A97-8928-4D5F9D9DE6E1}">
      <dgm:prSet/>
      <dgm:spPr/>
      <dgm:t>
        <a:bodyPr/>
        <a:lstStyle/>
        <a:p>
          <a:endParaRPr lang="en-US"/>
        </a:p>
      </dgm:t>
    </dgm:pt>
    <dgm:pt modelId="{3F59EDC1-1DCF-4231-99A8-1001D6142B21}">
      <dgm:prSet phldrT="[Text]"/>
      <dgm:spPr>
        <a:noFill/>
      </dgm:spPr>
      <dgm:t>
        <a:bodyPr/>
        <a:lstStyle/>
        <a:p>
          <a:r>
            <a:rPr lang="en-US"/>
            <a:t>Provide any sample attributes that are not already held in other public databases</a:t>
          </a:r>
        </a:p>
      </dgm:t>
    </dgm:pt>
    <dgm:pt modelId="{9B5D6D7B-6F4A-4E56-A756-22B4EA55B25C}" type="parTrans" cxnId="{C271E5D2-77D8-40F9-85A3-CCC789ED41BA}">
      <dgm:prSet/>
      <dgm:spPr/>
      <dgm:t>
        <a:bodyPr/>
        <a:lstStyle/>
        <a:p>
          <a:endParaRPr lang="en-US"/>
        </a:p>
      </dgm:t>
    </dgm:pt>
    <dgm:pt modelId="{53513459-84D3-4549-88D9-830258AD47D0}" type="sibTrans" cxnId="{C271E5D2-77D8-40F9-85A3-CCC789ED41BA}">
      <dgm:prSet/>
      <dgm:spPr/>
      <dgm:t>
        <a:bodyPr/>
        <a:lstStyle/>
        <a:p>
          <a:endParaRPr lang="en-US"/>
        </a:p>
      </dgm:t>
    </dgm:pt>
    <dgm:pt modelId="{6EDEF799-19DD-4BE3-AC07-0A672D0F1763}">
      <dgm:prSet phldrT="[Text]"/>
      <dgm:spPr/>
      <dgm:t>
        <a:bodyPr/>
        <a:lstStyle/>
        <a:p>
          <a:r>
            <a:rPr lang="en-US"/>
            <a:t>Files</a:t>
          </a:r>
        </a:p>
      </dgm:t>
    </dgm:pt>
    <dgm:pt modelId="{D9EE87FE-EC90-4C79-AF90-B364CD927872}" type="parTrans" cxnId="{A789FF0D-C0FC-48C8-B0DE-5EA05586BE6F}">
      <dgm:prSet/>
      <dgm:spPr/>
      <dgm:t>
        <a:bodyPr/>
        <a:lstStyle/>
        <a:p>
          <a:endParaRPr lang="en-US"/>
        </a:p>
      </dgm:t>
    </dgm:pt>
    <dgm:pt modelId="{0BE5DBE0-DD05-45A6-8842-7B344C61D972}" type="sibTrans" cxnId="{A789FF0D-C0FC-48C8-B0DE-5EA05586BE6F}">
      <dgm:prSet/>
      <dgm:spPr/>
      <dgm:t>
        <a:bodyPr/>
        <a:lstStyle/>
        <a:p>
          <a:endParaRPr lang="en-US"/>
        </a:p>
      </dgm:t>
    </dgm:pt>
    <dgm:pt modelId="{4005689A-7B81-4CE5-907A-A7D0E2460BA2}">
      <dgm:prSet phldrT="[Text]"/>
      <dgm:spPr/>
      <dgm:t>
        <a:bodyPr/>
        <a:lstStyle/>
        <a:p>
          <a:r>
            <a:rPr lang="en-US"/>
            <a:t>List all the files to be uploaded to GigaDB</a:t>
          </a:r>
        </a:p>
      </dgm:t>
    </dgm:pt>
    <dgm:pt modelId="{CA004137-0DE6-492E-ACF7-CABCE4E5D6E3}" type="parTrans" cxnId="{F4DDC3D6-FDDF-4185-94E5-4DEE3921DB65}">
      <dgm:prSet/>
      <dgm:spPr/>
      <dgm:t>
        <a:bodyPr/>
        <a:lstStyle/>
        <a:p>
          <a:endParaRPr lang="en-US"/>
        </a:p>
      </dgm:t>
    </dgm:pt>
    <dgm:pt modelId="{F34243F5-CD21-43EF-8874-47D3DC1EB018}" type="sibTrans" cxnId="{F4DDC3D6-FDDF-4185-94E5-4DEE3921DB65}">
      <dgm:prSet/>
      <dgm:spPr/>
      <dgm:t>
        <a:bodyPr/>
        <a:lstStyle/>
        <a:p>
          <a:endParaRPr lang="en-US"/>
        </a:p>
      </dgm:t>
    </dgm:pt>
    <dgm:pt modelId="{6F45A5C7-11F8-448B-B404-D1865175587B}">
      <dgm:prSet phldrT="[Text]"/>
      <dgm:spPr/>
      <dgm:t>
        <a:bodyPr/>
        <a:lstStyle/>
        <a:p>
          <a:r>
            <a:rPr lang="en-US"/>
            <a:t>Provide the file-type and a description of the file</a:t>
          </a:r>
        </a:p>
      </dgm:t>
    </dgm:pt>
    <dgm:pt modelId="{C584F5A4-6BD1-4D0A-B7AF-65D1B7D663D3}" type="parTrans" cxnId="{24B3EE4B-B7B0-4C95-BF72-4E3A88919CE9}">
      <dgm:prSet/>
      <dgm:spPr/>
      <dgm:t>
        <a:bodyPr/>
        <a:lstStyle/>
        <a:p>
          <a:endParaRPr lang="en-US"/>
        </a:p>
      </dgm:t>
    </dgm:pt>
    <dgm:pt modelId="{1BEDE631-A25F-454C-8C1A-BE041017EF13}" type="sibTrans" cxnId="{24B3EE4B-B7B0-4C95-BF72-4E3A88919CE9}">
      <dgm:prSet/>
      <dgm:spPr/>
      <dgm:t>
        <a:bodyPr/>
        <a:lstStyle/>
        <a:p>
          <a:endParaRPr lang="en-US"/>
        </a:p>
      </dgm:t>
    </dgm:pt>
    <dgm:pt modelId="{0DA87348-4171-4096-8DEA-B93F5F17E476}">
      <dgm:prSet phldrT="[Text]"/>
      <dgm:spPr>
        <a:solidFill>
          <a:sysClr val="window" lastClr="FFFFFF"/>
        </a:solidFill>
      </dgm:spPr>
      <dgm:t>
        <a:bodyPr/>
        <a:lstStyle/>
        <a:p>
          <a:r>
            <a:rPr lang="en-US"/>
            <a:t>Suply an image for use on the project page</a:t>
          </a:r>
        </a:p>
      </dgm:t>
    </dgm:pt>
    <dgm:pt modelId="{BFC69C44-69DA-48D4-8AF2-E9972F0CF00C}" type="parTrans" cxnId="{FA43A22C-FBC1-4233-BFBC-370EA3F4A06B}">
      <dgm:prSet/>
      <dgm:spPr/>
      <dgm:t>
        <a:bodyPr/>
        <a:lstStyle/>
        <a:p>
          <a:endParaRPr lang="en-US"/>
        </a:p>
      </dgm:t>
    </dgm:pt>
    <dgm:pt modelId="{15A0F920-DFAC-42C5-B9DF-C0C86B167AB6}" type="sibTrans" cxnId="{FA43A22C-FBC1-4233-BFBC-370EA3F4A06B}">
      <dgm:prSet/>
      <dgm:spPr/>
      <dgm:t>
        <a:bodyPr/>
        <a:lstStyle/>
        <a:p>
          <a:endParaRPr lang="en-US"/>
        </a:p>
      </dgm:t>
    </dgm:pt>
    <dgm:pt modelId="{A9742B32-2F2A-4053-85FE-102B62C312E0}">
      <dgm:prSet phldrT="[Text]"/>
      <dgm:spPr/>
      <dgm:t>
        <a:bodyPr/>
        <a:lstStyle/>
        <a:p>
          <a:r>
            <a:rPr lang="en-US"/>
            <a:t>provide  the sample ID to associate each file with</a:t>
          </a:r>
        </a:p>
      </dgm:t>
    </dgm:pt>
    <dgm:pt modelId="{51756787-A158-4AE8-A5CB-BE1B8E9741CF}" type="parTrans" cxnId="{AEE95896-9597-4D2B-83C7-431D0CE9434D}">
      <dgm:prSet/>
      <dgm:spPr/>
      <dgm:t>
        <a:bodyPr/>
        <a:lstStyle/>
        <a:p>
          <a:endParaRPr lang="en-US"/>
        </a:p>
      </dgm:t>
    </dgm:pt>
    <dgm:pt modelId="{F345AC1C-FB35-4F25-B068-388871D2F803}" type="sibTrans" cxnId="{AEE95896-9597-4D2B-83C7-431D0CE9434D}">
      <dgm:prSet/>
      <dgm:spPr/>
      <dgm:t>
        <a:bodyPr/>
        <a:lstStyle/>
        <a:p>
          <a:endParaRPr lang="en-US"/>
        </a:p>
      </dgm:t>
    </dgm:pt>
    <dgm:pt modelId="{CD2DEFFC-B0CB-4C9B-A006-FFF3FF749F23}">
      <dgm:prSet phldrT="[Text]"/>
      <dgm:spPr>
        <a:solidFill>
          <a:srgbClr val="92D050">
            <a:alpha val="90000"/>
          </a:srgbClr>
        </a:solidFill>
      </dgm:spPr>
      <dgm:t>
        <a:bodyPr/>
        <a:lstStyle/>
        <a:p>
          <a:r>
            <a:rPr lang="en-US"/>
            <a:t>Provide the experiment/procedure/methods used in this study</a:t>
          </a:r>
        </a:p>
      </dgm:t>
    </dgm:pt>
    <dgm:pt modelId="{63699DBD-00E9-423C-A55A-467C3D033946}" type="parTrans" cxnId="{2984931F-5A82-46A0-B8BF-AE6847757989}">
      <dgm:prSet/>
      <dgm:spPr/>
      <dgm:t>
        <a:bodyPr/>
        <a:lstStyle/>
        <a:p>
          <a:endParaRPr lang="en-US"/>
        </a:p>
      </dgm:t>
    </dgm:pt>
    <dgm:pt modelId="{ED44FA35-6ADA-4DBA-B5B3-7D2555E4C923}" type="sibTrans" cxnId="{2984931F-5A82-46A0-B8BF-AE6847757989}">
      <dgm:prSet/>
      <dgm:spPr/>
      <dgm:t>
        <a:bodyPr/>
        <a:lstStyle/>
        <a:p>
          <a:endParaRPr lang="en-US"/>
        </a:p>
      </dgm:t>
    </dgm:pt>
    <dgm:pt modelId="{BD426FA1-D061-4DF3-AB27-920A95448871}">
      <dgm:prSet phldrT="[Text]"/>
      <dgm:spPr>
        <a:solidFill>
          <a:srgbClr val="92D050"/>
        </a:solidFill>
      </dgm:spPr>
      <dgm:t>
        <a:bodyPr/>
        <a:lstStyle/>
        <a:p>
          <a:r>
            <a:rPr lang="en-US"/>
            <a:t>SOPs</a:t>
          </a:r>
        </a:p>
      </dgm:t>
    </dgm:pt>
    <dgm:pt modelId="{CB6E49F6-85FD-4E3E-BBE4-DCF046C216AE}" type="parTrans" cxnId="{8BD3E5E7-7194-4494-BCB7-52D17E870C76}">
      <dgm:prSet/>
      <dgm:spPr/>
      <dgm:t>
        <a:bodyPr/>
        <a:lstStyle/>
        <a:p>
          <a:endParaRPr lang="en-US"/>
        </a:p>
      </dgm:t>
    </dgm:pt>
    <dgm:pt modelId="{B183F7E6-D9EE-4A58-84BD-8B4D6C8601AC}" type="sibTrans" cxnId="{8BD3E5E7-7194-4494-BCB7-52D17E870C76}">
      <dgm:prSet/>
      <dgm:spPr/>
      <dgm:t>
        <a:bodyPr/>
        <a:lstStyle/>
        <a:p>
          <a:endParaRPr lang="en-US"/>
        </a:p>
      </dgm:t>
    </dgm:pt>
    <dgm:pt modelId="{368EA22E-A278-43F6-B251-EAAD5482140A}" type="pres">
      <dgm:prSet presAssocID="{DA033B60-A8E9-427D-AFA2-C106064DE4BC}" presName="linearFlow" presStyleCnt="0">
        <dgm:presLayoutVars>
          <dgm:dir/>
          <dgm:animLvl val="lvl"/>
          <dgm:resizeHandles val="exact"/>
        </dgm:presLayoutVars>
      </dgm:prSet>
      <dgm:spPr/>
    </dgm:pt>
    <dgm:pt modelId="{8B1680B4-CB9D-40CE-BCB9-9786B3A204C2}" type="pres">
      <dgm:prSet presAssocID="{8EC7E3B1-19D0-4DD9-BEC4-222802147DD6}" presName="composite" presStyleCnt="0"/>
      <dgm:spPr/>
    </dgm:pt>
    <dgm:pt modelId="{0E5D9B4A-8D9F-4B5E-9419-3CBDD210FAD2}" type="pres">
      <dgm:prSet presAssocID="{8EC7E3B1-19D0-4DD9-BEC4-222802147DD6}" presName="parentText" presStyleLbl="alignNode1" presStyleIdx="0" presStyleCnt="4" custLinFactX="-200000" custLinFactY="-56916" custLinFactNeighborX="-258698" custLinFactNeighborY="-100000">
        <dgm:presLayoutVars>
          <dgm:chMax val="1"/>
          <dgm:bulletEnabled val="1"/>
        </dgm:presLayoutVars>
      </dgm:prSet>
      <dgm:spPr/>
    </dgm:pt>
    <dgm:pt modelId="{A7EE3763-079F-49FF-A555-EE5DC9B78701}" type="pres">
      <dgm:prSet presAssocID="{8EC7E3B1-19D0-4DD9-BEC4-222802147DD6}" presName="descendantText" presStyleLbl="alignAcc1" presStyleIdx="0" presStyleCnt="4">
        <dgm:presLayoutVars>
          <dgm:bulletEnabled val="1"/>
        </dgm:presLayoutVars>
      </dgm:prSet>
      <dgm:spPr/>
    </dgm:pt>
    <dgm:pt modelId="{FB5D9973-1597-4C05-BEE7-17EE50A01DFC}" type="pres">
      <dgm:prSet presAssocID="{A42AAEEE-9889-4361-B9BF-547F8E4469A7}" presName="sp" presStyleCnt="0"/>
      <dgm:spPr/>
    </dgm:pt>
    <dgm:pt modelId="{B93EEE1B-AF53-4707-9549-F9B9F6F41D6A}" type="pres">
      <dgm:prSet presAssocID="{BD426FA1-D061-4DF3-AB27-920A95448871}" presName="composite" presStyleCnt="0"/>
      <dgm:spPr/>
    </dgm:pt>
    <dgm:pt modelId="{9C9F9AE6-70B8-4AE5-8302-67DC118B627E}" type="pres">
      <dgm:prSet presAssocID="{BD426FA1-D061-4DF3-AB27-920A95448871}" presName="parentText" presStyleLbl="alignNode1" presStyleIdx="1" presStyleCnt="4">
        <dgm:presLayoutVars>
          <dgm:chMax val="1"/>
          <dgm:bulletEnabled val="1"/>
        </dgm:presLayoutVars>
      </dgm:prSet>
      <dgm:spPr/>
    </dgm:pt>
    <dgm:pt modelId="{75019773-C825-4DA9-910C-CD0D74C821A6}" type="pres">
      <dgm:prSet presAssocID="{BD426FA1-D061-4DF3-AB27-920A95448871}" presName="descendantText" presStyleLbl="alignAcc1" presStyleIdx="1" presStyleCnt="4">
        <dgm:presLayoutVars>
          <dgm:bulletEnabled val="1"/>
        </dgm:presLayoutVars>
      </dgm:prSet>
      <dgm:spPr/>
    </dgm:pt>
    <dgm:pt modelId="{7A8EBEAA-6105-499F-859B-9FF970651015}" type="pres">
      <dgm:prSet presAssocID="{B183F7E6-D9EE-4A58-84BD-8B4D6C8601AC}" presName="sp" presStyleCnt="0"/>
      <dgm:spPr/>
    </dgm:pt>
    <dgm:pt modelId="{4D34B4CE-27DA-43D9-95DF-E8CBD2FBDBCE}" type="pres">
      <dgm:prSet presAssocID="{EAE1F882-4A50-4926-A2E2-6B3A10275596}" presName="composite" presStyleCnt="0"/>
      <dgm:spPr/>
    </dgm:pt>
    <dgm:pt modelId="{7812DB83-C16F-48CC-8136-6F1B062CFF38}" type="pres">
      <dgm:prSet presAssocID="{EAE1F882-4A50-4926-A2E2-6B3A10275596}" presName="parentText" presStyleLbl="alignNode1" presStyleIdx="2" presStyleCnt="4">
        <dgm:presLayoutVars>
          <dgm:chMax val="1"/>
          <dgm:bulletEnabled val="1"/>
        </dgm:presLayoutVars>
      </dgm:prSet>
      <dgm:spPr/>
    </dgm:pt>
    <dgm:pt modelId="{30F7D5E0-E61E-4920-AD0A-DC2A7C4D7F6A}" type="pres">
      <dgm:prSet presAssocID="{EAE1F882-4A50-4926-A2E2-6B3A10275596}" presName="descendantText" presStyleLbl="alignAcc1" presStyleIdx="2" presStyleCnt="4">
        <dgm:presLayoutVars>
          <dgm:bulletEnabled val="1"/>
        </dgm:presLayoutVars>
      </dgm:prSet>
      <dgm:spPr/>
    </dgm:pt>
    <dgm:pt modelId="{DB9B7CEF-21DB-43E9-BD59-5F2A1A59F1F5}" type="pres">
      <dgm:prSet presAssocID="{50F891F1-D342-4095-A8DC-9DBFCB3EB8F3}" presName="sp" presStyleCnt="0"/>
      <dgm:spPr/>
    </dgm:pt>
    <dgm:pt modelId="{9729613D-E96D-41CD-9A20-85320F859587}" type="pres">
      <dgm:prSet presAssocID="{6EDEF799-19DD-4BE3-AC07-0A672D0F1763}" presName="composite" presStyleCnt="0"/>
      <dgm:spPr/>
    </dgm:pt>
    <dgm:pt modelId="{D9FA32F1-9D1A-4866-96AD-33F35F4086CD}" type="pres">
      <dgm:prSet presAssocID="{6EDEF799-19DD-4BE3-AC07-0A672D0F1763}" presName="parentText" presStyleLbl="alignNode1" presStyleIdx="3" presStyleCnt="4">
        <dgm:presLayoutVars>
          <dgm:chMax val="1"/>
          <dgm:bulletEnabled val="1"/>
        </dgm:presLayoutVars>
      </dgm:prSet>
      <dgm:spPr/>
    </dgm:pt>
    <dgm:pt modelId="{E5568F03-E43C-42F4-8D9E-13039843B072}" type="pres">
      <dgm:prSet presAssocID="{6EDEF799-19DD-4BE3-AC07-0A672D0F1763}" presName="descendantText" presStyleLbl="alignAcc1" presStyleIdx="3" presStyleCnt="4">
        <dgm:presLayoutVars>
          <dgm:bulletEnabled val="1"/>
        </dgm:presLayoutVars>
      </dgm:prSet>
      <dgm:spPr/>
    </dgm:pt>
  </dgm:ptLst>
  <dgm:cxnLst>
    <dgm:cxn modelId="{4849B10D-E375-47F0-A1FA-68113DF9DD2A}" type="presOf" srcId="{BD426FA1-D061-4DF3-AB27-920A95448871}" destId="{9C9F9AE6-70B8-4AE5-8302-67DC118B627E}" srcOrd="0" destOrd="0" presId="urn:microsoft.com/office/officeart/2005/8/layout/chevron2"/>
    <dgm:cxn modelId="{A789FF0D-C0FC-48C8-B0DE-5EA05586BE6F}" srcId="{DA033B60-A8E9-427D-AFA2-C106064DE4BC}" destId="{6EDEF799-19DD-4BE3-AC07-0A672D0F1763}" srcOrd="3" destOrd="0" parTransId="{D9EE87FE-EC90-4C79-AF90-B364CD927872}" sibTransId="{0BE5DBE0-DD05-45A6-8842-7B344C61D972}"/>
    <dgm:cxn modelId="{2984931F-5A82-46A0-B8BF-AE6847757989}" srcId="{BD426FA1-D061-4DF3-AB27-920A95448871}" destId="{CD2DEFFC-B0CB-4C9B-A006-FFF3FF749F23}" srcOrd="0" destOrd="0" parTransId="{63699DBD-00E9-423C-A55A-467C3D033946}" sibTransId="{ED44FA35-6ADA-4DBA-B5B3-7D2555E4C923}"/>
    <dgm:cxn modelId="{FA43A22C-FBC1-4233-BFBC-370EA3F4A06B}" srcId="{8EC7E3B1-19D0-4DD9-BEC4-222802147DD6}" destId="{0DA87348-4171-4096-8DEA-B93F5F17E476}" srcOrd="2" destOrd="0" parTransId="{BFC69C44-69DA-48D4-8AF2-E9972F0CF00C}" sibTransId="{15A0F920-DFAC-42C5-B9DF-C0C86B167AB6}"/>
    <dgm:cxn modelId="{AD69DE2C-B502-41D0-97CD-AA22D4ED0200}" type="presOf" srcId="{77D9F009-D06C-472C-98E7-D0A473854395}" destId="{30F7D5E0-E61E-4920-AD0A-DC2A7C4D7F6A}" srcOrd="0" destOrd="0" presId="urn:microsoft.com/office/officeart/2005/8/layout/chevron2"/>
    <dgm:cxn modelId="{66633B3B-B73E-4A2F-838E-3C7BB9C74742}" type="presOf" srcId="{3F59EDC1-1DCF-4231-99A8-1001D6142B21}" destId="{30F7D5E0-E61E-4920-AD0A-DC2A7C4D7F6A}" srcOrd="0" destOrd="1" presId="urn:microsoft.com/office/officeart/2005/8/layout/chevron2"/>
    <dgm:cxn modelId="{24B3EE4B-B7B0-4C95-BF72-4E3A88919CE9}" srcId="{6EDEF799-19DD-4BE3-AC07-0A672D0F1763}" destId="{6F45A5C7-11F8-448B-B404-D1865175587B}" srcOrd="2" destOrd="0" parTransId="{C584F5A4-6BD1-4D0A-B7AF-65D1B7D663D3}" sibTransId="{1BEDE631-A25F-454C-8C1A-BE041017EF13}"/>
    <dgm:cxn modelId="{9EEB044C-F5A0-4A97-8928-4D5F9D9DE6E1}" srcId="{EAE1F882-4A50-4926-A2E2-6B3A10275596}" destId="{77D9F009-D06C-472C-98E7-D0A473854395}" srcOrd="0" destOrd="0" parTransId="{18A5DC21-0E0A-475B-BCCC-2A675C7CAA7D}" sibTransId="{D8D39FB9-FEC0-47EF-8278-5D5EB1767227}"/>
    <dgm:cxn modelId="{8D82C677-AE28-43BB-BEF0-C40360ACFD3C}" srcId="{8EC7E3B1-19D0-4DD9-BEC4-222802147DD6}" destId="{8543D11D-67FA-45FA-A1C9-3AF4C98E56D3}" srcOrd="0" destOrd="0" parTransId="{7FB1CDA9-8DDB-4FFF-B2FB-667F74A724D9}" sibTransId="{7100C805-4FF1-4320-AC88-2E1740D2AFD4}"/>
    <dgm:cxn modelId="{6AF2988E-ED71-4E1A-86C3-19176A7D3785}" type="presOf" srcId="{6EDEF799-19DD-4BE3-AC07-0A672D0F1763}" destId="{D9FA32F1-9D1A-4866-96AD-33F35F4086CD}" srcOrd="0" destOrd="0" presId="urn:microsoft.com/office/officeart/2005/8/layout/chevron2"/>
    <dgm:cxn modelId="{F0D6A38F-7F38-4925-A99F-39F4F81496A8}" srcId="{DA033B60-A8E9-427D-AFA2-C106064DE4BC}" destId="{EAE1F882-4A50-4926-A2E2-6B3A10275596}" srcOrd="2" destOrd="0" parTransId="{10688011-91B8-41C4-AA1D-4BB63F0A9E64}" sibTransId="{50F891F1-D342-4095-A8DC-9DBFCB3EB8F3}"/>
    <dgm:cxn modelId="{559AF490-7A68-490B-ACF5-F9BDB6E6114B}" srcId="{8EC7E3B1-19D0-4DD9-BEC4-222802147DD6}" destId="{468218F5-389E-48DA-BCD4-1CE4F9293BFD}" srcOrd="1" destOrd="0" parTransId="{C886D5FE-AFBB-4A4F-B447-349C6E343571}" sibTransId="{1AF49983-3F55-4C19-B117-B9406B95EF8D}"/>
    <dgm:cxn modelId="{27BAD795-6AB6-46C3-9C1B-DE747B07F983}" type="presOf" srcId="{0DA87348-4171-4096-8DEA-B93F5F17E476}" destId="{A7EE3763-079F-49FF-A555-EE5DC9B78701}" srcOrd="0" destOrd="2" presId="urn:microsoft.com/office/officeart/2005/8/layout/chevron2"/>
    <dgm:cxn modelId="{AEE95896-9597-4D2B-83C7-431D0CE9434D}" srcId="{6EDEF799-19DD-4BE3-AC07-0A672D0F1763}" destId="{A9742B32-2F2A-4053-85FE-102B62C312E0}" srcOrd="1" destOrd="0" parTransId="{51756787-A158-4AE8-A5CB-BE1B8E9741CF}" sibTransId="{F345AC1C-FB35-4F25-B068-388871D2F803}"/>
    <dgm:cxn modelId="{5C41069D-B5F6-4119-B9EF-643288C0BB26}" type="presOf" srcId="{468218F5-389E-48DA-BCD4-1CE4F9293BFD}" destId="{A7EE3763-079F-49FF-A555-EE5DC9B78701}" srcOrd="0" destOrd="1" presId="urn:microsoft.com/office/officeart/2005/8/layout/chevron2"/>
    <dgm:cxn modelId="{8E6B9A9F-D9DB-4E9E-907A-1A6AC58BDBF0}" type="presOf" srcId="{CD2DEFFC-B0CB-4C9B-A006-FFF3FF749F23}" destId="{75019773-C825-4DA9-910C-CD0D74C821A6}" srcOrd="0" destOrd="0" presId="urn:microsoft.com/office/officeart/2005/8/layout/chevron2"/>
    <dgm:cxn modelId="{FE7785A0-070C-45B8-85C5-C9A978DD45F0}" type="presOf" srcId="{4005689A-7B81-4CE5-907A-A7D0E2460BA2}" destId="{E5568F03-E43C-42F4-8D9E-13039843B072}" srcOrd="0" destOrd="0" presId="urn:microsoft.com/office/officeart/2005/8/layout/chevron2"/>
    <dgm:cxn modelId="{66749CAA-2651-43CC-A3D7-725D2B1029F7}" type="presOf" srcId="{DA033B60-A8E9-427D-AFA2-C106064DE4BC}" destId="{368EA22E-A278-43F6-B251-EAAD5482140A}" srcOrd="0" destOrd="0" presId="urn:microsoft.com/office/officeart/2005/8/layout/chevron2"/>
    <dgm:cxn modelId="{6BC8B1AB-16CE-44C6-B136-E94B2F409AA2}" srcId="{DA033B60-A8E9-427D-AFA2-C106064DE4BC}" destId="{8EC7E3B1-19D0-4DD9-BEC4-222802147DD6}" srcOrd="0" destOrd="0" parTransId="{3D6BF368-51B9-4462-9AAC-99F462830ED3}" sibTransId="{A42AAEEE-9889-4361-B9BF-547F8E4469A7}"/>
    <dgm:cxn modelId="{7747A5B2-34F0-4A7A-BF23-F0D32EEA40AD}" type="presOf" srcId="{6F45A5C7-11F8-448B-B404-D1865175587B}" destId="{E5568F03-E43C-42F4-8D9E-13039843B072}" srcOrd="0" destOrd="2" presId="urn:microsoft.com/office/officeart/2005/8/layout/chevron2"/>
    <dgm:cxn modelId="{E5B4D6C0-45EA-413B-8AAB-0AC0EB6D76E4}" type="presOf" srcId="{8543D11D-67FA-45FA-A1C9-3AF4C98E56D3}" destId="{A7EE3763-079F-49FF-A555-EE5DC9B78701}" srcOrd="0" destOrd="0" presId="urn:microsoft.com/office/officeart/2005/8/layout/chevron2"/>
    <dgm:cxn modelId="{17B4F5C3-962A-4E19-B7BC-12023C963CFD}" type="presOf" srcId="{8EC7E3B1-19D0-4DD9-BEC4-222802147DD6}" destId="{0E5D9B4A-8D9F-4B5E-9419-3CBDD210FAD2}" srcOrd="0" destOrd="0" presId="urn:microsoft.com/office/officeart/2005/8/layout/chevron2"/>
    <dgm:cxn modelId="{C271E5D2-77D8-40F9-85A3-CCC789ED41BA}" srcId="{EAE1F882-4A50-4926-A2E2-6B3A10275596}" destId="{3F59EDC1-1DCF-4231-99A8-1001D6142B21}" srcOrd="1" destOrd="0" parTransId="{9B5D6D7B-6F4A-4E56-A756-22B4EA55B25C}" sibTransId="{53513459-84D3-4549-88D9-830258AD47D0}"/>
    <dgm:cxn modelId="{F4DDC3D6-FDDF-4185-94E5-4DEE3921DB65}" srcId="{6EDEF799-19DD-4BE3-AC07-0A672D0F1763}" destId="{4005689A-7B81-4CE5-907A-A7D0E2460BA2}" srcOrd="0" destOrd="0" parTransId="{CA004137-0DE6-492E-ACF7-CABCE4E5D6E3}" sibTransId="{F34243F5-CD21-43EF-8874-47D3DC1EB018}"/>
    <dgm:cxn modelId="{E7D809E7-D265-4CCE-9171-0C1191C5D9BA}" type="presOf" srcId="{EAE1F882-4A50-4926-A2E2-6B3A10275596}" destId="{7812DB83-C16F-48CC-8136-6F1B062CFF38}" srcOrd="0" destOrd="0" presId="urn:microsoft.com/office/officeart/2005/8/layout/chevron2"/>
    <dgm:cxn modelId="{8BD3E5E7-7194-4494-BCB7-52D17E870C76}" srcId="{DA033B60-A8E9-427D-AFA2-C106064DE4BC}" destId="{BD426FA1-D061-4DF3-AB27-920A95448871}" srcOrd="1" destOrd="0" parTransId="{CB6E49F6-85FD-4E3E-BBE4-DCF046C216AE}" sibTransId="{B183F7E6-D9EE-4A58-84BD-8B4D6C8601AC}"/>
    <dgm:cxn modelId="{3EB764F7-DBF3-42AB-8376-C85B610A3169}" type="presOf" srcId="{A9742B32-2F2A-4053-85FE-102B62C312E0}" destId="{E5568F03-E43C-42F4-8D9E-13039843B072}" srcOrd="0" destOrd="1" presId="urn:microsoft.com/office/officeart/2005/8/layout/chevron2"/>
    <dgm:cxn modelId="{3D1C56A4-3E3B-49FF-9F5D-0B22BFEF23F6}" type="presParOf" srcId="{368EA22E-A278-43F6-B251-EAAD5482140A}" destId="{8B1680B4-CB9D-40CE-BCB9-9786B3A204C2}" srcOrd="0" destOrd="0" presId="urn:microsoft.com/office/officeart/2005/8/layout/chevron2"/>
    <dgm:cxn modelId="{645AB0BD-C503-48CE-9F83-B275661FC20D}" type="presParOf" srcId="{8B1680B4-CB9D-40CE-BCB9-9786B3A204C2}" destId="{0E5D9B4A-8D9F-4B5E-9419-3CBDD210FAD2}" srcOrd="0" destOrd="0" presId="urn:microsoft.com/office/officeart/2005/8/layout/chevron2"/>
    <dgm:cxn modelId="{0C7136AF-0386-45F8-BCC7-7BFD6041CA3A}" type="presParOf" srcId="{8B1680B4-CB9D-40CE-BCB9-9786B3A204C2}" destId="{A7EE3763-079F-49FF-A555-EE5DC9B78701}" srcOrd="1" destOrd="0" presId="urn:microsoft.com/office/officeart/2005/8/layout/chevron2"/>
    <dgm:cxn modelId="{4D733E7C-2110-4E26-A174-E93298F56FDE}" type="presParOf" srcId="{368EA22E-A278-43F6-B251-EAAD5482140A}" destId="{FB5D9973-1597-4C05-BEE7-17EE50A01DFC}" srcOrd="1" destOrd="0" presId="urn:microsoft.com/office/officeart/2005/8/layout/chevron2"/>
    <dgm:cxn modelId="{21A29399-34A0-41BD-BC89-9F8B1F0A7279}" type="presParOf" srcId="{368EA22E-A278-43F6-B251-EAAD5482140A}" destId="{B93EEE1B-AF53-4707-9549-F9B9F6F41D6A}" srcOrd="2" destOrd="0" presId="urn:microsoft.com/office/officeart/2005/8/layout/chevron2"/>
    <dgm:cxn modelId="{50B72359-F595-407C-8CEA-2233E5705D7E}" type="presParOf" srcId="{B93EEE1B-AF53-4707-9549-F9B9F6F41D6A}" destId="{9C9F9AE6-70B8-4AE5-8302-67DC118B627E}" srcOrd="0" destOrd="0" presId="urn:microsoft.com/office/officeart/2005/8/layout/chevron2"/>
    <dgm:cxn modelId="{DA362E60-35C6-4E79-A1AE-D10C2D696764}" type="presParOf" srcId="{B93EEE1B-AF53-4707-9549-F9B9F6F41D6A}" destId="{75019773-C825-4DA9-910C-CD0D74C821A6}" srcOrd="1" destOrd="0" presId="urn:microsoft.com/office/officeart/2005/8/layout/chevron2"/>
    <dgm:cxn modelId="{53349797-CFF0-4330-AF2D-9B9CFC69FB54}" type="presParOf" srcId="{368EA22E-A278-43F6-B251-EAAD5482140A}" destId="{7A8EBEAA-6105-499F-859B-9FF970651015}" srcOrd="3" destOrd="0" presId="urn:microsoft.com/office/officeart/2005/8/layout/chevron2"/>
    <dgm:cxn modelId="{05301B9A-B400-445E-AF0D-29C427D72AFB}" type="presParOf" srcId="{368EA22E-A278-43F6-B251-EAAD5482140A}" destId="{4D34B4CE-27DA-43D9-95DF-E8CBD2FBDBCE}" srcOrd="4" destOrd="0" presId="urn:microsoft.com/office/officeart/2005/8/layout/chevron2"/>
    <dgm:cxn modelId="{2B13511C-7518-4D6C-BB2B-B106D9AF650D}" type="presParOf" srcId="{4D34B4CE-27DA-43D9-95DF-E8CBD2FBDBCE}" destId="{7812DB83-C16F-48CC-8136-6F1B062CFF38}" srcOrd="0" destOrd="0" presId="urn:microsoft.com/office/officeart/2005/8/layout/chevron2"/>
    <dgm:cxn modelId="{EF9E1771-679E-4D2A-AF95-3C7A8B97F6AF}" type="presParOf" srcId="{4D34B4CE-27DA-43D9-95DF-E8CBD2FBDBCE}" destId="{30F7D5E0-E61E-4920-AD0A-DC2A7C4D7F6A}" srcOrd="1" destOrd="0" presId="urn:microsoft.com/office/officeart/2005/8/layout/chevron2"/>
    <dgm:cxn modelId="{5D5CDEF9-2AD2-4A98-A748-AED2DDC0FAB8}" type="presParOf" srcId="{368EA22E-A278-43F6-B251-EAAD5482140A}" destId="{DB9B7CEF-21DB-43E9-BD59-5F2A1A59F1F5}" srcOrd="5" destOrd="0" presId="urn:microsoft.com/office/officeart/2005/8/layout/chevron2"/>
    <dgm:cxn modelId="{B9643249-DCF3-41C8-B058-9BC484215962}" type="presParOf" srcId="{368EA22E-A278-43F6-B251-EAAD5482140A}" destId="{9729613D-E96D-41CD-9A20-85320F859587}" srcOrd="6" destOrd="0" presId="urn:microsoft.com/office/officeart/2005/8/layout/chevron2"/>
    <dgm:cxn modelId="{3024CFEE-2FB3-4505-90A5-E55F28CE30C9}" type="presParOf" srcId="{9729613D-E96D-41CD-9A20-85320F859587}" destId="{D9FA32F1-9D1A-4866-96AD-33F35F4086CD}" srcOrd="0" destOrd="0" presId="urn:microsoft.com/office/officeart/2005/8/layout/chevron2"/>
    <dgm:cxn modelId="{577F0072-AC18-4B80-8018-69A67BAFBA9D}" type="presParOf" srcId="{9729613D-E96D-41CD-9A20-85320F859587}" destId="{E5568F03-E43C-42F4-8D9E-13039843B072}"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DA033B60-A8E9-427D-AFA2-C106064DE4BC}" type="doc">
      <dgm:prSet loTypeId="urn:microsoft.com/office/officeart/2005/8/layout/chevron2" loCatId="list" qsTypeId="urn:microsoft.com/office/officeart/2005/8/quickstyle/simple1" qsCatId="simple" csTypeId="urn:microsoft.com/office/officeart/2005/8/colors/accent1_2" csCatId="accent1" phldr="1"/>
      <dgm:spPr/>
      <dgm:t>
        <a:bodyPr/>
        <a:lstStyle/>
        <a:p>
          <a:endParaRPr lang="en-US"/>
        </a:p>
      </dgm:t>
    </dgm:pt>
    <dgm:pt modelId="{8EC7E3B1-19D0-4DD9-BEC4-222802147DD6}">
      <dgm:prSet phldrT="[Text]"/>
      <dgm:spPr>
        <a:solidFill>
          <a:schemeClr val="accent1"/>
        </a:solidFill>
      </dgm:spPr>
      <dgm:t>
        <a:bodyPr/>
        <a:lstStyle/>
        <a:p>
          <a:r>
            <a:rPr lang="en-US"/>
            <a:t>Project</a:t>
          </a:r>
        </a:p>
      </dgm:t>
    </dgm:pt>
    <dgm:pt modelId="{3D6BF368-51B9-4462-9AAC-99F462830ED3}" type="parTrans" cxnId="{6BC8B1AB-16CE-44C6-B136-E94B2F409AA2}">
      <dgm:prSet/>
      <dgm:spPr/>
      <dgm:t>
        <a:bodyPr/>
        <a:lstStyle/>
        <a:p>
          <a:endParaRPr lang="en-US"/>
        </a:p>
      </dgm:t>
    </dgm:pt>
    <dgm:pt modelId="{A42AAEEE-9889-4361-B9BF-547F8E4469A7}" type="sibTrans" cxnId="{6BC8B1AB-16CE-44C6-B136-E94B2F409AA2}">
      <dgm:prSet/>
      <dgm:spPr/>
      <dgm:t>
        <a:bodyPr/>
        <a:lstStyle/>
        <a:p>
          <a:endParaRPr lang="en-US"/>
        </a:p>
      </dgm:t>
    </dgm:pt>
    <dgm:pt modelId="{8543D11D-67FA-45FA-A1C9-3AF4C98E56D3}">
      <dgm:prSet phldrT="[Text]"/>
      <dgm:spPr>
        <a:solidFill>
          <a:sysClr val="window" lastClr="FFFFFF"/>
        </a:solidFill>
      </dgm:spPr>
      <dgm:t>
        <a:bodyPr/>
        <a:lstStyle/>
        <a:p>
          <a:r>
            <a:rPr lang="en-US"/>
            <a:t>Complete the details about yourself </a:t>
          </a:r>
        </a:p>
      </dgm:t>
    </dgm:pt>
    <dgm:pt modelId="{7FB1CDA9-8DDB-4FFF-B2FB-667F74A724D9}" type="parTrans" cxnId="{8D82C677-AE28-43BB-BEF0-C40360ACFD3C}">
      <dgm:prSet/>
      <dgm:spPr/>
      <dgm:t>
        <a:bodyPr/>
        <a:lstStyle/>
        <a:p>
          <a:endParaRPr lang="en-US"/>
        </a:p>
      </dgm:t>
    </dgm:pt>
    <dgm:pt modelId="{7100C805-4FF1-4320-AC88-2E1740D2AFD4}" type="sibTrans" cxnId="{8D82C677-AE28-43BB-BEF0-C40360ACFD3C}">
      <dgm:prSet/>
      <dgm:spPr/>
      <dgm:t>
        <a:bodyPr/>
        <a:lstStyle/>
        <a:p>
          <a:endParaRPr lang="en-US"/>
        </a:p>
      </dgm:t>
    </dgm:pt>
    <dgm:pt modelId="{468218F5-389E-48DA-BCD4-1CE4F9293BFD}">
      <dgm:prSet phldrT="[Text]"/>
      <dgm:spPr>
        <a:solidFill>
          <a:sysClr val="window" lastClr="FFFFFF"/>
        </a:solidFill>
      </dgm:spPr>
      <dgm:t>
        <a:bodyPr/>
        <a:lstStyle/>
        <a:p>
          <a:r>
            <a:rPr lang="en-US"/>
            <a:t>Add details about the data to be hosted by GigaDB</a:t>
          </a:r>
        </a:p>
      </dgm:t>
    </dgm:pt>
    <dgm:pt modelId="{C886D5FE-AFBB-4A4F-B447-349C6E343571}" type="parTrans" cxnId="{559AF490-7A68-490B-ACF5-F9BDB6E6114B}">
      <dgm:prSet/>
      <dgm:spPr/>
      <dgm:t>
        <a:bodyPr/>
        <a:lstStyle/>
        <a:p>
          <a:endParaRPr lang="en-US"/>
        </a:p>
      </dgm:t>
    </dgm:pt>
    <dgm:pt modelId="{1AF49983-3F55-4C19-B117-B9406B95EF8D}" type="sibTrans" cxnId="{559AF490-7A68-490B-ACF5-F9BDB6E6114B}">
      <dgm:prSet/>
      <dgm:spPr/>
      <dgm:t>
        <a:bodyPr/>
        <a:lstStyle/>
        <a:p>
          <a:endParaRPr lang="en-US"/>
        </a:p>
      </dgm:t>
    </dgm:pt>
    <dgm:pt modelId="{EAE1F882-4A50-4926-A2E2-6B3A10275596}">
      <dgm:prSet phldrT="[Text]"/>
      <dgm:spPr>
        <a:solidFill>
          <a:srgbClr val="92D050"/>
        </a:solidFill>
      </dgm:spPr>
      <dgm:t>
        <a:bodyPr/>
        <a:lstStyle/>
        <a:p>
          <a:r>
            <a:rPr lang="en-US"/>
            <a:t>Sample</a:t>
          </a:r>
        </a:p>
      </dgm:t>
    </dgm:pt>
    <dgm:pt modelId="{10688011-91B8-41C4-AA1D-4BB63F0A9E64}" type="parTrans" cxnId="{F0D6A38F-7F38-4925-A99F-39F4F81496A8}">
      <dgm:prSet/>
      <dgm:spPr/>
      <dgm:t>
        <a:bodyPr/>
        <a:lstStyle/>
        <a:p>
          <a:endParaRPr lang="en-US"/>
        </a:p>
      </dgm:t>
    </dgm:pt>
    <dgm:pt modelId="{50F891F1-D342-4095-A8DC-9DBFCB3EB8F3}" type="sibTrans" cxnId="{F0D6A38F-7F38-4925-A99F-39F4F81496A8}">
      <dgm:prSet/>
      <dgm:spPr/>
      <dgm:t>
        <a:bodyPr/>
        <a:lstStyle/>
        <a:p>
          <a:endParaRPr lang="en-US"/>
        </a:p>
      </dgm:t>
    </dgm:pt>
    <dgm:pt modelId="{77D9F009-D06C-472C-98E7-D0A473854395}">
      <dgm:prSet phldrT="[Text]"/>
      <dgm:spPr>
        <a:solidFill>
          <a:srgbClr val="92D050"/>
        </a:solidFill>
      </dgm:spPr>
      <dgm:t>
        <a:bodyPr/>
        <a:lstStyle/>
        <a:p>
          <a:r>
            <a:rPr lang="en-US"/>
            <a:t>Provide the scientific and common names of all samples used in the project</a:t>
          </a:r>
        </a:p>
      </dgm:t>
    </dgm:pt>
    <dgm:pt modelId="{18A5DC21-0E0A-475B-BCCC-2A675C7CAA7D}" type="parTrans" cxnId="{9EEB044C-F5A0-4A97-8928-4D5F9D9DE6E1}">
      <dgm:prSet/>
      <dgm:spPr/>
      <dgm:t>
        <a:bodyPr/>
        <a:lstStyle/>
        <a:p>
          <a:endParaRPr lang="en-US"/>
        </a:p>
      </dgm:t>
    </dgm:pt>
    <dgm:pt modelId="{D8D39FB9-FEC0-47EF-8278-5D5EB1767227}" type="sibTrans" cxnId="{9EEB044C-F5A0-4A97-8928-4D5F9D9DE6E1}">
      <dgm:prSet/>
      <dgm:spPr/>
      <dgm:t>
        <a:bodyPr/>
        <a:lstStyle/>
        <a:p>
          <a:endParaRPr lang="en-US"/>
        </a:p>
      </dgm:t>
    </dgm:pt>
    <dgm:pt modelId="{3F59EDC1-1DCF-4231-99A8-1001D6142B21}">
      <dgm:prSet phldrT="[Text]"/>
      <dgm:spPr>
        <a:solidFill>
          <a:srgbClr val="92D050"/>
        </a:solidFill>
      </dgm:spPr>
      <dgm:t>
        <a:bodyPr/>
        <a:lstStyle/>
        <a:p>
          <a:r>
            <a:rPr lang="en-US"/>
            <a:t>Provide any sample attributes that are not already held in other public databases</a:t>
          </a:r>
        </a:p>
      </dgm:t>
    </dgm:pt>
    <dgm:pt modelId="{9B5D6D7B-6F4A-4E56-A756-22B4EA55B25C}" type="parTrans" cxnId="{C271E5D2-77D8-40F9-85A3-CCC789ED41BA}">
      <dgm:prSet/>
      <dgm:spPr/>
      <dgm:t>
        <a:bodyPr/>
        <a:lstStyle/>
        <a:p>
          <a:endParaRPr lang="en-US"/>
        </a:p>
      </dgm:t>
    </dgm:pt>
    <dgm:pt modelId="{53513459-84D3-4549-88D9-830258AD47D0}" type="sibTrans" cxnId="{C271E5D2-77D8-40F9-85A3-CCC789ED41BA}">
      <dgm:prSet/>
      <dgm:spPr/>
      <dgm:t>
        <a:bodyPr/>
        <a:lstStyle/>
        <a:p>
          <a:endParaRPr lang="en-US"/>
        </a:p>
      </dgm:t>
    </dgm:pt>
    <dgm:pt modelId="{6EDEF799-19DD-4BE3-AC07-0A672D0F1763}">
      <dgm:prSet phldrT="[Text]"/>
      <dgm:spPr/>
      <dgm:t>
        <a:bodyPr/>
        <a:lstStyle/>
        <a:p>
          <a:r>
            <a:rPr lang="en-US"/>
            <a:t>Files</a:t>
          </a:r>
        </a:p>
      </dgm:t>
    </dgm:pt>
    <dgm:pt modelId="{D9EE87FE-EC90-4C79-AF90-B364CD927872}" type="parTrans" cxnId="{A789FF0D-C0FC-48C8-B0DE-5EA05586BE6F}">
      <dgm:prSet/>
      <dgm:spPr/>
      <dgm:t>
        <a:bodyPr/>
        <a:lstStyle/>
        <a:p>
          <a:endParaRPr lang="en-US"/>
        </a:p>
      </dgm:t>
    </dgm:pt>
    <dgm:pt modelId="{0BE5DBE0-DD05-45A6-8842-7B344C61D972}" type="sibTrans" cxnId="{A789FF0D-C0FC-48C8-B0DE-5EA05586BE6F}">
      <dgm:prSet/>
      <dgm:spPr/>
      <dgm:t>
        <a:bodyPr/>
        <a:lstStyle/>
        <a:p>
          <a:endParaRPr lang="en-US"/>
        </a:p>
      </dgm:t>
    </dgm:pt>
    <dgm:pt modelId="{4005689A-7B81-4CE5-907A-A7D0E2460BA2}">
      <dgm:prSet phldrT="[Text]"/>
      <dgm:spPr/>
      <dgm:t>
        <a:bodyPr/>
        <a:lstStyle/>
        <a:p>
          <a:r>
            <a:rPr lang="en-US"/>
            <a:t>List all the files to be uploaded to GigaDB</a:t>
          </a:r>
        </a:p>
      </dgm:t>
    </dgm:pt>
    <dgm:pt modelId="{CA004137-0DE6-492E-ACF7-CABCE4E5D6E3}" type="parTrans" cxnId="{F4DDC3D6-FDDF-4185-94E5-4DEE3921DB65}">
      <dgm:prSet/>
      <dgm:spPr/>
      <dgm:t>
        <a:bodyPr/>
        <a:lstStyle/>
        <a:p>
          <a:endParaRPr lang="en-US"/>
        </a:p>
      </dgm:t>
    </dgm:pt>
    <dgm:pt modelId="{F34243F5-CD21-43EF-8874-47D3DC1EB018}" type="sibTrans" cxnId="{F4DDC3D6-FDDF-4185-94E5-4DEE3921DB65}">
      <dgm:prSet/>
      <dgm:spPr/>
      <dgm:t>
        <a:bodyPr/>
        <a:lstStyle/>
        <a:p>
          <a:endParaRPr lang="en-US"/>
        </a:p>
      </dgm:t>
    </dgm:pt>
    <dgm:pt modelId="{6F45A5C7-11F8-448B-B404-D1865175587B}">
      <dgm:prSet phldrT="[Text]"/>
      <dgm:spPr/>
      <dgm:t>
        <a:bodyPr/>
        <a:lstStyle/>
        <a:p>
          <a:r>
            <a:rPr lang="en-US"/>
            <a:t>Provide the file-type and a description of the file</a:t>
          </a:r>
        </a:p>
      </dgm:t>
    </dgm:pt>
    <dgm:pt modelId="{C584F5A4-6BD1-4D0A-B7AF-65D1B7D663D3}" type="parTrans" cxnId="{24B3EE4B-B7B0-4C95-BF72-4E3A88919CE9}">
      <dgm:prSet/>
      <dgm:spPr/>
      <dgm:t>
        <a:bodyPr/>
        <a:lstStyle/>
        <a:p>
          <a:endParaRPr lang="en-US"/>
        </a:p>
      </dgm:t>
    </dgm:pt>
    <dgm:pt modelId="{1BEDE631-A25F-454C-8C1A-BE041017EF13}" type="sibTrans" cxnId="{24B3EE4B-B7B0-4C95-BF72-4E3A88919CE9}">
      <dgm:prSet/>
      <dgm:spPr/>
      <dgm:t>
        <a:bodyPr/>
        <a:lstStyle/>
        <a:p>
          <a:endParaRPr lang="en-US"/>
        </a:p>
      </dgm:t>
    </dgm:pt>
    <dgm:pt modelId="{0DA87348-4171-4096-8DEA-B93F5F17E476}">
      <dgm:prSet phldrT="[Text]"/>
      <dgm:spPr>
        <a:solidFill>
          <a:sysClr val="window" lastClr="FFFFFF"/>
        </a:solidFill>
      </dgm:spPr>
      <dgm:t>
        <a:bodyPr/>
        <a:lstStyle/>
        <a:p>
          <a:r>
            <a:rPr lang="en-US"/>
            <a:t>Suply an image for use on the project page</a:t>
          </a:r>
        </a:p>
      </dgm:t>
    </dgm:pt>
    <dgm:pt modelId="{BFC69C44-69DA-48D4-8AF2-E9972F0CF00C}" type="parTrans" cxnId="{FA43A22C-FBC1-4233-BFBC-370EA3F4A06B}">
      <dgm:prSet/>
      <dgm:spPr/>
      <dgm:t>
        <a:bodyPr/>
        <a:lstStyle/>
        <a:p>
          <a:endParaRPr lang="en-US"/>
        </a:p>
      </dgm:t>
    </dgm:pt>
    <dgm:pt modelId="{15A0F920-DFAC-42C5-B9DF-C0C86B167AB6}" type="sibTrans" cxnId="{FA43A22C-FBC1-4233-BFBC-370EA3F4A06B}">
      <dgm:prSet/>
      <dgm:spPr/>
      <dgm:t>
        <a:bodyPr/>
        <a:lstStyle/>
        <a:p>
          <a:endParaRPr lang="en-US"/>
        </a:p>
      </dgm:t>
    </dgm:pt>
    <dgm:pt modelId="{A9742B32-2F2A-4053-85FE-102B62C312E0}">
      <dgm:prSet phldrT="[Text]"/>
      <dgm:spPr/>
      <dgm:t>
        <a:bodyPr/>
        <a:lstStyle/>
        <a:p>
          <a:r>
            <a:rPr lang="en-US"/>
            <a:t>provide  the sample ID to associate each file with</a:t>
          </a:r>
        </a:p>
      </dgm:t>
    </dgm:pt>
    <dgm:pt modelId="{51756787-A158-4AE8-A5CB-BE1B8E9741CF}" type="parTrans" cxnId="{AEE95896-9597-4D2B-83C7-431D0CE9434D}">
      <dgm:prSet/>
      <dgm:spPr/>
      <dgm:t>
        <a:bodyPr/>
        <a:lstStyle/>
        <a:p>
          <a:endParaRPr lang="en-US"/>
        </a:p>
      </dgm:t>
    </dgm:pt>
    <dgm:pt modelId="{F345AC1C-FB35-4F25-B068-388871D2F803}" type="sibTrans" cxnId="{AEE95896-9597-4D2B-83C7-431D0CE9434D}">
      <dgm:prSet/>
      <dgm:spPr/>
      <dgm:t>
        <a:bodyPr/>
        <a:lstStyle/>
        <a:p>
          <a:endParaRPr lang="en-US"/>
        </a:p>
      </dgm:t>
    </dgm:pt>
    <dgm:pt modelId="{CD2DEFFC-B0CB-4C9B-A006-FFF3FF749F23}">
      <dgm:prSet phldrT="[Text]"/>
      <dgm:spPr>
        <a:noFill/>
      </dgm:spPr>
      <dgm:t>
        <a:bodyPr/>
        <a:lstStyle/>
        <a:p>
          <a:r>
            <a:rPr lang="en-US"/>
            <a:t>Provide the experiment/procedure/methods used in this study</a:t>
          </a:r>
        </a:p>
      </dgm:t>
    </dgm:pt>
    <dgm:pt modelId="{63699DBD-00E9-423C-A55A-467C3D033946}" type="parTrans" cxnId="{2984931F-5A82-46A0-B8BF-AE6847757989}">
      <dgm:prSet/>
      <dgm:spPr/>
      <dgm:t>
        <a:bodyPr/>
        <a:lstStyle/>
        <a:p>
          <a:endParaRPr lang="en-US"/>
        </a:p>
      </dgm:t>
    </dgm:pt>
    <dgm:pt modelId="{ED44FA35-6ADA-4DBA-B5B3-7D2555E4C923}" type="sibTrans" cxnId="{2984931F-5A82-46A0-B8BF-AE6847757989}">
      <dgm:prSet/>
      <dgm:spPr/>
      <dgm:t>
        <a:bodyPr/>
        <a:lstStyle/>
        <a:p>
          <a:endParaRPr lang="en-US"/>
        </a:p>
      </dgm:t>
    </dgm:pt>
    <dgm:pt modelId="{BD426FA1-D061-4DF3-AB27-920A95448871}">
      <dgm:prSet phldrT="[Text]"/>
      <dgm:spPr>
        <a:solidFill>
          <a:schemeClr val="accent1"/>
        </a:solidFill>
      </dgm:spPr>
      <dgm:t>
        <a:bodyPr/>
        <a:lstStyle/>
        <a:p>
          <a:r>
            <a:rPr lang="en-US"/>
            <a:t>SOPs</a:t>
          </a:r>
        </a:p>
      </dgm:t>
    </dgm:pt>
    <dgm:pt modelId="{CB6E49F6-85FD-4E3E-BBE4-DCF046C216AE}" type="parTrans" cxnId="{8BD3E5E7-7194-4494-BCB7-52D17E870C76}">
      <dgm:prSet/>
      <dgm:spPr/>
      <dgm:t>
        <a:bodyPr/>
        <a:lstStyle/>
        <a:p>
          <a:endParaRPr lang="en-US"/>
        </a:p>
      </dgm:t>
    </dgm:pt>
    <dgm:pt modelId="{B183F7E6-D9EE-4A58-84BD-8B4D6C8601AC}" type="sibTrans" cxnId="{8BD3E5E7-7194-4494-BCB7-52D17E870C76}">
      <dgm:prSet/>
      <dgm:spPr/>
      <dgm:t>
        <a:bodyPr/>
        <a:lstStyle/>
        <a:p>
          <a:endParaRPr lang="en-US"/>
        </a:p>
      </dgm:t>
    </dgm:pt>
    <dgm:pt modelId="{368EA22E-A278-43F6-B251-EAAD5482140A}" type="pres">
      <dgm:prSet presAssocID="{DA033B60-A8E9-427D-AFA2-C106064DE4BC}" presName="linearFlow" presStyleCnt="0">
        <dgm:presLayoutVars>
          <dgm:dir/>
          <dgm:animLvl val="lvl"/>
          <dgm:resizeHandles val="exact"/>
        </dgm:presLayoutVars>
      </dgm:prSet>
      <dgm:spPr/>
    </dgm:pt>
    <dgm:pt modelId="{8B1680B4-CB9D-40CE-BCB9-9786B3A204C2}" type="pres">
      <dgm:prSet presAssocID="{8EC7E3B1-19D0-4DD9-BEC4-222802147DD6}" presName="composite" presStyleCnt="0"/>
      <dgm:spPr/>
    </dgm:pt>
    <dgm:pt modelId="{0E5D9B4A-8D9F-4B5E-9419-3CBDD210FAD2}" type="pres">
      <dgm:prSet presAssocID="{8EC7E3B1-19D0-4DD9-BEC4-222802147DD6}" presName="parentText" presStyleLbl="alignNode1" presStyleIdx="0" presStyleCnt="4" custLinFactX="-200000" custLinFactY="-56916" custLinFactNeighborX="-258698" custLinFactNeighborY="-100000">
        <dgm:presLayoutVars>
          <dgm:chMax val="1"/>
          <dgm:bulletEnabled val="1"/>
        </dgm:presLayoutVars>
      </dgm:prSet>
      <dgm:spPr/>
    </dgm:pt>
    <dgm:pt modelId="{A7EE3763-079F-49FF-A555-EE5DC9B78701}" type="pres">
      <dgm:prSet presAssocID="{8EC7E3B1-19D0-4DD9-BEC4-222802147DD6}" presName="descendantText" presStyleLbl="alignAcc1" presStyleIdx="0" presStyleCnt="4">
        <dgm:presLayoutVars>
          <dgm:bulletEnabled val="1"/>
        </dgm:presLayoutVars>
      </dgm:prSet>
      <dgm:spPr/>
    </dgm:pt>
    <dgm:pt modelId="{FB5D9973-1597-4C05-BEE7-17EE50A01DFC}" type="pres">
      <dgm:prSet presAssocID="{A42AAEEE-9889-4361-B9BF-547F8E4469A7}" presName="sp" presStyleCnt="0"/>
      <dgm:spPr/>
    </dgm:pt>
    <dgm:pt modelId="{B93EEE1B-AF53-4707-9549-F9B9F6F41D6A}" type="pres">
      <dgm:prSet presAssocID="{BD426FA1-D061-4DF3-AB27-920A95448871}" presName="composite" presStyleCnt="0"/>
      <dgm:spPr/>
    </dgm:pt>
    <dgm:pt modelId="{9C9F9AE6-70B8-4AE5-8302-67DC118B627E}" type="pres">
      <dgm:prSet presAssocID="{BD426FA1-D061-4DF3-AB27-920A95448871}" presName="parentText" presStyleLbl="alignNode1" presStyleIdx="1" presStyleCnt="4">
        <dgm:presLayoutVars>
          <dgm:chMax val="1"/>
          <dgm:bulletEnabled val="1"/>
        </dgm:presLayoutVars>
      </dgm:prSet>
      <dgm:spPr/>
    </dgm:pt>
    <dgm:pt modelId="{75019773-C825-4DA9-910C-CD0D74C821A6}" type="pres">
      <dgm:prSet presAssocID="{BD426FA1-D061-4DF3-AB27-920A95448871}" presName="descendantText" presStyleLbl="alignAcc1" presStyleIdx="1" presStyleCnt="4">
        <dgm:presLayoutVars>
          <dgm:bulletEnabled val="1"/>
        </dgm:presLayoutVars>
      </dgm:prSet>
      <dgm:spPr/>
    </dgm:pt>
    <dgm:pt modelId="{7A8EBEAA-6105-499F-859B-9FF970651015}" type="pres">
      <dgm:prSet presAssocID="{B183F7E6-D9EE-4A58-84BD-8B4D6C8601AC}" presName="sp" presStyleCnt="0"/>
      <dgm:spPr/>
    </dgm:pt>
    <dgm:pt modelId="{4D34B4CE-27DA-43D9-95DF-E8CBD2FBDBCE}" type="pres">
      <dgm:prSet presAssocID="{EAE1F882-4A50-4926-A2E2-6B3A10275596}" presName="composite" presStyleCnt="0"/>
      <dgm:spPr/>
    </dgm:pt>
    <dgm:pt modelId="{7812DB83-C16F-48CC-8136-6F1B062CFF38}" type="pres">
      <dgm:prSet presAssocID="{EAE1F882-4A50-4926-A2E2-6B3A10275596}" presName="parentText" presStyleLbl="alignNode1" presStyleIdx="2" presStyleCnt="4">
        <dgm:presLayoutVars>
          <dgm:chMax val="1"/>
          <dgm:bulletEnabled val="1"/>
        </dgm:presLayoutVars>
      </dgm:prSet>
      <dgm:spPr/>
    </dgm:pt>
    <dgm:pt modelId="{30F7D5E0-E61E-4920-AD0A-DC2A7C4D7F6A}" type="pres">
      <dgm:prSet presAssocID="{EAE1F882-4A50-4926-A2E2-6B3A10275596}" presName="descendantText" presStyleLbl="alignAcc1" presStyleIdx="2" presStyleCnt="4">
        <dgm:presLayoutVars>
          <dgm:bulletEnabled val="1"/>
        </dgm:presLayoutVars>
      </dgm:prSet>
      <dgm:spPr/>
    </dgm:pt>
    <dgm:pt modelId="{DB9B7CEF-21DB-43E9-BD59-5F2A1A59F1F5}" type="pres">
      <dgm:prSet presAssocID="{50F891F1-D342-4095-A8DC-9DBFCB3EB8F3}" presName="sp" presStyleCnt="0"/>
      <dgm:spPr/>
    </dgm:pt>
    <dgm:pt modelId="{9729613D-E96D-41CD-9A20-85320F859587}" type="pres">
      <dgm:prSet presAssocID="{6EDEF799-19DD-4BE3-AC07-0A672D0F1763}" presName="composite" presStyleCnt="0"/>
      <dgm:spPr/>
    </dgm:pt>
    <dgm:pt modelId="{D9FA32F1-9D1A-4866-96AD-33F35F4086CD}" type="pres">
      <dgm:prSet presAssocID="{6EDEF799-19DD-4BE3-AC07-0A672D0F1763}" presName="parentText" presStyleLbl="alignNode1" presStyleIdx="3" presStyleCnt="4">
        <dgm:presLayoutVars>
          <dgm:chMax val="1"/>
          <dgm:bulletEnabled val="1"/>
        </dgm:presLayoutVars>
      </dgm:prSet>
      <dgm:spPr/>
    </dgm:pt>
    <dgm:pt modelId="{E5568F03-E43C-42F4-8D9E-13039843B072}" type="pres">
      <dgm:prSet presAssocID="{6EDEF799-19DD-4BE3-AC07-0A672D0F1763}" presName="descendantText" presStyleLbl="alignAcc1" presStyleIdx="3" presStyleCnt="4">
        <dgm:presLayoutVars>
          <dgm:bulletEnabled val="1"/>
        </dgm:presLayoutVars>
      </dgm:prSet>
      <dgm:spPr/>
    </dgm:pt>
  </dgm:ptLst>
  <dgm:cxnLst>
    <dgm:cxn modelId="{33880602-2CF5-4AC9-832E-8A828E7F3765}" type="presOf" srcId="{BD426FA1-D061-4DF3-AB27-920A95448871}" destId="{9C9F9AE6-70B8-4AE5-8302-67DC118B627E}" srcOrd="0" destOrd="0" presId="urn:microsoft.com/office/officeart/2005/8/layout/chevron2"/>
    <dgm:cxn modelId="{C3187503-D102-40D5-9293-326469DD3940}" type="presOf" srcId="{8EC7E3B1-19D0-4DD9-BEC4-222802147DD6}" destId="{0E5D9B4A-8D9F-4B5E-9419-3CBDD210FAD2}" srcOrd="0" destOrd="0" presId="urn:microsoft.com/office/officeart/2005/8/layout/chevron2"/>
    <dgm:cxn modelId="{8D9F0305-4546-4A43-8EFC-3A12845263B8}" type="presOf" srcId="{4005689A-7B81-4CE5-907A-A7D0E2460BA2}" destId="{E5568F03-E43C-42F4-8D9E-13039843B072}" srcOrd="0" destOrd="0" presId="urn:microsoft.com/office/officeart/2005/8/layout/chevron2"/>
    <dgm:cxn modelId="{A789FF0D-C0FC-48C8-B0DE-5EA05586BE6F}" srcId="{DA033B60-A8E9-427D-AFA2-C106064DE4BC}" destId="{6EDEF799-19DD-4BE3-AC07-0A672D0F1763}" srcOrd="3" destOrd="0" parTransId="{D9EE87FE-EC90-4C79-AF90-B364CD927872}" sibTransId="{0BE5DBE0-DD05-45A6-8842-7B344C61D972}"/>
    <dgm:cxn modelId="{93FEBF16-0E58-4E12-B11D-C567DDB1F41D}" type="presOf" srcId="{0DA87348-4171-4096-8DEA-B93F5F17E476}" destId="{A7EE3763-079F-49FF-A555-EE5DC9B78701}" srcOrd="0" destOrd="2" presId="urn:microsoft.com/office/officeart/2005/8/layout/chevron2"/>
    <dgm:cxn modelId="{2984931F-5A82-46A0-B8BF-AE6847757989}" srcId="{BD426FA1-D061-4DF3-AB27-920A95448871}" destId="{CD2DEFFC-B0CB-4C9B-A006-FFF3FF749F23}" srcOrd="0" destOrd="0" parTransId="{63699DBD-00E9-423C-A55A-467C3D033946}" sibTransId="{ED44FA35-6ADA-4DBA-B5B3-7D2555E4C923}"/>
    <dgm:cxn modelId="{F7403E2A-F811-4C12-B437-8F04E26FFCFC}" type="presOf" srcId="{DA033B60-A8E9-427D-AFA2-C106064DE4BC}" destId="{368EA22E-A278-43F6-B251-EAAD5482140A}" srcOrd="0" destOrd="0" presId="urn:microsoft.com/office/officeart/2005/8/layout/chevron2"/>
    <dgm:cxn modelId="{FA43A22C-FBC1-4233-BFBC-370EA3F4A06B}" srcId="{8EC7E3B1-19D0-4DD9-BEC4-222802147DD6}" destId="{0DA87348-4171-4096-8DEA-B93F5F17E476}" srcOrd="2" destOrd="0" parTransId="{BFC69C44-69DA-48D4-8AF2-E9972F0CF00C}" sibTransId="{15A0F920-DFAC-42C5-B9DF-C0C86B167AB6}"/>
    <dgm:cxn modelId="{64E66C31-4D28-48D4-A087-4E0A9C1198C9}" type="presOf" srcId="{6EDEF799-19DD-4BE3-AC07-0A672D0F1763}" destId="{D9FA32F1-9D1A-4866-96AD-33F35F4086CD}" srcOrd="0" destOrd="0" presId="urn:microsoft.com/office/officeart/2005/8/layout/chevron2"/>
    <dgm:cxn modelId="{98364D67-5C70-4F73-AC85-7A7ACE4D1F73}" type="presOf" srcId="{A9742B32-2F2A-4053-85FE-102B62C312E0}" destId="{E5568F03-E43C-42F4-8D9E-13039843B072}" srcOrd="0" destOrd="1" presId="urn:microsoft.com/office/officeart/2005/8/layout/chevron2"/>
    <dgm:cxn modelId="{24B3EE4B-B7B0-4C95-BF72-4E3A88919CE9}" srcId="{6EDEF799-19DD-4BE3-AC07-0A672D0F1763}" destId="{6F45A5C7-11F8-448B-B404-D1865175587B}" srcOrd="2" destOrd="0" parTransId="{C584F5A4-6BD1-4D0A-B7AF-65D1B7D663D3}" sibTransId="{1BEDE631-A25F-454C-8C1A-BE041017EF13}"/>
    <dgm:cxn modelId="{9EEB044C-F5A0-4A97-8928-4D5F9D9DE6E1}" srcId="{EAE1F882-4A50-4926-A2E2-6B3A10275596}" destId="{77D9F009-D06C-472C-98E7-D0A473854395}" srcOrd="0" destOrd="0" parTransId="{18A5DC21-0E0A-475B-BCCC-2A675C7CAA7D}" sibTransId="{D8D39FB9-FEC0-47EF-8278-5D5EB1767227}"/>
    <dgm:cxn modelId="{8D82C677-AE28-43BB-BEF0-C40360ACFD3C}" srcId="{8EC7E3B1-19D0-4DD9-BEC4-222802147DD6}" destId="{8543D11D-67FA-45FA-A1C9-3AF4C98E56D3}" srcOrd="0" destOrd="0" parTransId="{7FB1CDA9-8DDB-4FFF-B2FB-667F74A724D9}" sibTransId="{7100C805-4FF1-4320-AC88-2E1740D2AFD4}"/>
    <dgm:cxn modelId="{6847F057-6A9B-44F6-9177-EDECECC9DC2C}" type="presOf" srcId="{6F45A5C7-11F8-448B-B404-D1865175587B}" destId="{E5568F03-E43C-42F4-8D9E-13039843B072}" srcOrd="0" destOrd="2" presId="urn:microsoft.com/office/officeart/2005/8/layout/chevron2"/>
    <dgm:cxn modelId="{FCDB2858-A9C3-459A-976B-CACFD75FC1D4}" type="presOf" srcId="{CD2DEFFC-B0CB-4C9B-A006-FFF3FF749F23}" destId="{75019773-C825-4DA9-910C-CD0D74C821A6}" srcOrd="0" destOrd="0" presId="urn:microsoft.com/office/officeart/2005/8/layout/chevron2"/>
    <dgm:cxn modelId="{D36CCC7E-FB5C-49A2-9AC9-D4936EA55F06}" type="presOf" srcId="{EAE1F882-4A50-4926-A2E2-6B3A10275596}" destId="{7812DB83-C16F-48CC-8136-6F1B062CFF38}" srcOrd="0" destOrd="0" presId="urn:microsoft.com/office/officeart/2005/8/layout/chevron2"/>
    <dgm:cxn modelId="{F0D6A38F-7F38-4925-A99F-39F4F81496A8}" srcId="{DA033B60-A8E9-427D-AFA2-C106064DE4BC}" destId="{EAE1F882-4A50-4926-A2E2-6B3A10275596}" srcOrd="2" destOrd="0" parTransId="{10688011-91B8-41C4-AA1D-4BB63F0A9E64}" sibTransId="{50F891F1-D342-4095-A8DC-9DBFCB3EB8F3}"/>
    <dgm:cxn modelId="{559AF490-7A68-490B-ACF5-F9BDB6E6114B}" srcId="{8EC7E3B1-19D0-4DD9-BEC4-222802147DD6}" destId="{468218F5-389E-48DA-BCD4-1CE4F9293BFD}" srcOrd="1" destOrd="0" parTransId="{C886D5FE-AFBB-4A4F-B447-349C6E343571}" sibTransId="{1AF49983-3F55-4C19-B117-B9406B95EF8D}"/>
    <dgm:cxn modelId="{AEE95896-9597-4D2B-83C7-431D0CE9434D}" srcId="{6EDEF799-19DD-4BE3-AC07-0A672D0F1763}" destId="{A9742B32-2F2A-4053-85FE-102B62C312E0}" srcOrd="1" destOrd="0" parTransId="{51756787-A158-4AE8-A5CB-BE1B8E9741CF}" sibTransId="{F345AC1C-FB35-4F25-B068-388871D2F803}"/>
    <dgm:cxn modelId="{6BC8B1AB-16CE-44C6-B136-E94B2F409AA2}" srcId="{DA033B60-A8E9-427D-AFA2-C106064DE4BC}" destId="{8EC7E3B1-19D0-4DD9-BEC4-222802147DD6}" srcOrd="0" destOrd="0" parTransId="{3D6BF368-51B9-4462-9AAC-99F462830ED3}" sibTransId="{A42AAEEE-9889-4361-B9BF-547F8E4469A7}"/>
    <dgm:cxn modelId="{E25C45AE-5BCC-48E7-8102-7743BD412CDF}" type="presOf" srcId="{77D9F009-D06C-472C-98E7-D0A473854395}" destId="{30F7D5E0-E61E-4920-AD0A-DC2A7C4D7F6A}" srcOrd="0" destOrd="0" presId="urn:microsoft.com/office/officeart/2005/8/layout/chevron2"/>
    <dgm:cxn modelId="{371EAABB-5C09-4C51-8803-8370C41A1573}" type="presOf" srcId="{3F59EDC1-1DCF-4231-99A8-1001D6142B21}" destId="{30F7D5E0-E61E-4920-AD0A-DC2A7C4D7F6A}" srcOrd="0" destOrd="1" presId="urn:microsoft.com/office/officeart/2005/8/layout/chevron2"/>
    <dgm:cxn modelId="{C271E5D2-77D8-40F9-85A3-CCC789ED41BA}" srcId="{EAE1F882-4A50-4926-A2E2-6B3A10275596}" destId="{3F59EDC1-1DCF-4231-99A8-1001D6142B21}" srcOrd="1" destOrd="0" parTransId="{9B5D6D7B-6F4A-4E56-A756-22B4EA55B25C}" sibTransId="{53513459-84D3-4549-88D9-830258AD47D0}"/>
    <dgm:cxn modelId="{F4DDC3D6-FDDF-4185-94E5-4DEE3921DB65}" srcId="{6EDEF799-19DD-4BE3-AC07-0A672D0F1763}" destId="{4005689A-7B81-4CE5-907A-A7D0E2460BA2}" srcOrd="0" destOrd="0" parTransId="{CA004137-0DE6-492E-ACF7-CABCE4E5D6E3}" sibTransId="{F34243F5-CD21-43EF-8874-47D3DC1EB018}"/>
    <dgm:cxn modelId="{1D78FDDD-34E8-4CDE-B55D-488E14FF4698}" type="presOf" srcId="{8543D11D-67FA-45FA-A1C9-3AF4C98E56D3}" destId="{A7EE3763-079F-49FF-A555-EE5DC9B78701}" srcOrd="0" destOrd="0" presId="urn:microsoft.com/office/officeart/2005/8/layout/chevron2"/>
    <dgm:cxn modelId="{41C6CDE5-C227-454F-9E8F-9000EDFD5F86}" type="presOf" srcId="{468218F5-389E-48DA-BCD4-1CE4F9293BFD}" destId="{A7EE3763-079F-49FF-A555-EE5DC9B78701}" srcOrd="0" destOrd="1" presId="urn:microsoft.com/office/officeart/2005/8/layout/chevron2"/>
    <dgm:cxn modelId="{8BD3E5E7-7194-4494-BCB7-52D17E870C76}" srcId="{DA033B60-A8E9-427D-AFA2-C106064DE4BC}" destId="{BD426FA1-D061-4DF3-AB27-920A95448871}" srcOrd="1" destOrd="0" parTransId="{CB6E49F6-85FD-4E3E-BBE4-DCF046C216AE}" sibTransId="{B183F7E6-D9EE-4A58-84BD-8B4D6C8601AC}"/>
    <dgm:cxn modelId="{5730E1FB-99F9-4FED-8AE9-DB95B56635F0}" type="presParOf" srcId="{368EA22E-A278-43F6-B251-EAAD5482140A}" destId="{8B1680B4-CB9D-40CE-BCB9-9786B3A204C2}" srcOrd="0" destOrd="0" presId="urn:microsoft.com/office/officeart/2005/8/layout/chevron2"/>
    <dgm:cxn modelId="{E9549F85-5C24-4E98-93D5-66DC648340A3}" type="presParOf" srcId="{8B1680B4-CB9D-40CE-BCB9-9786B3A204C2}" destId="{0E5D9B4A-8D9F-4B5E-9419-3CBDD210FAD2}" srcOrd="0" destOrd="0" presId="urn:microsoft.com/office/officeart/2005/8/layout/chevron2"/>
    <dgm:cxn modelId="{B6D00ED5-A698-49DA-AB60-BA942E096CD9}" type="presParOf" srcId="{8B1680B4-CB9D-40CE-BCB9-9786B3A204C2}" destId="{A7EE3763-079F-49FF-A555-EE5DC9B78701}" srcOrd="1" destOrd="0" presId="urn:microsoft.com/office/officeart/2005/8/layout/chevron2"/>
    <dgm:cxn modelId="{A838C84E-566F-4625-B0ED-9EF4714BB74A}" type="presParOf" srcId="{368EA22E-A278-43F6-B251-EAAD5482140A}" destId="{FB5D9973-1597-4C05-BEE7-17EE50A01DFC}" srcOrd="1" destOrd="0" presId="urn:microsoft.com/office/officeart/2005/8/layout/chevron2"/>
    <dgm:cxn modelId="{7CC90298-633C-45A1-A8CF-F6BDFE8915F0}" type="presParOf" srcId="{368EA22E-A278-43F6-B251-EAAD5482140A}" destId="{B93EEE1B-AF53-4707-9549-F9B9F6F41D6A}" srcOrd="2" destOrd="0" presId="urn:microsoft.com/office/officeart/2005/8/layout/chevron2"/>
    <dgm:cxn modelId="{AC6CAFD1-7E2C-4987-8E9C-1E7A66D9A7B7}" type="presParOf" srcId="{B93EEE1B-AF53-4707-9549-F9B9F6F41D6A}" destId="{9C9F9AE6-70B8-4AE5-8302-67DC118B627E}" srcOrd="0" destOrd="0" presId="urn:microsoft.com/office/officeart/2005/8/layout/chevron2"/>
    <dgm:cxn modelId="{6E5657E0-062B-4DF2-95F1-6F944FA76908}" type="presParOf" srcId="{B93EEE1B-AF53-4707-9549-F9B9F6F41D6A}" destId="{75019773-C825-4DA9-910C-CD0D74C821A6}" srcOrd="1" destOrd="0" presId="urn:microsoft.com/office/officeart/2005/8/layout/chevron2"/>
    <dgm:cxn modelId="{623F35D1-3A35-4F63-8006-EF8488B4F7C6}" type="presParOf" srcId="{368EA22E-A278-43F6-B251-EAAD5482140A}" destId="{7A8EBEAA-6105-499F-859B-9FF970651015}" srcOrd="3" destOrd="0" presId="urn:microsoft.com/office/officeart/2005/8/layout/chevron2"/>
    <dgm:cxn modelId="{5F2653F5-757B-43C6-AB65-1595A22A5DB0}" type="presParOf" srcId="{368EA22E-A278-43F6-B251-EAAD5482140A}" destId="{4D34B4CE-27DA-43D9-95DF-E8CBD2FBDBCE}" srcOrd="4" destOrd="0" presId="urn:microsoft.com/office/officeart/2005/8/layout/chevron2"/>
    <dgm:cxn modelId="{F7A6B116-1ECD-4F67-AAA5-2AA6C3AC8487}" type="presParOf" srcId="{4D34B4CE-27DA-43D9-95DF-E8CBD2FBDBCE}" destId="{7812DB83-C16F-48CC-8136-6F1B062CFF38}" srcOrd="0" destOrd="0" presId="urn:microsoft.com/office/officeart/2005/8/layout/chevron2"/>
    <dgm:cxn modelId="{42685CF6-3260-4D67-8C44-AFBEB2B304A1}" type="presParOf" srcId="{4D34B4CE-27DA-43D9-95DF-E8CBD2FBDBCE}" destId="{30F7D5E0-E61E-4920-AD0A-DC2A7C4D7F6A}" srcOrd="1" destOrd="0" presId="urn:microsoft.com/office/officeart/2005/8/layout/chevron2"/>
    <dgm:cxn modelId="{C42B4470-EF5A-4F2A-958E-78C1756A6D21}" type="presParOf" srcId="{368EA22E-A278-43F6-B251-EAAD5482140A}" destId="{DB9B7CEF-21DB-43E9-BD59-5F2A1A59F1F5}" srcOrd="5" destOrd="0" presId="urn:microsoft.com/office/officeart/2005/8/layout/chevron2"/>
    <dgm:cxn modelId="{388291C0-B56E-4FF3-971C-A0051A27C5DE}" type="presParOf" srcId="{368EA22E-A278-43F6-B251-EAAD5482140A}" destId="{9729613D-E96D-41CD-9A20-85320F859587}" srcOrd="6" destOrd="0" presId="urn:microsoft.com/office/officeart/2005/8/layout/chevron2"/>
    <dgm:cxn modelId="{325909A1-00F3-4324-BA37-6931A70C9436}" type="presParOf" srcId="{9729613D-E96D-41CD-9A20-85320F859587}" destId="{D9FA32F1-9D1A-4866-96AD-33F35F4086CD}" srcOrd="0" destOrd="0" presId="urn:microsoft.com/office/officeart/2005/8/layout/chevron2"/>
    <dgm:cxn modelId="{B57EBB3F-5525-4779-AE1C-F61D8C18BBE0}" type="presParOf" srcId="{9729613D-E96D-41CD-9A20-85320F859587}" destId="{E5568F03-E43C-42F4-8D9E-13039843B072}"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DA033B60-A8E9-427D-AFA2-C106064DE4BC}" type="doc">
      <dgm:prSet loTypeId="urn:microsoft.com/office/officeart/2005/8/layout/chevron2" loCatId="list" qsTypeId="urn:microsoft.com/office/officeart/2005/8/quickstyle/simple1" qsCatId="simple" csTypeId="urn:microsoft.com/office/officeart/2005/8/colors/accent1_2" csCatId="accent1" phldr="1"/>
      <dgm:spPr/>
      <dgm:t>
        <a:bodyPr/>
        <a:lstStyle/>
        <a:p>
          <a:endParaRPr lang="en-US"/>
        </a:p>
      </dgm:t>
    </dgm:pt>
    <dgm:pt modelId="{8EC7E3B1-19D0-4DD9-BEC4-222802147DD6}">
      <dgm:prSet phldrT="[Text]"/>
      <dgm:spPr>
        <a:solidFill>
          <a:schemeClr val="accent1"/>
        </a:solidFill>
      </dgm:spPr>
      <dgm:t>
        <a:bodyPr/>
        <a:lstStyle/>
        <a:p>
          <a:r>
            <a:rPr lang="en-US"/>
            <a:t>Project</a:t>
          </a:r>
        </a:p>
      </dgm:t>
    </dgm:pt>
    <dgm:pt modelId="{3D6BF368-51B9-4462-9AAC-99F462830ED3}" type="parTrans" cxnId="{6BC8B1AB-16CE-44C6-B136-E94B2F409AA2}">
      <dgm:prSet/>
      <dgm:spPr/>
      <dgm:t>
        <a:bodyPr/>
        <a:lstStyle/>
        <a:p>
          <a:endParaRPr lang="en-US"/>
        </a:p>
      </dgm:t>
    </dgm:pt>
    <dgm:pt modelId="{A42AAEEE-9889-4361-B9BF-547F8E4469A7}" type="sibTrans" cxnId="{6BC8B1AB-16CE-44C6-B136-E94B2F409AA2}">
      <dgm:prSet/>
      <dgm:spPr/>
      <dgm:t>
        <a:bodyPr/>
        <a:lstStyle/>
        <a:p>
          <a:endParaRPr lang="en-US"/>
        </a:p>
      </dgm:t>
    </dgm:pt>
    <dgm:pt modelId="{8543D11D-67FA-45FA-A1C9-3AF4C98E56D3}">
      <dgm:prSet phldrT="[Text]"/>
      <dgm:spPr>
        <a:solidFill>
          <a:sysClr val="window" lastClr="FFFFFF"/>
        </a:solidFill>
      </dgm:spPr>
      <dgm:t>
        <a:bodyPr/>
        <a:lstStyle/>
        <a:p>
          <a:r>
            <a:rPr lang="en-US"/>
            <a:t>Complete the details about yourself </a:t>
          </a:r>
        </a:p>
      </dgm:t>
    </dgm:pt>
    <dgm:pt modelId="{7FB1CDA9-8DDB-4FFF-B2FB-667F74A724D9}" type="parTrans" cxnId="{8D82C677-AE28-43BB-BEF0-C40360ACFD3C}">
      <dgm:prSet/>
      <dgm:spPr/>
      <dgm:t>
        <a:bodyPr/>
        <a:lstStyle/>
        <a:p>
          <a:endParaRPr lang="en-US"/>
        </a:p>
      </dgm:t>
    </dgm:pt>
    <dgm:pt modelId="{7100C805-4FF1-4320-AC88-2E1740D2AFD4}" type="sibTrans" cxnId="{8D82C677-AE28-43BB-BEF0-C40360ACFD3C}">
      <dgm:prSet/>
      <dgm:spPr/>
      <dgm:t>
        <a:bodyPr/>
        <a:lstStyle/>
        <a:p>
          <a:endParaRPr lang="en-US"/>
        </a:p>
      </dgm:t>
    </dgm:pt>
    <dgm:pt modelId="{468218F5-389E-48DA-BCD4-1CE4F9293BFD}">
      <dgm:prSet phldrT="[Text]"/>
      <dgm:spPr>
        <a:solidFill>
          <a:sysClr val="window" lastClr="FFFFFF"/>
        </a:solidFill>
      </dgm:spPr>
      <dgm:t>
        <a:bodyPr/>
        <a:lstStyle/>
        <a:p>
          <a:r>
            <a:rPr lang="en-US"/>
            <a:t>Add details about the data to be hosted by GigaDB</a:t>
          </a:r>
        </a:p>
      </dgm:t>
    </dgm:pt>
    <dgm:pt modelId="{C886D5FE-AFBB-4A4F-B447-349C6E343571}" type="parTrans" cxnId="{559AF490-7A68-490B-ACF5-F9BDB6E6114B}">
      <dgm:prSet/>
      <dgm:spPr/>
      <dgm:t>
        <a:bodyPr/>
        <a:lstStyle/>
        <a:p>
          <a:endParaRPr lang="en-US"/>
        </a:p>
      </dgm:t>
    </dgm:pt>
    <dgm:pt modelId="{1AF49983-3F55-4C19-B117-B9406B95EF8D}" type="sibTrans" cxnId="{559AF490-7A68-490B-ACF5-F9BDB6E6114B}">
      <dgm:prSet/>
      <dgm:spPr/>
      <dgm:t>
        <a:bodyPr/>
        <a:lstStyle/>
        <a:p>
          <a:endParaRPr lang="en-US"/>
        </a:p>
      </dgm:t>
    </dgm:pt>
    <dgm:pt modelId="{EAE1F882-4A50-4926-A2E2-6B3A10275596}">
      <dgm:prSet phldrT="[Text]"/>
      <dgm:spPr>
        <a:solidFill>
          <a:schemeClr val="accent1"/>
        </a:solidFill>
      </dgm:spPr>
      <dgm:t>
        <a:bodyPr/>
        <a:lstStyle/>
        <a:p>
          <a:r>
            <a:rPr lang="en-US"/>
            <a:t>Sample</a:t>
          </a:r>
        </a:p>
      </dgm:t>
    </dgm:pt>
    <dgm:pt modelId="{10688011-91B8-41C4-AA1D-4BB63F0A9E64}" type="parTrans" cxnId="{F0D6A38F-7F38-4925-A99F-39F4F81496A8}">
      <dgm:prSet/>
      <dgm:spPr/>
      <dgm:t>
        <a:bodyPr/>
        <a:lstStyle/>
        <a:p>
          <a:endParaRPr lang="en-US"/>
        </a:p>
      </dgm:t>
    </dgm:pt>
    <dgm:pt modelId="{50F891F1-D342-4095-A8DC-9DBFCB3EB8F3}" type="sibTrans" cxnId="{F0D6A38F-7F38-4925-A99F-39F4F81496A8}">
      <dgm:prSet/>
      <dgm:spPr/>
      <dgm:t>
        <a:bodyPr/>
        <a:lstStyle/>
        <a:p>
          <a:endParaRPr lang="en-US"/>
        </a:p>
      </dgm:t>
    </dgm:pt>
    <dgm:pt modelId="{77D9F009-D06C-472C-98E7-D0A473854395}">
      <dgm:prSet phldrT="[Text]"/>
      <dgm:spPr>
        <a:solidFill>
          <a:sysClr val="window" lastClr="FFFFFF"/>
        </a:solidFill>
      </dgm:spPr>
      <dgm:t>
        <a:bodyPr/>
        <a:lstStyle/>
        <a:p>
          <a:r>
            <a:rPr lang="en-US"/>
            <a:t>Provide the scientific and common names of all samples used in the project</a:t>
          </a:r>
        </a:p>
      </dgm:t>
    </dgm:pt>
    <dgm:pt modelId="{18A5DC21-0E0A-475B-BCCC-2A675C7CAA7D}" type="parTrans" cxnId="{9EEB044C-F5A0-4A97-8928-4D5F9D9DE6E1}">
      <dgm:prSet/>
      <dgm:spPr/>
      <dgm:t>
        <a:bodyPr/>
        <a:lstStyle/>
        <a:p>
          <a:endParaRPr lang="en-US"/>
        </a:p>
      </dgm:t>
    </dgm:pt>
    <dgm:pt modelId="{D8D39FB9-FEC0-47EF-8278-5D5EB1767227}" type="sibTrans" cxnId="{9EEB044C-F5A0-4A97-8928-4D5F9D9DE6E1}">
      <dgm:prSet/>
      <dgm:spPr/>
      <dgm:t>
        <a:bodyPr/>
        <a:lstStyle/>
        <a:p>
          <a:endParaRPr lang="en-US"/>
        </a:p>
      </dgm:t>
    </dgm:pt>
    <dgm:pt modelId="{3F59EDC1-1DCF-4231-99A8-1001D6142B21}">
      <dgm:prSet phldrT="[Text]"/>
      <dgm:spPr>
        <a:solidFill>
          <a:sysClr val="window" lastClr="FFFFFF"/>
        </a:solidFill>
      </dgm:spPr>
      <dgm:t>
        <a:bodyPr/>
        <a:lstStyle/>
        <a:p>
          <a:r>
            <a:rPr lang="en-US"/>
            <a:t>Provide any sample attributes that are not already held in other public databases</a:t>
          </a:r>
        </a:p>
      </dgm:t>
    </dgm:pt>
    <dgm:pt modelId="{9B5D6D7B-6F4A-4E56-A756-22B4EA55B25C}" type="parTrans" cxnId="{C271E5D2-77D8-40F9-85A3-CCC789ED41BA}">
      <dgm:prSet/>
      <dgm:spPr/>
      <dgm:t>
        <a:bodyPr/>
        <a:lstStyle/>
        <a:p>
          <a:endParaRPr lang="en-US"/>
        </a:p>
      </dgm:t>
    </dgm:pt>
    <dgm:pt modelId="{53513459-84D3-4549-88D9-830258AD47D0}" type="sibTrans" cxnId="{C271E5D2-77D8-40F9-85A3-CCC789ED41BA}">
      <dgm:prSet/>
      <dgm:spPr/>
      <dgm:t>
        <a:bodyPr/>
        <a:lstStyle/>
        <a:p>
          <a:endParaRPr lang="en-US"/>
        </a:p>
      </dgm:t>
    </dgm:pt>
    <dgm:pt modelId="{6EDEF799-19DD-4BE3-AC07-0A672D0F1763}">
      <dgm:prSet phldrT="[Text]"/>
      <dgm:spPr>
        <a:solidFill>
          <a:srgbClr val="92D050"/>
        </a:solidFill>
      </dgm:spPr>
      <dgm:t>
        <a:bodyPr/>
        <a:lstStyle/>
        <a:p>
          <a:r>
            <a:rPr lang="en-US"/>
            <a:t>Files</a:t>
          </a:r>
        </a:p>
      </dgm:t>
    </dgm:pt>
    <dgm:pt modelId="{D9EE87FE-EC90-4C79-AF90-B364CD927872}" type="parTrans" cxnId="{A789FF0D-C0FC-48C8-B0DE-5EA05586BE6F}">
      <dgm:prSet/>
      <dgm:spPr/>
      <dgm:t>
        <a:bodyPr/>
        <a:lstStyle/>
        <a:p>
          <a:endParaRPr lang="en-US"/>
        </a:p>
      </dgm:t>
    </dgm:pt>
    <dgm:pt modelId="{0BE5DBE0-DD05-45A6-8842-7B344C61D972}" type="sibTrans" cxnId="{A789FF0D-C0FC-48C8-B0DE-5EA05586BE6F}">
      <dgm:prSet/>
      <dgm:spPr/>
      <dgm:t>
        <a:bodyPr/>
        <a:lstStyle/>
        <a:p>
          <a:endParaRPr lang="en-US"/>
        </a:p>
      </dgm:t>
    </dgm:pt>
    <dgm:pt modelId="{4005689A-7B81-4CE5-907A-A7D0E2460BA2}">
      <dgm:prSet phldrT="[Text]"/>
      <dgm:spPr>
        <a:solidFill>
          <a:srgbClr val="92D050"/>
        </a:solidFill>
      </dgm:spPr>
      <dgm:t>
        <a:bodyPr/>
        <a:lstStyle/>
        <a:p>
          <a:r>
            <a:rPr lang="en-US"/>
            <a:t>List all the files to be uploaded to GigaDB</a:t>
          </a:r>
        </a:p>
      </dgm:t>
    </dgm:pt>
    <dgm:pt modelId="{CA004137-0DE6-492E-ACF7-CABCE4E5D6E3}" type="parTrans" cxnId="{F4DDC3D6-FDDF-4185-94E5-4DEE3921DB65}">
      <dgm:prSet/>
      <dgm:spPr/>
      <dgm:t>
        <a:bodyPr/>
        <a:lstStyle/>
        <a:p>
          <a:endParaRPr lang="en-US"/>
        </a:p>
      </dgm:t>
    </dgm:pt>
    <dgm:pt modelId="{F34243F5-CD21-43EF-8874-47D3DC1EB018}" type="sibTrans" cxnId="{F4DDC3D6-FDDF-4185-94E5-4DEE3921DB65}">
      <dgm:prSet/>
      <dgm:spPr/>
      <dgm:t>
        <a:bodyPr/>
        <a:lstStyle/>
        <a:p>
          <a:endParaRPr lang="en-US"/>
        </a:p>
      </dgm:t>
    </dgm:pt>
    <dgm:pt modelId="{6F45A5C7-11F8-448B-B404-D1865175587B}">
      <dgm:prSet phldrT="[Text]"/>
      <dgm:spPr>
        <a:solidFill>
          <a:srgbClr val="92D050"/>
        </a:solidFill>
      </dgm:spPr>
      <dgm:t>
        <a:bodyPr/>
        <a:lstStyle/>
        <a:p>
          <a:r>
            <a:rPr lang="en-US"/>
            <a:t>Provide the file-type and a description of the file</a:t>
          </a:r>
        </a:p>
      </dgm:t>
    </dgm:pt>
    <dgm:pt modelId="{C584F5A4-6BD1-4D0A-B7AF-65D1B7D663D3}" type="parTrans" cxnId="{24B3EE4B-B7B0-4C95-BF72-4E3A88919CE9}">
      <dgm:prSet/>
      <dgm:spPr/>
      <dgm:t>
        <a:bodyPr/>
        <a:lstStyle/>
        <a:p>
          <a:endParaRPr lang="en-US"/>
        </a:p>
      </dgm:t>
    </dgm:pt>
    <dgm:pt modelId="{1BEDE631-A25F-454C-8C1A-BE041017EF13}" type="sibTrans" cxnId="{24B3EE4B-B7B0-4C95-BF72-4E3A88919CE9}">
      <dgm:prSet/>
      <dgm:spPr/>
      <dgm:t>
        <a:bodyPr/>
        <a:lstStyle/>
        <a:p>
          <a:endParaRPr lang="en-US"/>
        </a:p>
      </dgm:t>
    </dgm:pt>
    <dgm:pt modelId="{0DA87348-4171-4096-8DEA-B93F5F17E476}">
      <dgm:prSet phldrT="[Text]"/>
      <dgm:spPr>
        <a:solidFill>
          <a:sysClr val="window" lastClr="FFFFFF"/>
        </a:solidFill>
      </dgm:spPr>
      <dgm:t>
        <a:bodyPr/>
        <a:lstStyle/>
        <a:p>
          <a:r>
            <a:rPr lang="en-US"/>
            <a:t>Suply an image for use on the project page</a:t>
          </a:r>
        </a:p>
      </dgm:t>
    </dgm:pt>
    <dgm:pt modelId="{BFC69C44-69DA-48D4-8AF2-E9972F0CF00C}" type="parTrans" cxnId="{FA43A22C-FBC1-4233-BFBC-370EA3F4A06B}">
      <dgm:prSet/>
      <dgm:spPr/>
      <dgm:t>
        <a:bodyPr/>
        <a:lstStyle/>
        <a:p>
          <a:endParaRPr lang="en-US"/>
        </a:p>
      </dgm:t>
    </dgm:pt>
    <dgm:pt modelId="{15A0F920-DFAC-42C5-B9DF-C0C86B167AB6}" type="sibTrans" cxnId="{FA43A22C-FBC1-4233-BFBC-370EA3F4A06B}">
      <dgm:prSet/>
      <dgm:spPr/>
      <dgm:t>
        <a:bodyPr/>
        <a:lstStyle/>
        <a:p>
          <a:endParaRPr lang="en-US"/>
        </a:p>
      </dgm:t>
    </dgm:pt>
    <dgm:pt modelId="{A9742B32-2F2A-4053-85FE-102B62C312E0}">
      <dgm:prSet phldrT="[Text]"/>
      <dgm:spPr>
        <a:solidFill>
          <a:srgbClr val="92D050"/>
        </a:solidFill>
      </dgm:spPr>
      <dgm:t>
        <a:bodyPr/>
        <a:lstStyle/>
        <a:p>
          <a:r>
            <a:rPr lang="en-US"/>
            <a:t>provide  the sample ID to associate each file with</a:t>
          </a:r>
        </a:p>
      </dgm:t>
    </dgm:pt>
    <dgm:pt modelId="{51756787-A158-4AE8-A5CB-BE1B8E9741CF}" type="parTrans" cxnId="{AEE95896-9597-4D2B-83C7-431D0CE9434D}">
      <dgm:prSet/>
      <dgm:spPr/>
      <dgm:t>
        <a:bodyPr/>
        <a:lstStyle/>
        <a:p>
          <a:endParaRPr lang="en-US"/>
        </a:p>
      </dgm:t>
    </dgm:pt>
    <dgm:pt modelId="{F345AC1C-FB35-4F25-B068-388871D2F803}" type="sibTrans" cxnId="{AEE95896-9597-4D2B-83C7-431D0CE9434D}">
      <dgm:prSet/>
      <dgm:spPr/>
      <dgm:t>
        <a:bodyPr/>
        <a:lstStyle/>
        <a:p>
          <a:endParaRPr lang="en-US"/>
        </a:p>
      </dgm:t>
    </dgm:pt>
    <dgm:pt modelId="{C13987E2-F1C6-4840-9918-E0B473DC44F5}">
      <dgm:prSet phldrT="[Text]"/>
      <dgm:spPr>
        <a:solidFill>
          <a:schemeClr val="accent1"/>
        </a:solidFill>
      </dgm:spPr>
      <dgm:t>
        <a:bodyPr/>
        <a:lstStyle/>
        <a:p>
          <a:r>
            <a:rPr lang="en-US"/>
            <a:t>SOPs</a:t>
          </a:r>
        </a:p>
      </dgm:t>
    </dgm:pt>
    <dgm:pt modelId="{0E3ED695-BCDA-4391-84A8-88AA13FA6513}" type="parTrans" cxnId="{D660BB4D-87F3-48DD-BBAE-F8A5E6F1F2F6}">
      <dgm:prSet/>
      <dgm:spPr/>
      <dgm:t>
        <a:bodyPr/>
        <a:lstStyle/>
        <a:p>
          <a:endParaRPr lang="en-US"/>
        </a:p>
      </dgm:t>
    </dgm:pt>
    <dgm:pt modelId="{C5B0F2F6-791B-4E71-98E3-2442E0FEC407}" type="sibTrans" cxnId="{D660BB4D-87F3-48DD-BBAE-F8A5E6F1F2F6}">
      <dgm:prSet/>
      <dgm:spPr/>
      <dgm:t>
        <a:bodyPr/>
        <a:lstStyle/>
        <a:p>
          <a:endParaRPr lang="en-US"/>
        </a:p>
      </dgm:t>
    </dgm:pt>
    <dgm:pt modelId="{EB2EEDFE-C174-4E59-A80A-F8B3A1FCBF21}">
      <dgm:prSet phldrT="[Text]"/>
      <dgm:spPr>
        <a:noFill/>
      </dgm:spPr>
      <dgm:t>
        <a:bodyPr/>
        <a:lstStyle/>
        <a:p>
          <a:r>
            <a:rPr lang="en-US"/>
            <a:t>Provide the experiment/procedure/methods used in this study</a:t>
          </a:r>
        </a:p>
      </dgm:t>
    </dgm:pt>
    <dgm:pt modelId="{828E3023-60AD-4AE2-9E2C-27729203A20A}" type="parTrans" cxnId="{255D1703-4167-47FB-A8B3-9E3FED40FC47}">
      <dgm:prSet/>
      <dgm:spPr/>
      <dgm:t>
        <a:bodyPr/>
        <a:lstStyle/>
        <a:p>
          <a:endParaRPr lang="en-US"/>
        </a:p>
      </dgm:t>
    </dgm:pt>
    <dgm:pt modelId="{DD9560AA-00A3-48E8-9EAA-C0236C3443CF}" type="sibTrans" cxnId="{255D1703-4167-47FB-A8B3-9E3FED40FC47}">
      <dgm:prSet/>
      <dgm:spPr/>
      <dgm:t>
        <a:bodyPr/>
        <a:lstStyle/>
        <a:p>
          <a:endParaRPr lang="en-US"/>
        </a:p>
      </dgm:t>
    </dgm:pt>
    <dgm:pt modelId="{368EA22E-A278-43F6-B251-EAAD5482140A}" type="pres">
      <dgm:prSet presAssocID="{DA033B60-A8E9-427D-AFA2-C106064DE4BC}" presName="linearFlow" presStyleCnt="0">
        <dgm:presLayoutVars>
          <dgm:dir/>
          <dgm:animLvl val="lvl"/>
          <dgm:resizeHandles val="exact"/>
        </dgm:presLayoutVars>
      </dgm:prSet>
      <dgm:spPr/>
    </dgm:pt>
    <dgm:pt modelId="{8B1680B4-CB9D-40CE-BCB9-9786B3A204C2}" type="pres">
      <dgm:prSet presAssocID="{8EC7E3B1-19D0-4DD9-BEC4-222802147DD6}" presName="composite" presStyleCnt="0"/>
      <dgm:spPr/>
    </dgm:pt>
    <dgm:pt modelId="{0E5D9B4A-8D9F-4B5E-9419-3CBDD210FAD2}" type="pres">
      <dgm:prSet presAssocID="{8EC7E3B1-19D0-4DD9-BEC4-222802147DD6}" presName="parentText" presStyleLbl="alignNode1" presStyleIdx="0" presStyleCnt="4" custLinFactX="-200000" custLinFactY="-56916" custLinFactNeighborX="-258698" custLinFactNeighborY="-100000">
        <dgm:presLayoutVars>
          <dgm:chMax val="1"/>
          <dgm:bulletEnabled val="1"/>
        </dgm:presLayoutVars>
      </dgm:prSet>
      <dgm:spPr/>
    </dgm:pt>
    <dgm:pt modelId="{A7EE3763-079F-49FF-A555-EE5DC9B78701}" type="pres">
      <dgm:prSet presAssocID="{8EC7E3B1-19D0-4DD9-BEC4-222802147DD6}" presName="descendantText" presStyleLbl="alignAcc1" presStyleIdx="0" presStyleCnt="4">
        <dgm:presLayoutVars>
          <dgm:bulletEnabled val="1"/>
        </dgm:presLayoutVars>
      </dgm:prSet>
      <dgm:spPr/>
    </dgm:pt>
    <dgm:pt modelId="{FB5D9973-1597-4C05-BEE7-17EE50A01DFC}" type="pres">
      <dgm:prSet presAssocID="{A42AAEEE-9889-4361-B9BF-547F8E4469A7}" presName="sp" presStyleCnt="0"/>
      <dgm:spPr/>
    </dgm:pt>
    <dgm:pt modelId="{869A00B9-9C3E-4F9D-AF43-23BD98405138}" type="pres">
      <dgm:prSet presAssocID="{C13987E2-F1C6-4840-9918-E0B473DC44F5}" presName="composite" presStyleCnt="0"/>
      <dgm:spPr/>
    </dgm:pt>
    <dgm:pt modelId="{8E2D3256-580B-4B5F-BFF8-CD7EA712CDE4}" type="pres">
      <dgm:prSet presAssocID="{C13987E2-F1C6-4840-9918-E0B473DC44F5}" presName="parentText" presStyleLbl="alignNode1" presStyleIdx="1" presStyleCnt="4">
        <dgm:presLayoutVars>
          <dgm:chMax val="1"/>
          <dgm:bulletEnabled val="1"/>
        </dgm:presLayoutVars>
      </dgm:prSet>
      <dgm:spPr/>
    </dgm:pt>
    <dgm:pt modelId="{ECEA34FC-B16C-4795-8380-C67E539F9A28}" type="pres">
      <dgm:prSet presAssocID="{C13987E2-F1C6-4840-9918-E0B473DC44F5}" presName="descendantText" presStyleLbl="alignAcc1" presStyleIdx="1" presStyleCnt="4">
        <dgm:presLayoutVars>
          <dgm:bulletEnabled val="1"/>
        </dgm:presLayoutVars>
      </dgm:prSet>
      <dgm:spPr/>
    </dgm:pt>
    <dgm:pt modelId="{306CAA8E-9F96-4937-97A4-815D62B8994F}" type="pres">
      <dgm:prSet presAssocID="{C5B0F2F6-791B-4E71-98E3-2442E0FEC407}" presName="sp" presStyleCnt="0"/>
      <dgm:spPr/>
    </dgm:pt>
    <dgm:pt modelId="{4D34B4CE-27DA-43D9-95DF-E8CBD2FBDBCE}" type="pres">
      <dgm:prSet presAssocID="{EAE1F882-4A50-4926-A2E2-6B3A10275596}" presName="composite" presStyleCnt="0"/>
      <dgm:spPr/>
    </dgm:pt>
    <dgm:pt modelId="{7812DB83-C16F-48CC-8136-6F1B062CFF38}" type="pres">
      <dgm:prSet presAssocID="{EAE1F882-4A50-4926-A2E2-6B3A10275596}" presName="parentText" presStyleLbl="alignNode1" presStyleIdx="2" presStyleCnt="4">
        <dgm:presLayoutVars>
          <dgm:chMax val="1"/>
          <dgm:bulletEnabled val="1"/>
        </dgm:presLayoutVars>
      </dgm:prSet>
      <dgm:spPr/>
    </dgm:pt>
    <dgm:pt modelId="{30F7D5E0-E61E-4920-AD0A-DC2A7C4D7F6A}" type="pres">
      <dgm:prSet presAssocID="{EAE1F882-4A50-4926-A2E2-6B3A10275596}" presName="descendantText" presStyleLbl="alignAcc1" presStyleIdx="2" presStyleCnt="4">
        <dgm:presLayoutVars>
          <dgm:bulletEnabled val="1"/>
        </dgm:presLayoutVars>
      </dgm:prSet>
      <dgm:spPr/>
    </dgm:pt>
    <dgm:pt modelId="{DB9B7CEF-21DB-43E9-BD59-5F2A1A59F1F5}" type="pres">
      <dgm:prSet presAssocID="{50F891F1-D342-4095-A8DC-9DBFCB3EB8F3}" presName="sp" presStyleCnt="0"/>
      <dgm:spPr/>
    </dgm:pt>
    <dgm:pt modelId="{9729613D-E96D-41CD-9A20-85320F859587}" type="pres">
      <dgm:prSet presAssocID="{6EDEF799-19DD-4BE3-AC07-0A672D0F1763}" presName="composite" presStyleCnt="0"/>
      <dgm:spPr/>
    </dgm:pt>
    <dgm:pt modelId="{D9FA32F1-9D1A-4866-96AD-33F35F4086CD}" type="pres">
      <dgm:prSet presAssocID="{6EDEF799-19DD-4BE3-AC07-0A672D0F1763}" presName="parentText" presStyleLbl="alignNode1" presStyleIdx="3" presStyleCnt="4">
        <dgm:presLayoutVars>
          <dgm:chMax val="1"/>
          <dgm:bulletEnabled val="1"/>
        </dgm:presLayoutVars>
      </dgm:prSet>
      <dgm:spPr/>
    </dgm:pt>
    <dgm:pt modelId="{E5568F03-E43C-42F4-8D9E-13039843B072}" type="pres">
      <dgm:prSet presAssocID="{6EDEF799-19DD-4BE3-AC07-0A672D0F1763}" presName="descendantText" presStyleLbl="alignAcc1" presStyleIdx="3" presStyleCnt="4">
        <dgm:presLayoutVars>
          <dgm:bulletEnabled val="1"/>
        </dgm:presLayoutVars>
      </dgm:prSet>
      <dgm:spPr/>
    </dgm:pt>
  </dgm:ptLst>
  <dgm:cxnLst>
    <dgm:cxn modelId="{CBB93B00-58CB-4BDC-9876-A8BD53C97968}" type="presOf" srcId="{EAE1F882-4A50-4926-A2E2-6B3A10275596}" destId="{7812DB83-C16F-48CC-8136-6F1B062CFF38}" srcOrd="0" destOrd="0" presId="urn:microsoft.com/office/officeart/2005/8/layout/chevron2"/>
    <dgm:cxn modelId="{261A3202-0516-4586-96C0-B3B536A6E1E2}" type="presOf" srcId="{468218F5-389E-48DA-BCD4-1CE4F9293BFD}" destId="{A7EE3763-079F-49FF-A555-EE5DC9B78701}" srcOrd="0" destOrd="1" presId="urn:microsoft.com/office/officeart/2005/8/layout/chevron2"/>
    <dgm:cxn modelId="{255D1703-4167-47FB-A8B3-9E3FED40FC47}" srcId="{C13987E2-F1C6-4840-9918-E0B473DC44F5}" destId="{EB2EEDFE-C174-4E59-A80A-F8B3A1FCBF21}" srcOrd="0" destOrd="0" parTransId="{828E3023-60AD-4AE2-9E2C-27729203A20A}" sibTransId="{DD9560AA-00A3-48E8-9EAA-C0236C3443CF}"/>
    <dgm:cxn modelId="{A789FF0D-C0FC-48C8-B0DE-5EA05586BE6F}" srcId="{DA033B60-A8E9-427D-AFA2-C106064DE4BC}" destId="{6EDEF799-19DD-4BE3-AC07-0A672D0F1763}" srcOrd="3" destOrd="0" parTransId="{D9EE87FE-EC90-4C79-AF90-B364CD927872}" sibTransId="{0BE5DBE0-DD05-45A6-8842-7B344C61D972}"/>
    <dgm:cxn modelId="{D101CF27-D3A3-4C98-9FCA-D601545AF78B}" type="presOf" srcId="{A9742B32-2F2A-4053-85FE-102B62C312E0}" destId="{E5568F03-E43C-42F4-8D9E-13039843B072}" srcOrd="0" destOrd="1" presId="urn:microsoft.com/office/officeart/2005/8/layout/chevron2"/>
    <dgm:cxn modelId="{FA43A22C-FBC1-4233-BFBC-370EA3F4A06B}" srcId="{8EC7E3B1-19D0-4DD9-BEC4-222802147DD6}" destId="{0DA87348-4171-4096-8DEA-B93F5F17E476}" srcOrd="2" destOrd="0" parTransId="{BFC69C44-69DA-48D4-8AF2-E9972F0CF00C}" sibTransId="{15A0F920-DFAC-42C5-B9DF-C0C86B167AB6}"/>
    <dgm:cxn modelId="{91063036-DC2F-4E3D-B325-FE397705C2F7}" type="presOf" srcId="{3F59EDC1-1DCF-4231-99A8-1001D6142B21}" destId="{30F7D5E0-E61E-4920-AD0A-DC2A7C4D7F6A}" srcOrd="0" destOrd="1" presId="urn:microsoft.com/office/officeart/2005/8/layout/chevron2"/>
    <dgm:cxn modelId="{B72CBB3F-24BC-4E53-9863-0DB0618A38E3}" type="presOf" srcId="{8543D11D-67FA-45FA-A1C9-3AF4C98E56D3}" destId="{A7EE3763-079F-49FF-A555-EE5DC9B78701}" srcOrd="0" destOrd="0" presId="urn:microsoft.com/office/officeart/2005/8/layout/chevron2"/>
    <dgm:cxn modelId="{03D9415D-7F41-44E2-A63A-2BC1979248AD}" type="presOf" srcId="{C13987E2-F1C6-4840-9918-E0B473DC44F5}" destId="{8E2D3256-580B-4B5F-BFF8-CD7EA712CDE4}" srcOrd="0" destOrd="0" presId="urn:microsoft.com/office/officeart/2005/8/layout/chevron2"/>
    <dgm:cxn modelId="{CE0C2D5E-3CB4-447B-AD4C-39EF90451085}" type="presOf" srcId="{EB2EEDFE-C174-4E59-A80A-F8B3A1FCBF21}" destId="{ECEA34FC-B16C-4795-8380-C67E539F9A28}" srcOrd="0" destOrd="0" presId="urn:microsoft.com/office/officeart/2005/8/layout/chevron2"/>
    <dgm:cxn modelId="{910B5E69-5A57-43AA-A974-C97A25691357}" type="presOf" srcId="{77D9F009-D06C-472C-98E7-D0A473854395}" destId="{30F7D5E0-E61E-4920-AD0A-DC2A7C4D7F6A}" srcOrd="0" destOrd="0" presId="urn:microsoft.com/office/officeart/2005/8/layout/chevron2"/>
    <dgm:cxn modelId="{24B3EE4B-B7B0-4C95-BF72-4E3A88919CE9}" srcId="{6EDEF799-19DD-4BE3-AC07-0A672D0F1763}" destId="{6F45A5C7-11F8-448B-B404-D1865175587B}" srcOrd="2" destOrd="0" parTransId="{C584F5A4-6BD1-4D0A-B7AF-65D1B7D663D3}" sibTransId="{1BEDE631-A25F-454C-8C1A-BE041017EF13}"/>
    <dgm:cxn modelId="{9EEB044C-F5A0-4A97-8928-4D5F9D9DE6E1}" srcId="{EAE1F882-4A50-4926-A2E2-6B3A10275596}" destId="{77D9F009-D06C-472C-98E7-D0A473854395}" srcOrd="0" destOrd="0" parTransId="{18A5DC21-0E0A-475B-BCCC-2A675C7CAA7D}" sibTransId="{D8D39FB9-FEC0-47EF-8278-5D5EB1767227}"/>
    <dgm:cxn modelId="{D660BB4D-87F3-48DD-BBAE-F8A5E6F1F2F6}" srcId="{DA033B60-A8E9-427D-AFA2-C106064DE4BC}" destId="{C13987E2-F1C6-4840-9918-E0B473DC44F5}" srcOrd="1" destOrd="0" parTransId="{0E3ED695-BCDA-4391-84A8-88AA13FA6513}" sibTransId="{C5B0F2F6-791B-4E71-98E3-2442E0FEC407}"/>
    <dgm:cxn modelId="{8D82C677-AE28-43BB-BEF0-C40360ACFD3C}" srcId="{8EC7E3B1-19D0-4DD9-BEC4-222802147DD6}" destId="{8543D11D-67FA-45FA-A1C9-3AF4C98E56D3}" srcOrd="0" destOrd="0" parTransId="{7FB1CDA9-8DDB-4FFF-B2FB-667F74A724D9}" sibTransId="{7100C805-4FF1-4320-AC88-2E1740D2AFD4}"/>
    <dgm:cxn modelId="{A27AEC82-B8D7-4542-AFDD-0A9856DF4279}" type="presOf" srcId="{DA033B60-A8E9-427D-AFA2-C106064DE4BC}" destId="{368EA22E-A278-43F6-B251-EAAD5482140A}" srcOrd="0" destOrd="0" presId="urn:microsoft.com/office/officeart/2005/8/layout/chevron2"/>
    <dgm:cxn modelId="{7F40AB87-FACB-4484-8DFB-EC86C2499A55}" type="presOf" srcId="{8EC7E3B1-19D0-4DD9-BEC4-222802147DD6}" destId="{0E5D9B4A-8D9F-4B5E-9419-3CBDD210FAD2}" srcOrd="0" destOrd="0" presId="urn:microsoft.com/office/officeart/2005/8/layout/chevron2"/>
    <dgm:cxn modelId="{F0D6A38F-7F38-4925-A99F-39F4F81496A8}" srcId="{DA033B60-A8E9-427D-AFA2-C106064DE4BC}" destId="{EAE1F882-4A50-4926-A2E2-6B3A10275596}" srcOrd="2" destOrd="0" parTransId="{10688011-91B8-41C4-AA1D-4BB63F0A9E64}" sibTransId="{50F891F1-D342-4095-A8DC-9DBFCB3EB8F3}"/>
    <dgm:cxn modelId="{559AF490-7A68-490B-ACF5-F9BDB6E6114B}" srcId="{8EC7E3B1-19D0-4DD9-BEC4-222802147DD6}" destId="{468218F5-389E-48DA-BCD4-1CE4F9293BFD}" srcOrd="1" destOrd="0" parTransId="{C886D5FE-AFBB-4A4F-B447-349C6E343571}" sibTransId="{1AF49983-3F55-4C19-B117-B9406B95EF8D}"/>
    <dgm:cxn modelId="{AEE95896-9597-4D2B-83C7-431D0CE9434D}" srcId="{6EDEF799-19DD-4BE3-AC07-0A672D0F1763}" destId="{A9742B32-2F2A-4053-85FE-102B62C312E0}" srcOrd="1" destOrd="0" parTransId="{51756787-A158-4AE8-A5CB-BE1B8E9741CF}" sibTransId="{F345AC1C-FB35-4F25-B068-388871D2F803}"/>
    <dgm:cxn modelId="{B01957A0-084B-4EE6-8828-F65E54431001}" type="presOf" srcId="{0DA87348-4171-4096-8DEA-B93F5F17E476}" destId="{A7EE3763-079F-49FF-A555-EE5DC9B78701}" srcOrd="0" destOrd="2" presId="urn:microsoft.com/office/officeart/2005/8/layout/chevron2"/>
    <dgm:cxn modelId="{6BC8B1AB-16CE-44C6-B136-E94B2F409AA2}" srcId="{DA033B60-A8E9-427D-AFA2-C106064DE4BC}" destId="{8EC7E3B1-19D0-4DD9-BEC4-222802147DD6}" srcOrd="0" destOrd="0" parTransId="{3D6BF368-51B9-4462-9AAC-99F462830ED3}" sibTransId="{A42AAEEE-9889-4361-B9BF-547F8E4469A7}"/>
    <dgm:cxn modelId="{8F68D4BD-174B-4657-B84E-E547D636482A}" type="presOf" srcId="{6EDEF799-19DD-4BE3-AC07-0A672D0F1763}" destId="{D9FA32F1-9D1A-4866-96AD-33F35F4086CD}" srcOrd="0" destOrd="0" presId="urn:microsoft.com/office/officeart/2005/8/layout/chevron2"/>
    <dgm:cxn modelId="{067D81D1-C3BC-47E6-B257-C214CF9E6EE6}" type="presOf" srcId="{4005689A-7B81-4CE5-907A-A7D0E2460BA2}" destId="{E5568F03-E43C-42F4-8D9E-13039843B072}" srcOrd="0" destOrd="0" presId="urn:microsoft.com/office/officeart/2005/8/layout/chevron2"/>
    <dgm:cxn modelId="{C271E5D2-77D8-40F9-85A3-CCC789ED41BA}" srcId="{EAE1F882-4A50-4926-A2E2-6B3A10275596}" destId="{3F59EDC1-1DCF-4231-99A8-1001D6142B21}" srcOrd="1" destOrd="0" parTransId="{9B5D6D7B-6F4A-4E56-A756-22B4EA55B25C}" sibTransId="{53513459-84D3-4549-88D9-830258AD47D0}"/>
    <dgm:cxn modelId="{F4DDC3D6-FDDF-4185-94E5-4DEE3921DB65}" srcId="{6EDEF799-19DD-4BE3-AC07-0A672D0F1763}" destId="{4005689A-7B81-4CE5-907A-A7D0E2460BA2}" srcOrd="0" destOrd="0" parTransId="{CA004137-0DE6-492E-ACF7-CABCE4E5D6E3}" sibTransId="{F34243F5-CD21-43EF-8874-47D3DC1EB018}"/>
    <dgm:cxn modelId="{3D27F5E9-A649-43CF-A917-CC5171577FDF}" type="presOf" srcId="{6F45A5C7-11F8-448B-B404-D1865175587B}" destId="{E5568F03-E43C-42F4-8D9E-13039843B072}" srcOrd="0" destOrd="2" presId="urn:microsoft.com/office/officeart/2005/8/layout/chevron2"/>
    <dgm:cxn modelId="{DCDFE836-5E6E-4934-B752-19A440099F34}" type="presParOf" srcId="{368EA22E-A278-43F6-B251-EAAD5482140A}" destId="{8B1680B4-CB9D-40CE-BCB9-9786B3A204C2}" srcOrd="0" destOrd="0" presId="urn:microsoft.com/office/officeart/2005/8/layout/chevron2"/>
    <dgm:cxn modelId="{BCDEC397-BF7C-456C-9A50-62C9DAF00428}" type="presParOf" srcId="{8B1680B4-CB9D-40CE-BCB9-9786B3A204C2}" destId="{0E5D9B4A-8D9F-4B5E-9419-3CBDD210FAD2}" srcOrd="0" destOrd="0" presId="urn:microsoft.com/office/officeart/2005/8/layout/chevron2"/>
    <dgm:cxn modelId="{EB97C712-AD5A-442F-9C9F-64AEEA36D7D1}" type="presParOf" srcId="{8B1680B4-CB9D-40CE-BCB9-9786B3A204C2}" destId="{A7EE3763-079F-49FF-A555-EE5DC9B78701}" srcOrd="1" destOrd="0" presId="urn:microsoft.com/office/officeart/2005/8/layout/chevron2"/>
    <dgm:cxn modelId="{7B2E9057-B589-48AF-837F-37971B42B046}" type="presParOf" srcId="{368EA22E-A278-43F6-B251-EAAD5482140A}" destId="{FB5D9973-1597-4C05-BEE7-17EE50A01DFC}" srcOrd="1" destOrd="0" presId="urn:microsoft.com/office/officeart/2005/8/layout/chevron2"/>
    <dgm:cxn modelId="{A11807F2-E4A9-4A0C-B20B-F5017326CB8C}" type="presParOf" srcId="{368EA22E-A278-43F6-B251-EAAD5482140A}" destId="{869A00B9-9C3E-4F9D-AF43-23BD98405138}" srcOrd="2" destOrd="0" presId="urn:microsoft.com/office/officeart/2005/8/layout/chevron2"/>
    <dgm:cxn modelId="{50A48724-336B-44F8-B16A-0C36E117343B}" type="presParOf" srcId="{869A00B9-9C3E-4F9D-AF43-23BD98405138}" destId="{8E2D3256-580B-4B5F-BFF8-CD7EA712CDE4}" srcOrd="0" destOrd="0" presId="urn:microsoft.com/office/officeart/2005/8/layout/chevron2"/>
    <dgm:cxn modelId="{88D377F9-7F2E-4D57-B144-53EE46EACB4D}" type="presParOf" srcId="{869A00B9-9C3E-4F9D-AF43-23BD98405138}" destId="{ECEA34FC-B16C-4795-8380-C67E539F9A28}" srcOrd="1" destOrd="0" presId="urn:microsoft.com/office/officeart/2005/8/layout/chevron2"/>
    <dgm:cxn modelId="{59F6E6CD-BD56-4E45-9A68-C068BFE6C6F9}" type="presParOf" srcId="{368EA22E-A278-43F6-B251-EAAD5482140A}" destId="{306CAA8E-9F96-4937-97A4-815D62B8994F}" srcOrd="3" destOrd="0" presId="urn:microsoft.com/office/officeart/2005/8/layout/chevron2"/>
    <dgm:cxn modelId="{9530CA70-2AC2-4404-A8D8-C1F139C07371}" type="presParOf" srcId="{368EA22E-A278-43F6-B251-EAAD5482140A}" destId="{4D34B4CE-27DA-43D9-95DF-E8CBD2FBDBCE}" srcOrd="4" destOrd="0" presId="urn:microsoft.com/office/officeart/2005/8/layout/chevron2"/>
    <dgm:cxn modelId="{C0151E02-102D-4A5A-AA1D-281B6D54DC54}" type="presParOf" srcId="{4D34B4CE-27DA-43D9-95DF-E8CBD2FBDBCE}" destId="{7812DB83-C16F-48CC-8136-6F1B062CFF38}" srcOrd="0" destOrd="0" presId="urn:microsoft.com/office/officeart/2005/8/layout/chevron2"/>
    <dgm:cxn modelId="{EB828526-54F5-4820-AEFC-643F8B277CC5}" type="presParOf" srcId="{4D34B4CE-27DA-43D9-95DF-E8CBD2FBDBCE}" destId="{30F7D5E0-E61E-4920-AD0A-DC2A7C4D7F6A}" srcOrd="1" destOrd="0" presId="urn:microsoft.com/office/officeart/2005/8/layout/chevron2"/>
    <dgm:cxn modelId="{536664B7-E39D-4BA5-A4DA-377B365CFA90}" type="presParOf" srcId="{368EA22E-A278-43F6-B251-EAAD5482140A}" destId="{DB9B7CEF-21DB-43E9-BD59-5F2A1A59F1F5}" srcOrd="5" destOrd="0" presId="urn:microsoft.com/office/officeart/2005/8/layout/chevron2"/>
    <dgm:cxn modelId="{A87E9FCE-78AB-4E6C-832D-072EF8190A77}" type="presParOf" srcId="{368EA22E-A278-43F6-B251-EAAD5482140A}" destId="{9729613D-E96D-41CD-9A20-85320F859587}" srcOrd="6" destOrd="0" presId="urn:microsoft.com/office/officeart/2005/8/layout/chevron2"/>
    <dgm:cxn modelId="{A00F2C1C-2EB5-4C0F-9C80-D07B52C855AE}" type="presParOf" srcId="{9729613D-E96D-41CD-9A20-85320F859587}" destId="{D9FA32F1-9D1A-4866-96AD-33F35F4086CD}" srcOrd="0" destOrd="0" presId="urn:microsoft.com/office/officeart/2005/8/layout/chevron2"/>
    <dgm:cxn modelId="{20FC37D4-9DD9-4DF3-B412-1C2A84634F27}" type="presParOf" srcId="{9729613D-E96D-41CD-9A20-85320F859587}" destId="{E5568F03-E43C-42F4-8D9E-13039843B072}"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E5D9B4A-8D9F-4B5E-9419-3CBDD210FAD2}">
      <dsp:nvSpPr>
        <dsp:cNvPr id="0" name=""/>
        <dsp:cNvSpPr/>
      </dsp:nvSpPr>
      <dsp:spPr>
        <a:xfrm rot="5400000">
          <a:off x="-193038" y="193038"/>
          <a:ext cx="1286921" cy="900845"/>
        </a:xfrm>
        <a:prstGeom prst="chevron">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Project</a:t>
          </a:r>
        </a:p>
      </dsp:txBody>
      <dsp:txXfrm rot="-5400000">
        <a:off x="1" y="450423"/>
        <a:ext cx="900845" cy="386076"/>
      </dsp:txXfrm>
    </dsp:sp>
    <dsp:sp modelId="{A7EE3763-079F-49FF-A555-EE5DC9B78701}">
      <dsp:nvSpPr>
        <dsp:cNvPr id="0" name=""/>
        <dsp:cNvSpPr/>
      </dsp:nvSpPr>
      <dsp:spPr>
        <a:xfrm rot="5400000">
          <a:off x="4449221" y="-3545461"/>
          <a:ext cx="836499" cy="7933251"/>
        </a:xfrm>
        <a:prstGeom prst="round2SameRect">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Complete the details about yourself </a:t>
          </a:r>
        </a:p>
        <a:p>
          <a:pPr marL="114300" lvl="1" indent="-114300" algn="l" defTabSz="666750">
            <a:lnSpc>
              <a:spcPct val="90000"/>
            </a:lnSpc>
            <a:spcBef>
              <a:spcPct val="0"/>
            </a:spcBef>
            <a:spcAft>
              <a:spcPct val="15000"/>
            </a:spcAft>
            <a:buChar char="•"/>
          </a:pPr>
          <a:r>
            <a:rPr lang="en-US" sz="1500" kern="1200"/>
            <a:t>Add details about the data to be hosted by GigaDB</a:t>
          </a:r>
        </a:p>
        <a:p>
          <a:pPr marL="114300" lvl="1" indent="-114300" algn="l" defTabSz="666750">
            <a:lnSpc>
              <a:spcPct val="90000"/>
            </a:lnSpc>
            <a:spcBef>
              <a:spcPct val="0"/>
            </a:spcBef>
            <a:spcAft>
              <a:spcPct val="15000"/>
            </a:spcAft>
            <a:buChar char="•"/>
          </a:pPr>
          <a:r>
            <a:rPr lang="en-US" sz="1500" kern="1200"/>
            <a:t>Suply an image for use on the project page</a:t>
          </a:r>
        </a:p>
      </dsp:txBody>
      <dsp:txXfrm rot="-5400000">
        <a:off x="900846" y="43749"/>
        <a:ext cx="7892416" cy="754829"/>
      </dsp:txXfrm>
    </dsp:sp>
    <dsp:sp modelId="{16E69BAD-564B-4676-93F3-45E4A76E33BE}">
      <dsp:nvSpPr>
        <dsp:cNvPr id="0" name=""/>
        <dsp:cNvSpPr/>
      </dsp:nvSpPr>
      <dsp:spPr>
        <a:xfrm rot="5400000">
          <a:off x="-193038" y="1336661"/>
          <a:ext cx="1286921" cy="900845"/>
        </a:xfrm>
        <a:prstGeom prst="chevron">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SOPs</a:t>
          </a:r>
        </a:p>
      </dsp:txBody>
      <dsp:txXfrm rot="-5400000">
        <a:off x="1" y="1594046"/>
        <a:ext cx="900845" cy="386076"/>
      </dsp:txXfrm>
    </dsp:sp>
    <dsp:sp modelId="{AB7FA9A1-4CCF-4B93-A87E-EED289B93FBA}">
      <dsp:nvSpPr>
        <dsp:cNvPr id="0" name=""/>
        <dsp:cNvSpPr/>
      </dsp:nvSpPr>
      <dsp:spPr>
        <a:xfrm rot="5400000">
          <a:off x="4449221" y="-2404752"/>
          <a:ext cx="836499" cy="7933251"/>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experiment/procedure/methods used in this study</a:t>
          </a:r>
        </a:p>
      </dsp:txBody>
      <dsp:txXfrm rot="-5400000">
        <a:off x="900846" y="1184458"/>
        <a:ext cx="7892416" cy="754829"/>
      </dsp:txXfrm>
    </dsp:sp>
    <dsp:sp modelId="{7812DB83-C16F-48CC-8136-6F1B062CFF38}">
      <dsp:nvSpPr>
        <dsp:cNvPr id="0" name=""/>
        <dsp:cNvSpPr/>
      </dsp:nvSpPr>
      <dsp:spPr>
        <a:xfrm rot="5400000">
          <a:off x="-193038" y="2477370"/>
          <a:ext cx="1286921" cy="900845"/>
        </a:xfrm>
        <a:prstGeom prst="chevron">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Sample</a:t>
          </a:r>
        </a:p>
      </dsp:txBody>
      <dsp:txXfrm rot="-5400000">
        <a:off x="1" y="2734755"/>
        <a:ext cx="900845" cy="386076"/>
      </dsp:txXfrm>
    </dsp:sp>
    <dsp:sp modelId="{30F7D5E0-E61E-4920-AD0A-DC2A7C4D7F6A}">
      <dsp:nvSpPr>
        <dsp:cNvPr id="0" name=""/>
        <dsp:cNvSpPr/>
      </dsp:nvSpPr>
      <dsp:spPr>
        <a:xfrm rot="5400000">
          <a:off x="4449221" y="-1264044"/>
          <a:ext cx="836499" cy="7933251"/>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scientific and common names of all samples used in the project</a:t>
          </a:r>
        </a:p>
        <a:p>
          <a:pPr marL="114300" lvl="1" indent="-114300" algn="l" defTabSz="666750">
            <a:lnSpc>
              <a:spcPct val="90000"/>
            </a:lnSpc>
            <a:spcBef>
              <a:spcPct val="0"/>
            </a:spcBef>
            <a:spcAft>
              <a:spcPct val="15000"/>
            </a:spcAft>
            <a:buChar char="•"/>
          </a:pPr>
          <a:r>
            <a:rPr lang="en-US" sz="1500" kern="1200"/>
            <a:t>Provide any sample attributes that are not already held in other public databases</a:t>
          </a:r>
        </a:p>
      </dsp:txBody>
      <dsp:txXfrm rot="-5400000">
        <a:off x="900846" y="2325166"/>
        <a:ext cx="7892416" cy="754829"/>
      </dsp:txXfrm>
    </dsp:sp>
    <dsp:sp modelId="{D9FA32F1-9D1A-4866-96AD-33F35F4086CD}">
      <dsp:nvSpPr>
        <dsp:cNvPr id="0" name=""/>
        <dsp:cNvSpPr/>
      </dsp:nvSpPr>
      <dsp:spPr>
        <a:xfrm rot="5400000">
          <a:off x="-193038" y="3618078"/>
          <a:ext cx="1286921" cy="900845"/>
        </a:xfrm>
        <a:prstGeom prst="chevron">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Files</a:t>
          </a:r>
        </a:p>
      </dsp:txBody>
      <dsp:txXfrm rot="-5400000">
        <a:off x="1" y="3875463"/>
        <a:ext cx="900845" cy="386076"/>
      </dsp:txXfrm>
    </dsp:sp>
    <dsp:sp modelId="{E5568F03-E43C-42F4-8D9E-13039843B072}">
      <dsp:nvSpPr>
        <dsp:cNvPr id="0" name=""/>
        <dsp:cNvSpPr/>
      </dsp:nvSpPr>
      <dsp:spPr>
        <a:xfrm rot="5400000">
          <a:off x="4449221" y="-123335"/>
          <a:ext cx="836499" cy="7933251"/>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List all the files to be uploaded to GigaDB</a:t>
          </a:r>
        </a:p>
        <a:p>
          <a:pPr marL="114300" lvl="1" indent="-114300" algn="l" defTabSz="666750">
            <a:lnSpc>
              <a:spcPct val="90000"/>
            </a:lnSpc>
            <a:spcBef>
              <a:spcPct val="0"/>
            </a:spcBef>
            <a:spcAft>
              <a:spcPct val="15000"/>
            </a:spcAft>
            <a:buChar char="•"/>
          </a:pPr>
          <a:r>
            <a:rPr lang="en-US" sz="1500" kern="1200"/>
            <a:t>provide  the sample ID to associate each file </a:t>
          </a:r>
        </a:p>
        <a:p>
          <a:pPr marL="114300" lvl="1" indent="-114300" algn="l" defTabSz="666750">
            <a:lnSpc>
              <a:spcPct val="90000"/>
            </a:lnSpc>
            <a:spcBef>
              <a:spcPct val="0"/>
            </a:spcBef>
            <a:spcAft>
              <a:spcPct val="15000"/>
            </a:spcAft>
            <a:buChar char="•"/>
          </a:pPr>
          <a:r>
            <a:rPr lang="en-US" sz="1500" kern="1200"/>
            <a:t>Provide the file-type and a description of the file</a:t>
          </a:r>
        </a:p>
      </dsp:txBody>
      <dsp:txXfrm rot="-5400000">
        <a:off x="900846" y="3465875"/>
        <a:ext cx="7892416" cy="75482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E5D9B4A-8D9F-4B5E-9419-3CBDD210FAD2}">
      <dsp:nvSpPr>
        <dsp:cNvPr id="0" name=""/>
        <dsp:cNvSpPr/>
      </dsp:nvSpPr>
      <dsp:spPr>
        <a:xfrm rot="5400000">
          <a:off x="-193038" y="193038"/>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Project</a:t>
          </a:r>
        </a:p>
      </dsp:txBody>
      <dsp:txXfrm rot="-5400000">
        <a:off x="1" y="450423"/>
        <a:ext cx="900845" cy="386076"/>
      </dsp:txXfrm>
    </dsp:sp>
    <dsp:sp modelId="{A7EE3763-079F-49FF-A555-EE5DC9B78701}">
      <dsp:nvSpPr>
        <dsp:cNvPr id="0" name=""/>
        <dsp:cNvSpPr/>
      </dsp:nvSpPr>
      <dsp:spPr>
        <a:xfrm rot="5400000">
          <a:off x="4449221" y="-3545461"/>
          <a:ext cx="836499" cy="7933251"/>
        </a:xfrm>
        <a:prstGeom prst="round2SameRect">
          <a:avLst/>
        </a:prstGeom>
        <a:solidFill>
          <a:sysClr val="window" lastClr="FFFFFF"/>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Complete the details about yourself </a:t>
          </a:r>
        </a:p>
        <a:p>
          <a:pPr marL="114300" lvl="1" indent="-114300" algn="l" defTabSz="666750">
            <a:lnSpc>
              <a:spcPct val="90000"/>
            </a:lnSpc>
            <a:spcBef>
              <a:spcPct val="0"/>
            </a:spcBef>
            <a:spcAft>
              <a:spcPct val="15000"/>
            </a:spcAft>
            <a:buChar char="•"/>
          </a:pPr>
          <a:r>
            <a:rPr lang="en-US" sz="1500" kern="1200"/>
            <a:t>Add details about the data to be hosted by GigaDB</a:t>
          </a:r>
        </a:p>
        <a:p>
          <a:pPr marL="114300" lvl="1" indent="-114300" algn="l" defTabSz="666750">
            <a:lnSpc>
              <a:spcPct val="90000"/>
            </a:lnSpc>
            <a:spcBef>
              <a:spcPct val="0"/>
            </a:spcBef>
            <a:spcAft>
              <a:spcPct val="15000"/>
            </a:spcAft>
            <a:buChar char="•"/>
          </a:pPr>
          <a:r>
            <a:rPr lang="en-US" sz="1500" kern="1200"/>
            <a:t>Suply an image for use on the project page</a:t>
          </a:r>
        </a:p>
      </dsp:txBody>
      <dsp:txXfrm rot="-5400000">
        <a:off x="900846" y="43749"/>
        <a:ext cx="7892416" cy="754829"/>
      </dsp:txXfrm>
    </dsp:sp>
    <dsp:sp modelId="{9C9F9AE6-70B8-4AE5-8302-67DC118B627E}">
      <dsp:nvSpPr>
        <dsp:cNvPr id="0" name=""/>
        <dsp:cNvSpPr/>
      </dsp:nvSpPr>
      <dsp:spPr>
        <a:xfrm rot="5400000">
          <a:off x="-193038" y="1336661"/>
          <a:ext cx="1286921" cy="900845"/>
        </a:xfrm>
        <a:prstGeom prst="chevron">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SOPs</a:t>
          </a:r>
        </a:p>
      </dsp:txBody>
      <dsp:txXfrm rot="-5400000">
        <a:off x="1" y="1594046"/>
        <a:ext cx="900845" cy="386076"/>
      </dsp:txXfrm>
    </dsp:sp>
    <dsp:sp modelId="{75019773-C825-4DA9-910C-CD0D74C821A6}">
      <dsp:nvSpPr>
        <dsp:cNvPr id="0" name=""/>
        <dsp:cNvSpPr/>
      </dsp:nvSpPr>
      <dsp:spPr>
        <a:xfrm rot="5400000">
          <a:off x="4449221" y="-2404752"/>
          <a:ext cx="836499" cy="7933251"/>
        </a:xfrm>
        <a:prstGeom prst="round2SameRect">
          <a:avLst/>
        </a:prstGeom>
        <a:solidFill>
          <a:srgbClr val="92D050">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experiment/procedure/methods used in this study</a:t>
          </a:r>
        </a:p>
      </dsp:txBody>
      <dsp:txXfrm rot="-5400000">
        <a:off x="900846" y="1184458"/>
        <a:ext cx="7892416" cy="754829"/>
      </dsp:txXfrm>
    </dsp:sp>
    <dsp:sp modelId="{7812DB83-C16F-48CC-8136-6F1B062CFF38}">
      <dsp:nvSpPr>
        <dsp:cNvPr id="0" name=""/>
        <dsp:cNvSpPr/>
      </dsp:nvSpPr>
      <dsp:spPr>
        <a:xfrm rot="5400000">
          <a:off x="-193038" y="2477370"/>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Sample</a:t>
          </a:r>
        </a:p>
      </dsp:txBody>
      <dsp:txXfrm rot="-5400000">
        <a:off x="1" y="2734755"/>
        <a:ext cx="900845" cy="386076"/>
      </dsp:txXfrm>
    </dsp:sp>
    <dsp:sp modelId="{30F7D5E0-E61E-4920-AD0A-DC2A7C4D7F6A}">
      <dsp:nvSpPr>
        <dsp:cNvPr id="0" name=""/>
        <dsp:cNvSpPr/>
      </dsp:nvSpPr>
      <dsp:spPr>
        <a:xfrm rot="5400000">
          <a:off x="4449221" y="-1264044"/>
          <a:ext cx="836499" cy="7933251"/>
        </a:xfrm>
        <a:prstGeom prst="round2SameRect">
          <a:avLst/>
        </a:prstGeom>
        <a:no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scientific and common names of all samples used in the project</a:t>
          </a:r>
        </a:p>
        <a:p>
          <a:pPr marL="114300" lvl="1" indent="-114300" algn="l" defTabSz="666750">
            <a:lnSpc>
              <a:spcPct val="90000"/>
            </a:lnSpc>
            <a:spcBef>
              <a:spcPct val="0"/>
            </a:spcBef>
            <a:spcAft>
              <a:spcPct val="15000"/>
            </a:spcAft>
            <a:buChar char="•"/>
          </a:pPr>
          <a:r>
            <a:rPr lang="en-US" sz="1500" kern="1200"/>
            <a:t>Provide any sample attributes that are not already held in other public databases</a:t>
          </a:r>
        </a:p>
      </dsp:txBody>
      <dsp:txXfrm rot="-5400000">
        <a:off x="900846" y="2325166"/>
        <a:ext cx="7892416" cy="754829"/>
      </dsp:txXfrm>
    </dsp:sp>
    <dsp:sp modelId="{D9FA32F1-9D1A-4866-96AD-33F35F4086CD}">
      <dsp:nvSpPr>
        <dsp:cNvPr id="0" name=""/>
        <dsp:cNvSpPr/>
      </dsp:nvSpPr>
      <dsp:spPr>
        <a:xfrm rot="5400000">
          <a:off x="-193038" y="3618078"/>
          <a:ext cx="1286921" cy="900845"/>
        </a:xfrm>
        <a:prstGeom prst="chevron">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Files</a:t>
          </a:r>
        </a:p>
      </dsp:txBody>
      <dsp:txXfrm rot="-5400000">
        <a:off x="1" y="3875463"/>
        <a:ext cx="900845" cy="386076"/>
      </dsp:txXfrm>
    </dsp:sp>
    <dsp:sp modelId="{E5568F03-E43C-42F4-8D9E-13039843B072}">
      <dsp:nvSpPr>
        <dsp:cNvPr id="0" name=""/>
        <dsp:cNvSpPr/>
      </dsp:nvSpPr>
      <dsp:spPr>
        <a:xfrm rot="5400000">
          <a:off x="4449221" y="-123335"/>
          <a:ext cx="836499" cy="7933251"/>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List all the files to be uploaded to GigaDB</a:t>
          </a:r>
        </a:p>
        <a:p>
          <a:pPr marL="114300" lvl="1" indent="-114300" algn="l" defTabSz="666750">
            <a:lnSpc>
              <a:spcPct val="90000"/>
            </a:lnSpc>
            <a:spcBef>
              <a:spcPct val="0"/>
            </a:spcBef>
            <a:spcAft>
              <a:spcPct val="15000"/>
            </a:spcAft>
            <a:buChar char="•"/>
          </a:pPr>
          <a:r>
            <a:rPr lang="en-US" sz="1500" kern="1200"/>
            <a:t>provide  the sample ID to associate each file with</a:t>
          </a:r>
        </a:p>
        <a:p>
          <a:pPr marL="114300" lvl="1" indent="-114300" algn="l" defTabSz="666750">
            <a:lnSpc>
              <a:spcPct val="90000"/>
            </a:lnSpc>
            <a:spcBef>
              <a:spcPct val="0"/>
            </a:spcBef>
            <a:spcAft>
              <a:spcPct val="15000"/>
            </a:spcAft>
            <a:buChar char="•"/>
          </a:pPr>
          <a:r>
            <a:rPr lang="en-US" sz="1500" kern="1200"/>
            <a:t>Provide the file-type and a description of the file</a:t>
          </a:r>
        </a:p>
      </dsp:txBody>
      <dsp:txXfrm rot="-5400000">
        <a:off x="900846" y="3465875"/>
        <a:ext cx="7892416" cy="754829"/>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E5D9B4A-8D9F-4B5E-9419-3CBDD210FAD2}">
      <dsp:nvSpPr>
        <dsp:cNvPr id="0" name=""/>
        <dsp:cNvSpPr/>
      </dsp:nvSpPr>
      <dsp:spPr>
        <a:xfrm rot="5400000">
          <a:off x="-193038" y="193038"/>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Project</a:t>
          </a:r>
        </a:p>
      </dsp:txBody>
      <dsp:txXfrm rot="-5400000">
        <a:off x="1" y="450423"/>
        <a:ext cx="900845" cy="386076"/>
      </dsp:txXfrm>
    </dsp:sp>
    <dsp:sp modelId="{A7EE3763-079F-49FF-A555-EE5DC9B78701}">
      <dsp:nvSpPr>
        <dsp:cNvPr id="0" name=""/>
        <dsp:cNvSpPr/>
      </dsp:nvSpPr>
      <dsp:spPr>
        <a:xfrm rot="5400000">
          <a:off x="4449221" y="-3545461"/>
          <a:ext cx="836499" cy="7933251"/>
        </a:xfrm>
        <a:prstGeom prst="round2SameRect">
          <a:avLst/>
        </a:prstGeom>
        <a:solidFill>
          <a:sysClr val="window" lastClr="FFFFFF"/>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Complete the details about yourself </a:t>
          </a:r>
        </a:p>
        <a:p>
          <a:pPr marL="114300" lvl="1" indent="-114300" algn="l" defTabSz="666750">
            <a:lnSpc>
              <a:spcPct val="90000"/>
            </a:lnSpc>
            <a:spcBef>
              <a:spcPct val="0"/>
            </a:spcBef>
            <a:spcAft>
              <a:spcPct val="15000"/>
            </a:spcAft>
            <a:buChar char="•"/>
          </a:pPr>
          <a:r>
            <a:rPr lang="en-US" sz="1500" kern="1200"/>
            <a:t>Add details about the data to be hosted by GigaDB</a:t>
          </a:r>
        </a:p>
        <a:p>
          <a:pPr marL="114300" lvl="1" indent="-114300" algn="l" defTabSz="666750">
            <a:lnSpc>
              <a:spcPct val="90000"/>
            </a:lnSpc>
            <a:spcBef>
              <a:spcPct val="0"/>
            </a:spcBef>
            <a:spcAft>
              <a:spcPct val="15000"/>
            </a:spcAft>
            <a:buChar char="•"/>
          </a:pPr>
          <a:r>
            <a:rPr lang="en-US" sz="1500" kern="1200"/>
            <a:t>Suply an image for use on the project page</a:t>
          </a:r>
        </a:p>
      </dsp:txBody>
      <dsp:txXfrm rot="-5400000">
        <a:off x="900846" y="43749"/>
        <a:ext cx="7892416" cy="754829"/>
      </dsp:txXfrm>
    </dsp:sp>
    <dsp:sp modelId="{9C9F9AE6-70B8-4AE5-8302-67DC118B627E}">
      <dsp:nvSpPr>
        <dsp:cNvPr id="0" name=""/>
        <dsp:cNvSpPr/>
      </dsp:nvSpPr>
      <dsp:spPr>
        <a:xfrm rot="5400000">
          <a:off x="-193038" y="1336661"/>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SOPs</a:t>
          </a:r>
        </a:p>
      </dsp:txBody>
      <dsp:txXfrm rot="-5400000">
        <a:off x="1" y="1594046"/>
        <a:ext cx="900845" cy="386076"/>
      </dsp:txXfrm>
    </dsp:sp>
    <dsp:sp modelId="{75019773-C825-4DA9-910C-CD0D74C821A6}">
      <dsp:nvSpPr>
        <dsp:cNvPr id="0" name=""/>
        <dsp:cNvSpPr/>
      </dsp:nvSpPr>
      <dsp:spPr>
        <a:xfrm rot="5400000">
          <a:off x="4449221" y="-2404752"/>
          <a:ext cx="836499" cy="7933251"/>
        </a:xfrm>
        <a:prstGeom prst="round2SameRect">
          <a:avLst/>
        </a:prstGeom>
        <a:no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experiment/procedure/methods used in this study</a:t>
          </a:r>
        </a:p>
      </dsp:txBody>
      <dsp:txXfrm rot="-5400000">
        <a:off x="900846" y="1184458"/>
        <a:ext cx="7892416" cy="754829"/>
      </dsp:txXfrm>
    </dsp:sp>
    <dsp:sp modelId="{7812DB83-C16F-48CC-8136-6F1B062CFF38}">
      <dsp:nvSpPr>
        <dsp:cNvPr id="0" name=""/>
        <dsp:cNvSpPr/>
      </dsp:nvSpPr>
      <dsp:spPr>
        <a:xfrm rot="5400000">
          <a:off x="-193038" y="2477370"/>
          <a:ext cx="1286921" cy="900845"/>
        </a:xfrm>
        <a:prstGeom prst="chevron">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Sample</a:t>
          </a:r>
        </a:p>
      </dsp:txBody>
      <dsp:txXfrm rot="-5400000">
        <a:off x="1" y="2734755"/>
        <a:ext cx="900845" cy="386076"/>
      </dsp:txXfrm>
    </dsp:sp>
    <dsp:sp modelId="{30F7D5E0-E61E-4920-AD0A-DC2A7C4D7F6A}">
      <dsp:nvSpPr>
        <dsp:cNvPr id="0" name=""/>
        <dsp:cNvSpPr/>
      </dsp:nvSpPr>
      <dsp:spPr>
        <a:xfrm rot="5400000">
          <a:off x="4449221" y="-1264044"/>
          <a:ext cx="836499" cy="7933251"/>
        </a:xfrm>
        <a:prstGeom prst="round2SameRect">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scientific and common names of all samples used in the project</a:t>
          </a:r>
        </a:p>
        <a:p>
          <a:pPr marL="114300" lvl="1" indent="-114300" algn="l" defTabSz="666750">
            <a:lnSpc>
              <a:spcPct val="90000"/>
            </a:lnSpc>
            <a:spcBef>
              <a:spcPct val="0"/>
            </a:spcBef>
            <a:spcAft>
              <a:spcPct val="15000"/>
            </a:spcAft>
            <a:buChar char="•"/>
          </a:pPr>
          <a:r>
            <a:rPr lang="en-US" sz="1500" kern="1200"/>
            <a:t>Provide any sample attributes that are not already held in other public databases</a:t>
          </a:r>
        </a:p>
      </dsp:txBody>
      <dsp:txXfrm rot="-5400000">
        <a:off x="900846" y="2325166"/>
        <a:ext cx="7892416" cy="754829"/>
      </dsp:txXfrm>
    </dsp:sp>
    <dsp:sp modelId="{D9FA32F1-9D1A-4866-96AD-33F35F4086CD}">
      <dsp:nvSpPr>
        <dsp:cNvPr id="0" name=""/>
        <dsp:cNvSpPr/>
      </dsp:nvSpPr>
      <dsp:spPr>
        <a:xfrm rot="5400000">
          <a:off x="-193038" y="3618078"/>
          <a:ext cx="1286921" cy="900845"/>
        </a:xfrm>
        <a:prstGeom prst="chevron">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Files</a:t>
          </a:r>
        </a:p>
      </dsp:txBody>
      <dsp:txXfrm rot="-5400000">
        <a:off x="1" y="3875463"/>
        <a:ext cx="900845" cy="386076"/>
      </dsp:txXfrm>
    </dsp:sp>
    <dsp:sp modelId="{E5568F03-E43C-42F4-8D9E-13039843B072}">
      <dsp:nvSpPr>
        <dsp:cNvPr id="0" name=""/>
        <dsp:cNvSpPr/>
      </dsp:nvSpPr>
      <dsp:spPr>
        <a:xfrm rot="5400000">
          <a:off x="4449221" y="-123335"/>
          <a:ext cx="836499" cy="7933251"/>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List all the files to be uploaded to GigaDB</a:t>
          </a:r>
        </a:p>
        <a:p>
          <a:pPr marL="114300" lvl="1" indent="-114300" algn="l" defTabSz="666750">
            <a:lnSpc>
              <a:spcPct val="90000"/>
            </a:lnSpc>
            <a:spcBef>
              <a:spcPct val="0"/>
            </a:spcBef>
            <a:spcAft>
              <a:spcPct val="15000"/>
            </a:spcAft>
            <a:buChar char="•"/>
          </a:pPr>
          <a:r>
            <a:rPr lang="en-US" sz="1500" kern="1200"/>
            <a:t>provide  the sample ID to associate each file with</a:t>
          </a:r>
        </a:p>
        <a:p>
          <a:pPr marL="114300" lvl="1" indent="-114300" algn="l" defTabSz="666750">
            <a:lnSpc>
              <a:spcPct val="90000"/>
            </a:lnSpc>
            <a:spcBef>
              <a:spcPct val="0"/>
            </a:spcBef>
            <a:spcAft>
              <a:spcPct val="15000"/>
            </a:spcAft>
            <a:buChar char="•"/>
          </a:pPr>
          <a:r>
            <a:rPr lang="en-US" sz="1500" kern="1200"/>
            <a:t>Provide the file-type and a description of the file</a:t>
          </a:r>
        </a:p>
      </dsp:txBody>
      <dsp:txXfrm rot="-5400000">
        <a:off x="900846" y="3465875"/>
        <a:ext cx="7892416" cy="75482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E5D9B4A-8D9F-4B5E-9419-3CBDD210FAD2}">
      <dsp:nvSpPr>
        <dsp:cNvPr id="0" name=""/>
        <dsp:cNvSpPr/>
      </dsp:nvSpPr>
      <dsp:spPr>
        <a:xfrm rot="5400000">
          <a:off x="-193038" y="193038"/>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Project</a:t>
          </a:r>
        </a:p>
      </dsp:txBody>
      <dsp:txXfrm rot="-5400000">
        <a:off x="1" y="450423"/>
        <a:ext cx="900845" cy="386076"/>
      </dsp:txXfrm>
    </dsp:sp>
    <dsp:sp modelId="{A7EE3763-079F-49FF-A555-EE5DC9B78701}">
      <dsp:nvSpPr>
        <dsp:cNvPr id="0" name=""/>
        <dsp:cNvSpPr/>
      </dsp:nvSpPr>
      <dsp:spPr>
        <a:xfrm rot="5400000">
          <a:off x="4449221" y="-3545461"/>
          <a:ext cx="836499" cy="7933251"/>
        </a:xfrm>
        <a:prstGeom prst="round2SameRect">
          <a:avLst/>
        </a:prstGeom>
        <a:solidFill>
          <a:sysClr val="window" lastClr="FFFFFF"/>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Complete the details about yourself </a:t>
          </a:r>
        </a:p>
        <a:p>
          <a:pPr marL="114300" lvl="1" indent="-114300" algn="l" defTabSz="666750">
            <a:lnSpc>
              <a:spcPct val="90000"/>
            </a:lnSpc>
            <a:spcBef>
              <a:spcPct val="0"/>
            </a:spcBef>
            <a:spcAft>
              <a:spcPct val="15000"/>
            </a:spcAft>
            <a:buChar char="•"/>
          </a:pPr>
          <a:r>
            <a:rPr lang="en-US" sz="1500" kern="1200"/>
            <a:t>Add details about the data to be hosted by GigaDB</a:t>
          </a:r>
        </a:p>
        <a:p>
          <a:pPr marL="114300" lvl="1" indent="-114300" algn="l" defTabSz="666750">
            <a:lnSpc>
              <a:spcPct val="90000"/>
            </a:lnSpc>
            <a:spcBef>
              <a:spcPct val="0"/>
            </a:spcBef>
            <a:spcAft>
              <a:spcPct val="15000"/>
            </a:spcAft>
            <a:buChar char="•"/>
          </a:pPr>
          <a:r>
            <a:rPr lang="en-US" sz="1500" kern="1200"/>
            <a:t>Suply an image for use on the project page</a:t>
          </a:r>
        </a:p>
      </dsp:txBody>
      <dsp:txXfrm rot="-5400000">
        <a:off x="900846" y="43749"/>
        <a:ext cx="7892416" cy="754829"/>
      </dsp:txXfrm>
    </dsp:sp>
    <dsp:sp modelId="{8E2D3256-580B-4B5F-BFF8-CD7EA712CDE4}">
      <dsp:nvSpPr>
        <dsp:cNvPr id="0" name=""/>
        <dsp:cNvSpPr/>
      </dsp:nvSpPr>
      <dsp:spPr>
        <a:xfrm rot="5400000">
          <a:off x="-193038" y="1336661"/>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SOPs</a:t>
          </a:r>
        </a:p>
      </dsp:txBody>
      <dsp:txXfrm rot="-5400000">
        <a:off x="1" y="1594046"/>
        <a:ext cx="900845" cy="386076"/>
      </dsp:txXfrm>
    </dsp:sp>
    <dsp:sp modelId="{ECEA34FC-B16C-4795-8380-C67E539F9A28}">
      <dsp:nvSpPr>
        <dsp:cNvPr id="0" name=""/>
        <dsp:cNvSpPr/>
      </dsp:nvSpPr>
      <dsp:spPr>
        <a:xfrm rot="5400000">
          <a:off x="4449221" y="-2404752"/>
          <a:ext cx="836499" cy="7933251"/>
        </a:xfrm>
        <a:prstGeom prst="round2SameRect">
          <a:avLst/>
        </a:prstGeom>
        <a:no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experiment/procedure/methods used in this study</a:t>
          </a:r>
        </a:p>
      </dsp:txBody>
      <dsp:txXfrm rot="-5400000">
        <a:off x="900846" y="1184458"/>
        <a:ext cx="7892416" cy="754829"/>
      </dsp:txXfrm>
    </dsp:sp>
    <dsp:sp modelId="{7812DB83-C16F-48CC-8136-6F1B062CFF38}">
      <dsp:nvSpPr>
        <dsp:cNvPr id="0" name=""/>
        <dsp:cNvSpPr/>
      </dsp:nvSpPr>
      <dsp:spPr>
        <a:xfrm rot="5400000">
          <a:off x="-193038" y="2477370"/>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Sample</a:t>
          </a:r>
        </a:p>
      </dsp:txBody>
      <dsp:txXfrm rot="-5400000">
        <a:off x="1" y="2734755"/>
        <a:ext cx="900845" cy="386076"/>
      </dsp:txXfrm>
    </dsp:sp>
    <dsp:sp modelId="{30F7D5E0-E61E-4920-AD0A-DC2A7C4D7F6A}">
      <dsp:nvSpPr>
        <dsp:cNvPr id="0" name=""/>
        <dsp:cNvSpPr/>
      </dsp:nvSpPr>
      <dsp:spPr>
        <a:xfrm rot="5400000">
          <a:off x="4449221" y="-1264044"/>
          <a:ext cx="836499" cy="7933251"/>
        </a:xfrm>
        <a:prstGeom prst="round2SameRect">
          <a:avLst/>
        </a:prstGeom>
        <a:solidFill>
          <a:sysClr val="window" lastClr="FFFFFF"/>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scientific and common names of all samples used in the project</a:t>
          </a:r>
        </a:p>
        <a:p>
          <a:pPr marL="114300" lvl="1" indent="-114300" algn="l" defTabSz="666750">
            <a:lnSpc>
              <a:spcPct val="90000"/>
            </a:lnSpc>
            <a:spcBef>
              <a:spcPct val="0"/>
            </a:spcBef>
            <a:spcAft>
              <a:spcPct val="15000"/>
            </a:spcAft>
            <a:buChar char="•"/>
          </a:pPr>
          <a:r>
            <a:rPr lang="en-US" sz="1500" kern="1200"/>
            <a:t>Provide any sample attributes that are not already held in other public databases</a:t>
          </a:r>
        </a:p>
      </dsp:txBody>
      <dsp:txXfrm rot="-5400000">
        <a:off x="900846" y="2325166"/>
        <a:ext cx="7892416" cy="754829"/>
      </dsp:txXfrm>
    </dsp:sp>
    <dsp:sp modelId="{D9FA32F1-9D1A-4866-96AD-33F35F4086CD}">
      <dsp:nvSpPr>
        <dsp:cNvPr id="0" name=""/>
        <dsp:cNvSpPr/>
      </dsp:nvSpPr>
      <dsp:spPr>
        <a:xfrm rot="5400000">
          <a:off x="-193038" y="3618078"/>
          <a:ext cx="1286921" cy="900845"/>
        </a:xfrm>
        <a:prstGeom prst="chevron">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Files</a:t>
          </a:r>
        </a:p>
      </dsp:txBody>
      <dsp:txXfrm rot="-5400000">
        <a:off x="1" y="3875463"/>
        <a:ext cx="900845" cy="386076"/>
      </dsp:txXfrm>
    </dsp:sp>
    <dsp:sp modelId="{E5568F03-E43C-42F4-8D9E-13039843B072}">
      <dsp:nvSpPr>
        <dsp:cNvPr id="0" name=""/>
        <dsp:cNvSpPr/>
      </dsp:nvSpPr>
      <dsp:spPr>
        <a:xfrm rot="5400000">
          <a:off x="4449221" y="-123335"/>
          <a:ext cx="836499" cy="7933251"/>
        </a:xfrm>
        <a:prstGeom prst="round2SameRect">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List all the files to be uploaded to GigaDB</a:t>
          </a:r>
        </a:p>
        <a:p>
          <a:pPr marL="114300" lvl="1" indent="-114300" algn="l" defTabSz="666750">
            <a:lnSpc>
              <a:spcPct val="90000"/>
            </a:lnSpc>
            <a:spcBef>
              <a:spcPct val="0"/>
            </a:spcBef>
            <a:spcAft>
              <a:spcPct val="15000"/>
            </a:spcAft>
            <a:buChar char="•"/>
          </a:pPr>
          <a:r>
            <a:rPr lang="en-US" sz="1500" kern="1200"/>
            <a:t>provide  the sample ID to associate each file with</a:t>
          </a:r>
        </a:p>
        <a:p>
          <a:pPr marL="114300" lvl="1" indent="-114300" algn="l" defTabSz="666750">
            <a:lnSpc>
              <a:spcPct val="90000"/>
            </a:lnSpc>
            <a:spcBef>
              <a:spcPct val="0"/>
            </a:spcBef>
            <a:spcAft>
              <a:spcPct val="15000"/>
            </a:spcAft>
            <a:buChar char="•"/>
          </a:pPr>
          <a:r>
            <a:rPr lang="en-US" sz="1500" kern="1200"/>
            <a:t>Provide the file-type and a description of the file</a:t>
          </a:r>
        </a:p>
      </dsp:txBody>
      <dsp:txXfrm rot="-5400000">
        <a:off x="900846" y="3465875"/>
        <a:ext cx="7892416" cy="754829"/>
      </dsp:txXfrm>
    </dsp:sp>
  </dsp:spTree>
</dsp:drawing>
</file>

<file path=xl/diagrams/layout1.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hyperlink" Target="#Study!A1"/><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hyperlink" Target="#'Info-Links'!A1"/><Relationship Id="rId2" Type="http://schemas.openxmlformats.org/officeDocument/2006/relationships/hyperlink" Target="#Step1!A1"/><Relationship Id="rId1" Type="http://schemas.openxmlformats.org/officeDocument/2006/relationships/hyperlink" Target="#Step2!A1"/></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2.xml"/><Relationship Id="rId7" Type="http://schemas.openxmlformats.org/officeDocument/2006/relationships/hyperlink" Target="#Study!A1"/><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hyperlink" Target="#SOPs!A1"/><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4.xml.rels><?xml version="1.0" encoding="UTF-8" standalone="yes"?>
<Relationships xmlns="http://schemas.openxmlformats.org/package/2006/relationships"><Relationship Id="rId3" Type="http://schemas.openxmlformats.org/officeDocument/2006/relationships/hyperlink" Target="http://protocols.io/" TargetMode="External"/><Relationship Id="rId2" Type="http://schemas.openxmlformats.org/officeDocument/2006/relationships/hyperlink" Target="#Step2!A1"/><Relationship Id="rId1" Type="http://schemas.openxmlformats.org/officeDocument/2006/relationships/hyperlink" Target="#Step3!A1"/><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diagramQuickStyle" Target="../diagrams/quickStyle3.xml"/><Relationship Id="rId7" Type="http://schemas.openxmlformats.org/officeDocument/2006/relationships/hyperlink" Target="#SOPs!A1"/><Relationship Id="rId2" Type="http://schemas.openxmlformats.org/officeDocument/2006/relationships/diagramLayout" Target="../diagrams/layout3.xml"/><Relationship Id="rId1" Type="http://schemas.openxmlformats.org/officeDocument/2006/relationships/diagramData" Target="../diagrams/data3.xml"/><Relationship Id="rId6" Type="http://schemas.openxmlformats.org/officeDocument/2006/relationships/hyperlink" Target="#Samples!A1"/><Relationship Id="rId5" Type="http://schemas.microsoft.com/office/2007/relationships/diagramDrawing" Target="../diagrams/drawing3.xml"/><Relationship Id="rId4" Type="http://schemas.openxmlformats.org/officeDocument/2006/relationships/diagramColors" Target="../diagrams/colors3.xml"/></Relationships>
</file>

<file path=xl/drawings/_rels/drawing6.xml.rels><?xml version="1.0" encoding="UTF-8" standalone="yes"?>
<Relationships xmlns="http://schemas.openxmlformats.org/package/2006/relationships"><Relationship Id="rId2" Type="http://schemas.openxmlformats.org/officeDocument/2006/relationships/hyperlink" Target="#'Info-Keys'!A1"/><Relationship Id="rId1" Type="http://schemas.openxmlformats.org/officeDocument/2006/relationships/hyperlink" Target="#Step3!A1"/></Relationships>
</file>

<file path=xl/drawings/_rels/drawing7.xml.rels><?xml version="1.0" encoding="UTF-8" standalone="yes"?>
<Relationships xmlns="http://schemas.openxmlformats.org/package/2006/relationships"><Relationship Id="rId3" Type="http://schemas.openxmlformats.org/officeDocument/2006/relationships/diagramQuickStyle" Target="../diagrams/quickStyle4.xml"/><Relationship Id="rId7" Type="http://schemas.openxmlformats.org/officeDocument/2006/relationships/hyperlink" Target="#Samples!A1"/><Relationship Id="rId2" Type="http://schemas.openxmlformats.org/officeDocument/2006/relationships/diagramLayout" Target="../diagrams/layout4.xml"/><Relationship Id="rId1" Type="http://schemas.openxmlformats.org/officeDocument/2006/relationships/diagramData" Target="../diagrams/data4.xml"/><Relationship Id="rId6" Type="http://schemas.openxmlformats.org/officeDocument/2006/relationships/hyperlink" Target="#Files!A1"/><Relationship Id="rId5" Type="http://schemas.microsoft.com/office/2007/relationships/diagramDrawing" Target="../diagrams/drawing4.xml"/><Relationship Id="rId4" Type="http://schemas.openxmlformats.org/officeDocument/2006/relationships/diagramColors" Target="../diagrams/colors4.xml"/></Relationships>
</file>

<file path=xl/drawings/_rels/drawing8.xml.rels><?xml version="1.0" encoding="UTF-8" standalone="yes"?>
<Relationships xmlns="http://schemas.openxmlformats.org/package/2006/relationships"><Relationship Id="rId1" Type="http://schemas.openxmlformats.org/officeDocument/2006/relationships/hyperlink" Target="mailto:database@gigasciencejournal.com?subject=new%20submission" TargetMode="External"/></Relationships>
</file>

<file path=xl/drawings/_rels/drawing9.xml.rels><?xml version="1.0" encoding="UTF-8" standalone="yes"?>
<Relationships xmlns="http://schemas.openxmlformats.org/package/2006/relationships"><Relationship Id="rId1" Type="http://schemas.openxmlformats.org/officeDocument/2006/relationships/hyperlink" Target="#Study!A1"/></Relationships>
</file>

<file path=xl/drawings/drawing1.xml><?xml version="1.0" encoding="utf-8"?>
<xdr:wsDr xmlns:xdr="http://schemas.openxmlformats.org/drawingml/2006/spreadsheetDrawing" xmlns:a="http://schemas.openxmlformats.org/drawingml/2006/main">
  <xdr:twoCellAnchor>
    <xdr:from>
      <xdr:col>1</xdr:col>
      <xdr:colOff>685800</xdr:colOff>
      <xdr:row>1</xdr:row>
      <xdr:rowOff>223838</xdr:rowOff>
    </xdr:from>
    <xdr:to>
      <xdr:col>1</xdr:col>
      <xdr:colOff>9577047</xdr:colOff>
      <xdr:row>1</xdr:row>
      <xdr:rowOff>4938715</xdr:rowOff>
    </xdr:to>
    <xdr:graphicFrame macro="">
      <xdr:nvGraphicFramePr>
        <xdr:cNvPr id="3" name="Diagram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9063038</xdr:colOff>
      <xdr:row>1</xdr:row>
      <xdr:rowOff>4772025</xdr:rowOff>
    </xdr:from>
    <xdr:to>
      <xdr:col>1</xdr:col>
      <xdr:colOff>9539288</xdr:colOff>
      <xdr:row>1</xdr:row>
      <xdr:rowOff>5095875</xdr:rowOff>
    </xdr:to>
    <xdr:sp macro="" textlink="">
      <xdr:nvSpPr>
        <xdr:cNvPr id="4" name="Right Arrow 3">
          <a:hlinkClick xmlns:r="http://schemas.openxmlformats.org/officeDocument/2006/relationships" r:id="rId6"/>
          <a:extLst>
            <a:ext uri="{FF2B5EF4-FFF2-40B4-BE49-F238E27FC236}">
              <a16:creationId xmlns:a16="http://schemas.microsoft.com/office/drawing/2014/main" id="{00000000-0008-0000-0000-000004000000}"/>
            </a:ext>
          </a:extLst>
        </xdr:cNvPr>
        <xdr:cNvSpPr/>
      </xdr:nvSpPr>
      <xdr:spPr>
        <a:xfrm>
          <a:off x="8715375" y="4933950"/>
          <a:ext cx="447675"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6689911</xdr:colOff>
      <xdr:row>34</xdr:row>
      <xdr:rowOff>180975</xdr:rowOff>
    </xdr:from>
    <xdr:to>
      <xdr:col>5</xdr:col>
      <xdr:colOff>7267576</xdr:colOff>
      <xdr:row>34</xdr:row>
      <xdr:rowOff>514350</xdr:rowOff>
    </xdr:to>
    <xdr:sp macro="" textlink="">
      <xdr:nvSpPr>
        <xdr:cNvPr id="7" name="Right Arrow 6">
          <a:hlinkClick xmlns:r="http://schemas.openxmlformats.org/officeDocument/2006/relationships" r:id="rId1"/>
          <a:extLst>
            <a:ext uri="{FF2B5EF4-FFF2-40B4-BE49-F238E27FC236}">
              <a16:creationId xmlns:a16="http://schemas.microsoft.com/office/drawing/2014/main" id="{00000000-0008-0000-0100-000007000000}"/>
            </a:ext>
          </a:extLst>
        </xdr:cNvPr>
        <xdr:cNvSpPr/>
      </xdr:nvSpPr>
      <xdr:spPr>
        <a:xfrm>
          <a:off x="11385176" y="10344710"/>
          <a:ext cx="577665"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2</xdr:col>
      <xdr:colOff>80962</xdr:colOff>
      <xdr:row>34</xdr:row>
      <xdr:rowOff>180974</xdr:rowOff>
    </xdr:from>
    <xdr:to>
      <xdr:col>2</xdr:col>
      <xdr:colOff>694764</xdr:colOff>
      <xdr:row>34</xdr:row>
      <xdr:rowOff>514349</xdr:rowOff>
    </xdr:to>
    <xdr:sp macro="" textlink="">
      <xdr:nvSpPr>
        <xdr:cNvPr id="8" name="Right Arrow 7">
          <a:hlinkClick xmlns:r="http://schemas.openxmlformats.org/officeDocument/2006/relationships" r:id="rId2"/>
          <a:extLst>
            <a:ext uri="{FF2B5EF4-FFF2-40B4-BE49-F238E27FC236}">
              <a16:creationId xmlns:a16="http://schemas.microsoft.com/office/drawing/2014/main" id="{00000000-0008-0000-0100-000008000000}"/>
            </a:ext>
          </a:extLst>
        </xdr:cNvPr>
        <xdr:cNvSpPr/>
      </xdr:nvSpPr>
      <xdr:spPr>
        <a:xfrm rot="10800000">
          <a:off x="271462" y="10344709"/>
          <a:ext cx="613802" cy="333375"/>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2</xdr:col>
      <xdr:colOff>142874</xdr:colOff>
      <xdr:row>1</xdr:row>
      <xdr:rowOff>47623</xdr:rowOff>
    </xdr:from>
    <xdr:to>
      <xdr:col>2</xdr:col>
      <xdr:colOff>661988</xdr:colOff>
      <xdr:row>1</xdr:row>
      <xdr:rowOff>380998</xdr:rowOff>
    </xdr:to>
    <xdr:sp macro="" textlink="">
      <xdr:nvSpPr>
        <xdr:cNvPr id="9" name="Right Arrow 8">
          <a:hlinkClick xmlns:r="http://schemas.openxmlformats.org/officeDocument/2006/relationships" r:id="rId2"/>
          <a:extLst>
            <a:ext uri="{FF2B5EF4-FFF2-40B4-BE49-F238E27FC236}">
              <a16:creationId xmlns:a16="http://schemas.microsoft.com/office/drawing/2014/main" id="{00000000-0008-0000-0100-000009000000}"/>
            </a:ext>
          </a:extLst>
        </xdr:cNvPr>
        <xdr:cNvSpPr/>
      </xdr:nvSpPr>
      <xdr:spPr>
        <a:xfrm rot="10800000">
          <a:off x="323849" y="238123"/>
          <a:ext cx="485776" cy="333375"/>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6656294</xdr:colOff>
      <xdr:row>1</xdr:row>
      <xdr:rowOff>38100</xdr:rowOff>
    </xdr:from>
    <xdr:to>
      <xdr:col>5</xdr:col>
      <xdr:colOff>7262813</xdr:colOff>
      <xdr:row>1</xdr:row>
      <xdr:rowOff>371475</xdr:rowOff>
    </xdr:to>
    <xdr:sp macro="" textlink="">
      <xdr:nvSpPr>
        <xdr:cNvPr id="10" name="Right Arrow 9">
          <a:hlinkClick xmlns:r="http://schemas.openxmlformats.org/officeDocument/2006/relationships" r:id="rId1"/>
          <a:extLst>
            <a:ext uri="{FF2B5EF4-FFF2-40B4-BE49-F238E27FC236}">
              <a16:creationId xmlns:a16="http://schemas.microsoft.com/office/drawing/2014/main" id="{00000000-0008-0000-0100-00000A000000}"/>
            </a:ext>
          </a:extLst>
        </xdr:cNvPr>
        <xdr:cNvSpPr/>
      </xdr:nvSpPr>
      <xdr:spPr>
        <a:xfrm>
          <a:off x="11351559" y="228600"/>
          <a:ext cx="606519"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6342529</xdr:colOff>
      <xdr:row>32</xdr:row>
      <xdr:rowOff>361950</xdr:rowOff>
    </xdr:from>
    <xdr:to>
      <xdr:col>5</xdr:col>
      <xdr:colOff>7267576</xdr:colOff>
      <xdr:row>33</xdr:row>
      <xdr:rowOff>55245</xdr:rowOff>
    </xdr:to>
    <xdr:sp macro="" textlink="">
      <xdr:nvSpPr>
        <xdr:cNvPr id="11" name="Bevel 10">
          <a:hlinkClick xmlns:r="http://schemas.openxmlformats.org/officeDocument/2006/relationships" r:id="rId3"/>
          <a:extLst>
            <a:ext uri="{FF2B5EF4-FFF2-40B4-BE49-F238E27FC236}">
              <a16:creationId xmlns:a16="http://schemas.microsoft.com/office/drawing/2014/main" id="{00000000-0008-0000-0100-00000B000000}"/>
            </a:ext>
          </a:extLst>
        </xdr:cNvPr>
        <xdr:cNvSpPr/>
      </xdr:nvSpPr>
      <xdr:spPr>
        <a:xfrm>
          <a:off x="11037794" y="9393891"/>
          <a:ext cx="925047" cy="276001"/>
        </a:xfrm>
        <a:prstGeom prst="bevel">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rtl="0">
            <a:defRPr sz="1000"/>
          </a:pPr>
          <a:r>
            <a:rPr lang="zh-CN" altLang="en-US" sz="1000" b="0" i="0" u="none" strike="noStrike" baseline="0">
              <a:solidFill>
                <a:srgbClr val="FFFFFF"/>
              </a:solidFill>
              <a:latin typeface="Arial"/>
              <a:cs typeface="Arial"/>
            </a:rPr>
            <a:t>See Links</a:t>
          </a:r>
          <a:endParaRPr lang="zh-CN"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685800</xdr:colOff>
      <xdr:row>1</xdr:row>
      <xdr:rowOff>223838</xdr:rowOff>
    </xdr:from>
    <xdr:to>
      <xdr:col>1</xdr:col>
      <xdr:colOff>9577047</xdr:colOff>
      <xdr:row>1</xdr:row>
      <xdr:rowOff>4938715</xdr:rowOff>
    </xdr:to>
    <xdr:graphicFrame macro="">
      <xdr:nvGraphicFramePr>
        <xdr:cNvPr id="2" name="Diagram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9063038</xdr:colOff>
      <xdr:row>1</xdr:row>
      <xdr:rowOff>4772025</xdr:rowOff>
    </xdr:from>
    <xdr:to>
      <xdr:col>1</xdr:col>
      <xdr:colOff>9539288</xdr:colOff>
      <xdr:row>1</xdr:row>
      <xdr:rowOff>5095875</xdr:rowOff>
    </xdr:to>
    <xdr:sp macro="" textlink="">
      <xdr:nvSpPr>
        <xdr:cNvPr id="3" name="Right Arrow 2">
          <a:hlinkClick xmlns:r="http://schemas.openxmlformats.org/officeDocument/2006/relationships" r:id="rId6"/>
          <a:extLst>
            <a:ext uri="{FF2B5EF4-FFF2-40B4-BE49-F238E27FC236}">
              <a16:creationId xmlns:a16="http://schemas.microsoft.com/office/drawing/2014/main" id="{00000000-0008-0000-0200-000003000000}"/>
            </a:ext>
          </a:extLst>
        </xdr:cNvPr>
        <xdr:cNvSpPr/>
      </xdr:nvSpPr>
      <xdr:spPr>
        <a:xfrm>
          <a:off x="8715375" y="4933950"/>
          <a:ext cx="447675"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309563</xdr:colOff>
      <xdr:row>1</xdr:row>
      <xdr:rowOff>4733925</xdr:rowOff>
    </xdr:from>
    <xdr:to>
      <xdr:col>1</xdr:col>
      <xdr:colOff>785813</xdr:colOff>
      <xdr:row>1</xdr:row>
      <xdr:rowOff>5057775</xdr:rowOff>
    </xdr:to>
    <xdr:sp macro="" textlink="">
      <xdr:nvSpPr>
        <xdr:cNvPr id="5" name="Right Arrow 4">
          <a:hlinkClick xmlns:r="http://schemas.openxmlformats.org/officeDocument/2006/relationships" r:id="rId7"/>
          <a:extLst>
            <a:ext uri="{FF2B5EF4-FFF2-40B4-BE49-F238E27FC236}">
              <a16:creationId xmlns:a16="http://schemas.microsoft.com/office/drawing/2014/main" id="{00000000-0008-0000-0200-000005000000}"/>
            </a:ext>
          </a:extLst>
        </xdr:cNvPr>
        <xdr:cNvSpPr/>
      </xdr:nvSpPr>
      <xdr:spPr>
        <a:xfrm rot="10800000">
          <a:off x="542925" y="4905375"/>
          <a:ext cx="447675" cy="333375"/>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876300</xdr:colOff>
      <xdr:row>1</xdr:row>
      <xdr:rowOff>38100</xdr:rowOff>
    </xdr:from>
    <xdr:to>
      <xdr:col>5</xdr:col>
      <xdr:colOff>1025</xdr:colOff>
      <xdr:row>2</xdr:row>
      <xdr:rowOff>0</xdr:rowOff>
    </xdr:to>
    <xdr:sp macro="" textlink="">
      <xdr:nvSpPr>
        <xdr:cNvPr id="2" name="Right Arrow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0963275" y="200025"/>
          <a:ext cx="582144" cy="2952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61913</xdr:colOff>
      <xdr:row>1</xdr:row>
      <xdr:rowOff>28575</xdr:rowOff>
    </xdr:from>
    <xdr:to>
      <xdr:col>1</xdr:col>
      <xdr:colOff>585789</xdr:colOff>
      <xdr:row>2</xdr:row>
      <xdr:rowOff>0</xdr:rowOff>
    </xdr:to>
    <xdr:sp macro="" textlink="">
      <xdr:nvSpPr>
        <xdr:cNvPr id="3" name="Right Arrow 2">
          <a:hlinkClick xmlns:r="http://schemas.openxmlformats.org/officeDocument/2006/relationships" r:id="rId2"/>
          <a:extLst>
            <a:ext uri="{FF2B5EF4-FFF2-40B4-BE49-F238E27FC236}">
              <a16:creationId xmlns:a16="http://schemas.microsoft.com/office/drawing/2014/main" id="{00000000-0008-0000-0300-000003000000}"/>
            </a:ext>
          </a:extLst>
        </xdr:cNvPr>
        <xdr:cNvSpPr/>
      </xdr:nvSpPr>
      <xdr:spPr>
        <a:xfrm rot="10800000">
          <a:off x="238125" y="190500"/>
          <a:ext cx="485776" cy="304800"/>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editAs="oneCell">
    <xdr:from>
      <xdr:col>2</xdr:col>
      <xdr:colOff>519113</xdr:colOff>
      <xdr:row>1</xdr:row>
      <xdr:rowOff>219075</xdr:rowOff>
    </xdr:from>
    <xdr:to>
      <xdr:col>2</xdr:col>
      <xdr:colOff>1152525</xdr:colOff>
      <xdr:row>4</xdr:row>
      <xdr:rowOff>109538</xdr:rowOff>
    </xdr:to>
    <xdr:pic>
      <xdr:nvPicPr>
        <xdr:cNvPr id="6153" name="Picture 9">
          <a:hlinkClick xmlns:r="http://schemas.openxmlformats.org/officeDocument/2006/relationships" r:id="rId3"/>
          <a:extLst>
            <a:ext uri="{FF2B5EF4-FFF2-40B4-BE49-F238E27FC236}">
              <a16:creationId xmlns:a16="http://schemas.microsoft.com/office/drawing/2014/main" id="{00000000-0008-0000-0300-00000918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685925" y="381000"/>
          <a:ext cx="633413" cy="5905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685800</xdr:colOff>
      <xdr:row>1</xdr:row>
      <xdr:rowOff>223838</xdr:rowOff>
    </xdr:from>
    <xdr:to>
      <xdr:col>1</xdr:col>
      <xdr:colOff>9577047</xdr:colOff>
      <xdr:row>1</xdr:row>
      <xdr:rowOff>4938715</xdr:rowOff>
    </xdr:to>
    <xdr:graphicFrame macro="">
      <xdr:nvGraphicFramePr>
        <xdr:cNvPr id="2" name="Diagram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9063038</xdr:colOff>
      <xdr:row>1</xdr:row>
      <xdr:rowOff>4772025</xdr:rowOff>
    </xdr:from>
    <xdr:to>
      <xdr:col>1</xdr:col>
      <xdr:colOff>9539288</xdr:colOff>
      <xdr:row>1</xdr:row>
      <xdr:rowOff>5095875</xdr:rowOff>
    </xdr:to>
    <xdr:sp macro="" textlink="">
      <xdr:nvSpPr>
        <xdr:cNvPr id="3" name="Right Arrow 2">
          <a:hlinkClick xmlns:r="http://schemas.openxmlformats.org/officeDocument/2006/relationships" r:id="rId6"/>
          <a:extLst>
            <a:ext uri="{FF2B5EF4-FFF2-40B4-BE49-F238E27FC236}">
              <a16:creationId xmlns:a16="http://schemas.microsoft.com/office/drawing/2014/main" id="{00000000-0008-0000-0400-000003000000}"/>
            </a:ext>
          </a:extLst>
        </xdr:cNvPr>
        <xdr:cNvSpPr/>
      </xdr:nvSpPr>
      <xdr:spPr>
        <a:xfrm>
          <a:off x="8715375" y="4933950"/>
          <a:ext cx="447675" cy="3238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309563</xdr:colOff>
      <xdr:row>1</xdr:row>
      <xdr:rowOff>4733925</xdr:rowOff>
    </xdr:from>
    <xdr:to>
      <xdr:col>1</xdr:col>
      <xdr:colOff>785813</xdr:colOff>
      <xdr:row>1</xdr:row>
      <xdr:rowOff>5057775</xdr:rowOff>
    </xdr:to>
    <xdr:sp macro="" textlink="">
      <xdr:nvSpPr>
        <xdr:cNvPr id="4" name="Right Arrow 3">
          <a:hlinkClick xmlns:r="http://schemas.openxmlformats.org/officeDocument/2006/relationships" r:id="rId7"/>
          <a:extLst>
            <a:ext uri="{FF2B5EF4-FFF2-40B4-BE49-F238E27FC236}">
              <a16:creationId xmlns:a16="http://schemas.microsoft.com/office/drawing/2014/main" id="{00000000-0008-0000-0400-000004000000}"/>
            </a:ext>
          </a:extLst>
        </xdr:cNvPr>
        <xdr:cNvSpPr/>
      </xdr:nvSpPr>
      <xdr:spPr>
        <a:xfrm rot="10800000">
          <a:off x="542925" y="4895850"/>
          <a:ext cx="447675" cy="323850"/>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400050</xdr:colOff>
      <xdr:row>1</xdr:row>
      <xdr:rowOff>59391</xdr:rowOff>
    </xdr:from>
    <xdr:to>
      <xdr:col>7</xdr:col>
      <xdr:colOff>965178</xdr:colOff>
      <xdr:row>1</xdr:row>
      <xdr:rowOff>342900</xdr:rowOff>
    </xdr:to>
    <xdr:sp macro="" textlink="">
      <xdr:nvSpPr>
        <xdr:cNvPr id="2" name="Right Arrow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9944100" y="249891"/>
          <a:ext cx="565128" cy="28350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61913</xdr:colOff>
      <xdr:row>1</xdr:row>
      <xdr:rowOff>28575</xdr:rowOff>
    </xdr:from>
    <xdr:to>
      <xdr:col>1</xdr:col>
      <xdr:colOff>581027</xdr:colOff>
      <xdr:row>1</xdr:row>
      <xdr:rowOff>361950</xdr:rowOff>
    </xdr:to>
    <xdr:sp macro="" textlink="">
      <xdr:nvSpPr>
        <xdr:cNvPr id="3" name="Right Arrow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rot="10800000">
          <a:off x="276225" y="219075"/>
          <a:ext cx="485776" cy="333375"/>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1247776</xdr:colOff>
      <xdr:row>1</xdr:row>
      <xdr:rowOff>30814</xdr:rowOff>
    </xdr:from>
    <xdr:to>
      <xdr:col>6</xdr:col>
      <xdr:colOff>918881</xdr:colOff>
      <xdr:row>2</xdr:row>
      <xdr:rowOff>0</xdr:rowOff>
    </xdr:to>
    <xdr:sp macro="" textlink="">
      <xdr:nvSpPr>
        <xdr:cNvPr id="4" name="Bevel 3">
          <a:hlinkClick xmlns:r="http://schemas.openxmlformats.org/officeDocument/2006/relationships" r:id="rId2"/>
          <a:extLst>
            <a:ext uri="{FF2B5EF4-FFF2-40B4-BE49-F238E27FC236}">
              <a16:creationId xmlns:a16="http://schemas.microsoft.com/office/drawing/2014/main" id="{00000000-0008-0000-0500-000004000000}"/>
            </a:ext>
          </a:extLst>
        </xdr:cNvPr>
        <xdr:cNvSpPr/>
      </xdr:nvSpPr>
      <xdr:spPr>
        <a:xfrm>
          <a:off x="8096251" y="221314"/>
          <a:ext cx="1357030" cy="340661"/>
        </a:xfrm>
        <a:prstGeom prst="bevel">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rtl="0">
            <a:defRPr sz="1000"/>
          </a:pPr>
          <a:r>
            <a:rPr lang="zh-CN" altLang="en-US" sz="1200" b="1" i="0" u="none" strike="noStrike" baseline="0">
              <a:solidFill>
                <a:srgbClr val="FFFFFF"/>
              </a:solidFill>
              <a:latin typeface="Arial"/>
              <a:cs typeface="Arial"/>
            </a:rPr>
            <a:t>See Keys list</a:t>
          </a:r>
          <a:endParaRPr lang="zh-CN" altLang="en-US"/>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685800</xdr:colOff>
      <xdr:row>1</xdr:row>
      <xdr:rowOff>223838</xdr:rowOff>
    </xdr:from>
    <xdr:to>
      <xdr:col>1</xdr:col>
      <xdr:colOff>9577047</xdr:colOff>
      <xdr:row>1</xdr:row>
      <xdr:rowOff>4938715</xdr:rowOff>
    </xdr:to>
    <xdr:graphicFrame macro="">
      <xdr:nvGraphicFramePr>
        <xdr:cNvPr id="2" name="Diagram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9063038</xdr:colOff>
      <xdr:row>1</xdr:row>
      <xdr:rowOff>4772025</xdr:rowOff>
    </xdr:from>
    <xdr:to>
      <xdr:col>1</xdr:col>
      <xdr:colOff>9539288</xdr:colOff>
      <xdr:row>1</xdr:row>
      <xdr:rowOff>5095875</xdr:rowOff>
    </xdr:to>
    <xdr:sp macro="" textlink="">
      <xdr:nvSpPr>
        <xdr:cNvPr id="3" name="Right Arrow 2">
          <a:hlinkClick xmlns:r="http://schemas.openxmlformats.org/officeDocument/2006/relationships" r:id="rId6"/>
          <a:extLst>
            <a:ext uri="{FF2B5EF4-FFF2-40B4-BE49-F238E27FC236}">
              <a16:creationId xmlns:a16="http://schemas.microsoft.com/office/drawing/2014/main" id="{00000000-0008-0000-0600-000003000000}"/>
            </a:ext>
          </a:extLst>
        </xdr:cNvPr>
        <xdr:cNvSpPr/>
      </xdr:nvSpPr>
      <xdr:spPr>
        <a:xfrm>
          <a:off x="8715375" y="4933950"/>
          <a:ext cx="447675"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309563</xdr:colOff>
      <xdr:row>1</xdr:row>
      <xdr:rowOff>4733925</xdr:rowOff>
    </xdr:from>
    <xdr:to>
      <xdr:col>1</xdr:col>
      <xdr:colOff>785813</xdr:colOff>
      <xdr:row>1</xdr:row>
      <xdr:rowOff>5057775</xdr:rowOff>
    </xdr:to>
    <xdr:sp macro="" textlink="">
      <xdr:nvSpPr>
        <xdr:cNvPr id="4" name="Right Arrow 3">
          <a:hlinkClick xmlns:r="http://schemas.openxmlformats.org/officeDocument/2006/relationships" r:id="rId7"/>
          <a:extLst>
            <a:ext uri="{FF2B5EF4-FFF2-40B4-BE49-F238E27FC236}">
              <a16:creationId xmlns:a16="http://schemas.microsoft.com/office/drawing/2014/main" id="{00000000-0008-0000-0600-000004000000}"/>
            </a:ext>
          </a:extLst>
        </xdr:cNvPr>
        <xdr:cNvSpPr/>
      </xdr:nvSpPr>
      <xdr:spPr>
        <a:xfrm rot="10800000">
          <a:off x="542925" y="4905375"/>
          <a:ext cx="447675" cy="333375"/>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266700</xdr:colOff>
      <xdr:row>1</xdr:row>
      <xdr:rowOff>0</xdr:rowOff>
    </xdr:from>
    <xdr:to>
      <xdr:col>4</xdr:col>
      <xdr:colOff>1899353</xdr:colOff>
      <xdr:row>1</xdr:row>
      <xdr:rowOff>476250</xdr:rowOff>
    </xdr:to>
    <xdr:sp macro="[0]!Bevel1_Click" textlink="">
      <xdr:nvSpPr>
        <xdr:cNvPr id="2" name="Bevel 1">
          <a:hlinkClick xmlns:r="http://schemas.openxmlformats.org/officeDocument/2006/relationships" r:id="rId1" tooltip="please save this completed document and send to database@gigasciencejournal.com"/>
          <a:extLst>
            <a:ext uri="{FF2B5EF4-FFF2-40B4-BE49-F238E27FC236}">
              <a16:creationId xmlns:a16="http://schemas.microsoft.com/office/drawing/2014/main" id="{00000000-0008-0000-0700-000002000000}"/>
            </a:ext>
          </a:extLst>
        </xdr:cNvPr>
        <xdr:cNvSpPr/>
      </xdr:nvSpPr>
      <xdr:spPr>
        <a:xfrm>
          <a:off x="9296400" y="190500"/>
          <a:ext cx="1524000" cy="47625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rtl="0">
            <a:defRPr sz="1000"/>
          </a:pPr>
          <a:r>
            <a:rPr lang="zh-CN" altLang="en-US" sz="1100" b="1" i="0" u="none" strike="noStrike" baseline="0">
              <a:solidFill>
                <a:srgbClr val="FFFFFF"/>
              </a:solidFill>
              <a:latin typeface="Calibri"/>
            </a:rPr>
            <a:t>save and send</a:t>
          </a:r>
          <a:endParaRPr lang="zh-CN" altLang="en-US"/>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552450</xdr:colOff>
      <xdr:row>1</xdr:row>
      <xdr:rowOff>28575</xdr:rowOff>
    </xdr:from>
    <xdr:to>
      <xdr:col>4</xdr:col>
      <xdr:colOff>2181225</xdr:colOff>
      <xdr:row>2</xdr:row>
      <xdr:rowOff>161919</xdr:rowOff>
    </xdr:to>
    <xdr:sp macro="" textlink="">
      <xdr:nvSpPr>
        <xdr:cNvPr id="2" name="Bevel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9163050" y="219075"/>
          <a:ext cx="1524000" cy="47625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rtl="0">
            <a:defRPr sz="1000"/>
          </a:pPr>
          <a:r>
            <a:rPr lang="zh-CN" altLang="en-US" sz="1100" b="1" i="0" u="none" strike="noStrike" baseline="0">
              <a:solidFill>
                <a:srgbClr val="FFFFFF"/>
              </a:solidFill>
              <a:latin typeface="Calibri"/>
            </a:rPr>
            <a:t>Return to Project</a:t>
          </a:r>
          <a:endParaRPr lang="zh-CN" alt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xiaosizhe\Downloads\GigaDBUploadForm4.0-pearl_mill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ep1"/>
      <sheetName val="Study"/>
      <sheetName val="Step2"/>
      <sheetName val="SOPs"/>
      <sheetName val="Step3"/>
      <sheetName val="Samples"/>
      <sheetName val="Step4"/>
      <sheetName val="Files"/>
      <sheetName val="Info-Keys"/>
      <sheetName val="Info-Links"/>
      <sheetName val="CV"/>
    </sheetNames>
    <sheetDataSet>
      <sheetData sheetId="0"/>
      <sheetData sheetId="1"/>
      <sheetData sheetId="2"/>
      <sheetData sheetId="3"/>
      <sheetData sheetId="4"/>
      <sheetData sheetId="5"/>
      <sheetData sheetId="6"/>
      <sheetData sheetId="7"/>
      <sheetData sheetId="8"/>
      <sheetData sheetId="9"/>
      <sheetData sheetId="10">
        <row r="2">
          <cell r="B2" t="str">
            <v>file_type</v>
          </cell>
        </row>
        <row r="4">
          <cell r="B4" t="str">
            <v>16S rRNA</v>
          </cell>
        </row>
        <row r="5">
          <cell r="B5" t="str">
            <v>Alignments</v>
          </cell>
        </row>
        <row r="6">
          <cell r="B6" t="str">
            <v>Allele frequencies</v>
          </cell>
        </row>
        <row r="7">
          <cell r="B7" t="str">
            <v>Amplicon sequence</v>
          </cell>
        </row>
        <row r="8">
          <cell r="B8" t="str">
            <v>Annotation</v>
          </cell>
        </row>
        <row r="9">
          <cell r="B9" t="str">
            <v>Article</v>
          </cell>
        </row>
        <row r="10">
          <cell r="B10" t="str">
            <v>BLAST</v>
          </cell>
        </row>
        <row r="11">
          <cell r="B11" t="str">
            <v>Coding sequence</v>
          </cell>
        </row>
        <row r="12">
          <cell r="B12" t="str">
            <v>DarwinCore</v>
          </cell>
        </row>
        <row r="13">
          <cell r="B13" t="str">
            <v>Directory</v>
          </cell>
        </row>
        <row r="14">
          <cell r="B14" t="str">
            <v>EEG</v>
          </cell>
        </row>
        <row r="15">
          <cell r="B15" t="str">
            <v>Expression data</v>
          </cell>
        </row>
        <row r="16">
          <cell r="B16" t="str">
            <v>External link</v>
          </cell>
        </row>
        <row r="17">
          <cell r="B17" t="str">
            <v>Galaxy workflow</v>
          </cell>
        </row>
        <row r="18">
          <cell r="B18" t="str">
            <v>Genome sequence</v>
          </cell>
        </row>
        <row r="19">
          <cell r="B19" t="str">
            <v>GitHub archive</v>
          </cell>
        </row>
        <row r="20">
          <cell r="B20" t="str">
            <v>Haplotype map</v>
          </cell>
        </row>
        <row r="21">
          <cell r="B21" t="str">
            <v>HTML</v>
          </cell>
        </row>
        <row r="22">
          <cell r="B22" t="str">
            <v>Image</v>
          </cell>
        </row>
        <row r="23">
          <cell r="B23" t="str">
            <v>InDels</v>
          </cell>
        </row>
        <row r="24">
          <cell r="B24" t="str">
            <v>ISA-Tab</v>
          </cell>
        </row>
        <row r="25">
          <cell r="B25" t="str">
            <v>Mass Spectrometry data</v>
          </cell>
        </row>
        <row r="26">
          <cell r="B26" t="str">
            <v>MD5sum</v>
          </cell>
        </row>
        <row r="27">
          <cell r="B27" t="str">
            <v>Metadata</v>
          </cell>
        </row>
        <row r="28">
          <cell r="B28" t="str">
            <v>Methylome data</v>
          </cell>
        </row>
        <row r="29">
          <cell r="B29" t="str">
            <v>MicroCT</v>
          </cell>
        </row>
        <row r="30">
          <cell r="B30" t="str">
            <v>Mixed archive</v>
          </cell>
        </row>
        <row r="31">
          <cell r="B31" t="str">
            <v>Multiple Reaction Monitoring (MRM)</v>
          </cell>
        </row>
        <row r="32">
          <cell r="B32" t="str">
            <v>Optical map</v>
          </cell>
        </row>
        <row r="33">
          <cell r="B33" t="str">
            <v>Other</v>
          </cell>
        </row>
        <row r="34">
          <cell r="B34" t="str">
            <v>Phylogenetic tree</v>
          </cell>
        </row>
        <row r="35">
          <cell r="B35" t="str">
            <v>Protein sequence</v>
          </cell>
        </row>
        <row r="36">
          <cell r="B36" t="str">
            <v>Readme</v>
          </cell>
        </row>
        <row r="37">
          <cell r="B37" t="str">
            <v>Repeat sequence</v>
          </cell>
        </row>
        <row r="38">
          <cell r="B38" t="str">
            <v>Script</v>
          </cell>
        </row>
        <row r="39">
          <cell r="B39" t="str">
            <v>Sequence assembly</v>
          </cell>
        </row>
        <row r="40">
          <cell r="B40" t="str">
            <v>Sequence variants</v>
          </cell>
        </row>
        <row r="41">
          <cell r="B41" t="str">
            <v>SNPs</v>
          </cell>
        </row>
        <row r="42">
          <cell r="B42" t="str">
            <v>Software</v>
          </cell>
        </row>
        <row r="43">
          <cell r="B43" t="str">
            <v>Structural variation</v>
          </cell>
        </row>
        <row r="44">
          <cell r="B44" t="str">
            <v>Tabular data</v>
          </cell>
        </row>
        <row r="45">
          <cell r="B45" t="str">
            <v>Text</v>
          </cell>
        </row>
        <row r="46">
          <cell r="B46" t="str">
            <v>Transcriptome sequence</v>
          </cell>
        </row>
        <row r="47">
          <cell r="B47" t="str">
            <v>Video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www.ncbi.nlm.nih.gov/sra/?term=" TargetMode="External"/><Relationship Id="rId7" Type="http://schemas.openxmlformats.org/officeDocument/2006/relationships/drawing" Target="../drawings/drawing9.xml"/><Relationship Id="rId2" Type="http://schemas.openxmlformats.org/officeDocument/2006/relationships/hyperlink" Target="http://www.ncbi.nlm.nih.gov/pubmed/" TargetMode="External"/><Relationship Id="rId1" Type="http://schemas.openxmlformats.org/officeDocument/2006/relationships/hyperlink" Target="http://www.ebi.ac.uk/metabolights/" TargetMode="External"/><Relationship Id="rId6" Type="http://schemas.openxmlformats.org/officeDocument/2006/relationships/hyperlink" Target="http://dx.doi.org/10.6019/" TargetMode="External"/><Relationship Id="rId5" Type="http://schemas.openxmlformats.org/officeDocument/2006/relationships/hyperlink" Target="http://www.ebi.ac.uk/pride/" TargetMode="External"/><Relationship Id="rId4" Type="http://schemas.openxmlformats.org/officeDocument/2006/relationships/hyperlink" Target="http://www.ncbi.nlm.nih.gov/sra/?term="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protocols.io/"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
  <sheetViews>
    <sheetView zoomScale="85" zoomScaleNormal="85" zoomScalePageLayoutView="85" workbookViewId="0"/>
  </sheetViews>
  <sheetFormatPr defaultColWidth="0" defaultRowHeight="12.75" zeroHeight="1"/>
  <cols>
    <col min="1" max="1" width="2.85546875" customWidth="1"/>
    <col min="2" max="2" width="142.7109375" customWidth="1"/>
    <col min="3" max="3" width="2.85546875" customWidth="1"/>
    <col min="4" max="16384" width="9.140625" hidden="1"/>
  </cols>
  <sheetData>
    <row r="1" spans="1:4" ht="15" customHeight="1">
      <c r="A1" s="9"/>
      <c r="B1" s="9"/>
      <c r="C1" s="9"/>
    </row>
    <row r="2" spans="1:4" ht="409.5" customHeight="1">
      <c r="A2" s="9"/>
      <c r="C2" s="9"/>
      <c r="D2" s="9"/>
    </row>
    <row r="3" spans="1:4" ht="15" customHeight="1">
      <c r="A3" s="9"/>
      <c r="B3" s="9"/>
      <c r="C3" s="9"/>
    </row>
  </sheetData>
  <sheetProtection sheet="1" objects="1" scenarios="1"/>
  <phoneticPr fontId="14" type="noConversion"/>
  <pageMargins left="0.7" right="0.7" top="0.75" bottom="0.75" header="0.3" footer="0.3"/>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F40"/>
  <sheetViews>
    <sheetView showGridLines="0" workbookViewId="0">
      <selection activeCell="E23" sqref="E23"/>
    </sheetView>
  </sheetViews>
  <sheetFormatPr defaultColWidth="11.28515625" defaultRowHeight="15" customHeight="1"/>
  <cols>
    <col min="1" max="1" width="2.85546875" customWidth="1"/>
    <col min="2" max="2" width="53.7109375" bestFit="1" customWidth="1"/>
    <col min="3" max="3" width="12.85546875" customWidth="1"/>
    <col min="4" max="4" width="60.28515625" customWidth="1"/>
    <col min="5" max="5" width="35.28515625" customWidth="1"/>
    <col min="6" max="6" width="2.85546875" customWidth="1"/>
    <col min="7" max="7" width="11.28515625" customWidth="1"/>
  </cols>
  <sheetData>
    <row r="1" spans="1:6" ht="15" customHeight="1">
      <c r="A1" s="9"/>
      <c r="B1" s="9"/>
      <c r="C1" s="9"/>
      <c r="D1" s="9"/>
      <c r="E1" s="9"/>
      <c r="F1" s="9"/>
    </row>
    <row r="2" spans="1:6" ht="26.25">
      <c r="A2" s="9"/>
      <c r="B2" s="187" t="s">
        <v>407</v>
      </c>
      <c r="C2" s="188"/>
      <c r="D2" s="188"/>
      <c r="E2" s="189"/>
      <c r="F2" s="30"/>
    </row>
    <row r="3" spans="1:6" ht="15.75">
      <c r="A3" s="9"/>
      <c r="B3" s="190" t="s">
        <v>408</v>
      </c>
      <c r="C3" s="191"/>
      <c r="D3" s="191"/>
      <c r="E3" s="192"/>
      <c r="F3" s="30"/>
    </row>
    <row r="4" spans="1:6" ht="15" customHeight="1">
      <c r="A4" s="9"/>
      <c r="B4" s="10" t="s">
        <v>65</v>
      </c>
      <c r="C4" s="10" t="s">
        <v>55</v>
      </c>
      <c r="D4" s="10" t="s">
        <v>34</v>
      </c>
      <c r="E4" s="10" t="s">
        <v>71</v>
      </c>
      <c r="F4" s="30"/>
    </row>
    <row r="5" spans="1:6" ht="15" customHeight="1">
      <c r="A5" s="9"/>
      <c r="B5" s="3" t="s">
        <v>56</v>
      </c>
      <c r="C5" s="3" t="s">
        <v>57</v>
      </c>
      <c r="D5" s="7" t="s">
        <v>79</v>
      </c>
      <c r="E5" s="3" t="s">
        <v>13</v>
      </c>
      <c r="F5" s="31"/>
    </row>
    <row r="6" spans="1:6" ht="15" customHeight="1">
      <c r="A6" s="9"/>
      <c r="B6" s="11" t="s">
        <v>58</v>
      </c>
      <c r="C6" s="11" t="s">
        <v>58</v>
      </c>
      <c r="D6" s="36" t="s">
        <v>63</v>
      </c>
      <c r="E6" s="11" t="s">
        <v>637</v>
      </c>
      <c r="F6" s="31"/>
    </row>
    <row r="7" spans="1:6" ht="15" customHeight="1">
      <c r="A7" s="9"/>
      <c r="B7" s="3" t="s">
        <v>3</v>
      </c>
      <c r="C7" s="3" t="s">
        <v>3</v>
      </c>
      <c r="D7" s="7" t="s">
        <v>36</v>
      </c>
      <c r="E7" s="3" t="s">
        <v>636</v>
      </c>
      <c r="F7" s="32"/>
    </row>
    <row r="8" spans="1:6" ht="15" customHeight="1">
      <c r="A8" s="9"/>
      <c r="B8" s="11" t="s">
        <v>32</v>
      </c>
      <c r="C8" s="11" t="s">
        <v>24</v>
      </c>
      <c r="D8" s="36" t="s">
        <v>85</v>
      </c>
      <c r="E8" s="11" t="s">
        <v>18</v>
      </c>
      <c r="F8" s="19"/>
    </row>
    <row r="9" spans="1:6" ht="15" customHeight="1">
      <c r="A9" s="9"/>
      <c r="B9" s="3" t="s">
        <v>42</v>
      </c>
      <c r="C9" s="3" t="s">
        <v>42</v>
      </c>
      <c r="D9" s="7" t="s">
        <v>14</v>
      </c>
      <c r="E9" s="3" t="s">
        <v>70</v>
      </c>
      <c r="F9" s="19"/>
    </row>
    <row r="10" spans="1:6" ht="14.25">
      <c r="A10" s="9"/>
      <c r="B10" s="11" t="s">
        <v>80</v>
      </c>
      <c r="C10" s="11" t="s">
        <v>80</v>
      </c>
      <c r="D10" s="36" t="s">
        <v>31</v>
      </c>
      <c r="E10" s="11" t="s">
        <v>38</v>
      </c>
      <c r="F10" s="19"/>
    </row>
    <row r="11" spans="1:6" ht="14.25">
      <c r="A11" s="9"/>
      <c r="B11" s="3" t="s">
        <v>15</v>
      </c>
      <c r="C11" s="3" t="s">
        <v>43</v>
      </c>
      <c r="D11" s="7" t="s">
        <v>28</v>
      </c>
      <c r="E11" s="3" t="s">
        <v>5</v>
      </c>
      <c r="F11" s="19"/>
    </row>
    <row r="12" spans="1:6" ht="15" customHeight="1">
      <c r="A12" s="9"/>
      <c r="B12" s="11" t="s">
        <v>17</v>
      </c>
      <c r="C12" s="11" t="s">
        <v>66</v>
      </c>
      <c r="D12" s="36" t="s">
        <v>75</v>
      </c>
      <c r="E12" s="11" t="s">
        <v>25</v>
      </c>
      <c r="F12" s="19"/>
    </row>
    <row r="13" spans="1:6" ht="15" customHeight="1">
      <c r="A13" s="9"/>
      <c r="B13" s="3" t="s">
        <v>84</v>
      </c>
      <c r="C13" s="3" t="s">
        <v>35</v>
      </c>
      <c r="D13" s="7" t="s">
        <v>47</v>
      </c>
      <c r="E13" s="3" t="s">
        <v>41</v>
      </c>
      <c r="F13" s="19"/>
    </row>
    <row r="14" spans="1:6" ht="15" customHeight="1">
      <c r="A14" s="9"/>
      <c r="B14" s="11" t="s">
        <v>0</v>
      </c>
      <c r="C14" s="11" t="s">
        <v>39</v>
      </c>
      <c r="D14" s="36" t="s">
        <v>2</v>
      </c>
      <c r="E14" s="11" t="s">
        <v>19</v>
      </c>
      <c r="F14" s="19"/>
    </row>
    <row r="15" spans="1:6" ht="15" customHeight="1">
      <c r="A15" s="9"/>
      <c r="B15" s="3" t="s">
        <v>78</v>
      </c>
      <c r="C15" s="3" t="s">
        <v>52</v>
      </c>
      <c r="D15" s="7" t="s">
        <v>9</v>
      </c>
      <c r="E15" s="3" t="s">
        <v>23</v>
      </c>
      <c r="F15" s="19"/>
    </row>
    <row r="16" spans="1:6" ht="15" customHeight="1">
      <c r="A16" s="9"/>
      <c r="B16" s="11" t="s">
        <v>50</v>
      </c>
      <c r="C16" s="11" t="s">
        <v>16</v>
      </c>
      <c r="D16" s="36" t="s">
        <v>22</v>
      </c>
      <c r="E16" s="11" t="s">
        <v>82</v>
      </c>
      <c r="F16" s="19"/>
    </row>
    <row r="17" spans="1:6" ht="14.25">
      <c r="A17" s="9"/>
      <c r="B17" s="3" t="s">
        <v>624</v>
      </c>
      <c r="C17" s="3" t="s">
        <v>624</v>
      </c>
      <c r="D17" s="7" t="s">
        <v>625</v>
      </c>
      <c r="E17" s="3" t="s">
        <v>634</v>
      </c>
      <c r="F17" s="31"/>
    </row>
    <row r="18" spans="1:6" ht="15" customHeight="1">
      <c r="A18" s="9"/>
      <c r="B18" s="11" t="s">
        <v>628</v>
      </c>
      <c r="C18" s="11" t="s">
        <v>51</v>
      </c>
      <c r="D18" s="36" t="s">
        <v>626</v>
      </c>
      <c r="E18" s="11" t="s">
        <v>635</v>
      </c>
      <c r="F18" s="19"/>
    </row>
    <row r="19" spans="1:6" ht="14.25">
      <c r="A19" s="9"/>
      <c r="B19" s="3" t="s">
        <v>629</v>
      </c>
      <c r="C19" s="3" t="s">
        <v>627</v>
      </c>
      <c r="D19" s="7" t="s">
        <v>626</v>
      </c>
      <c r="E19" s="3" t="s">
        <v>638</v>
      </c>
      <c r="F19" s="19"/>
    </row>
    <row r="20" spans="1:6" ht="15" customHeight="1">
      <c r="A20" s="9"/>
      <c r="B20" s="11" t="s">
        <v>608</v>
      </c>
      <c r="C20" s="11" t="s">
        <v>605</v>
      </c>
      <c r="D20" s="36" t="s">
        <v>606</v>
      </c>
      <c r="E20" s="11" t="s">
        <v>607</v>
      </c>
      <c r="F20" s="9"/>
    </row>
    <row r="21" spans="1:6" ht="15" customHeight="1">
      <c r="A21" s="9"/>
      <c r="B21" s="3" t="s">
        <v>533</v>
      </c>
      <c r="C21" s="3" t="s">
        <v>534</v>
      </c>
      <c r="D21" s="7" t="s">
        <v>535</v>
      </c>
      <c r="E21" s="3" t="s">
        <v>536</v>
      </c>
      <c r="F21" s="9"/>
    </row>
    <row r="22" spans="1:6" ht="15" customHeight="1">
      <c r="A22" s="9"/>
      <c r="B22" s="11" t="s">
        <v>620</v>
      </c>
      <c r="C22" s="11" t="s">
        <v>620</v>
      </c>
      <c r="D22" s="36" t="s">
        <v>621</v>
      </c>
      <c r="E22" s="11"/>
      <c r="F22" s="9"/>
    </row>
    <row r="23" spans="1:6" ht="15" customHeight="1">
      <c r="A23" s="9"/>
      <c r="B23" s="3" t="s">
        <v>630</v>
      </c>
      <c r="C23" s="3" t="s">
        <v>630</v>
      </c>
      <c r="D23" s="7" t="s">
        <v>631</v>
      </c>
      <c r="E23" s="3"/>
      <c r="F23" s="9"/>
    </row>
    <row r="24" spans="1:6" ht="15" customHeight="1">
      <c r="A24" s="9"/>
      <c r="B24" s="11" t="s">
        <v>622</v>
      </c>
      <c r="C24" s="11" t="s">
        <v>622</v>
      </c>
      <c r="D24" s="36" t="s">
        <v>623</v>
      </c>
      <c r="E24" s="11"/>
      <c r="F24" s="9"/>
    </row>
    <row r="25" spans="1:6" ht="15" customHeight="1">
      <c r="A25" s="9"/>
      <c r="B25" s="3" t="s">
        <v>633</v>
      </c>
      <c r="C25" s="3" t="s">
        <v>619</v>
      </c>
      <c r="D25" s="7" t="s">
        <v>632</v>
      </c>
      <c r="E25" s="3"/>
      <c r="F25" s="9"/>
    </row>
    <row r="26" spans="1:6" ht="15" customHeight="1">
      <c r="A26" s="9"/>
      <c r="B26" s="11" t="s">
        <v>618</v>
      </c>
      <c r="C26" s="11" t="s">
        <v>616</v>
      </c>
      <c r="D26" s="36" t="s">
        <v>617</v>
      </c>
      <c r="E26" s="11" t="s">
        <v>639</v>
      </c>
      <c r="F26" s="9"/>
    </row>
    <row r="27" spans="1:6" ht="15" customHeight="1">
      <c r="A27" s="9"/>
      <c r="B27" s="3" t="s">
        <v>37</v>
      </c>
      <c r="C27" s="3" t="s">
        <v>4</v>
      </c>
      <c r="D27" s="7" t="s">
        <v>11</v>
      </c>
      <c r="E27" s="3" t="s">
        <v>12</v>
      </c>
      <c r="F27" s="9"/>
    </row>
    <row r="28" spans="1:6" ht="15" customHeight="1">
      <c r="A28" s="9"/>
      <c r="B28" s="11"/>
      <c r="C28" s="11"/>
      <c r="D28" s="36"/>
      <c r="E28" s="11"/>
      <c r="F28" s="9"/>
    </row>
    <row r="29" spans="1:6" ht="15" customHeight="1">
      <c r="A29" s="9"/>
      <c r="B29" s="3"/>
      <c r="C29" s="3"/>
      <c r="D29" s="7"/>
      <c r="E29" s="3"/>
      <c r="F29" s="9"/>
    </row>
    <row r="30" spans="1:6" ht="15" customHeight="1">
      <c r="A30" s="9"/>
      <c r="B30" s="9"/>
      <c r="C30" s="33"/>
      <c r="D30" s="34"/>
      <c r="E30" s="35"/>
      <c r="F30" s="9"/>
    </row>
    <row r="31" spans="1:6" ht="15" customHeight="1">
      <c r="A31" s="9"/>
      <c r="F31" s="9"/>
    </row>
    <row r="32" spans="1:6" ht="15" customHeight="1">
      <c r="A32" s="9"/>
      <c r="F32" s="9"/>
    </row>
    <row r="40" spans="4:4" ht="15" customHeight="1">
      <c r="D40" s="112"/>
    </row>
  </sheetData>
  <sortState xmlns:xlrd2="http://schemas.microsoft.com/office/spreadsheetml/2017/richdata2" ref="B6:E30">
    <sortCondition ref="B5"/>
  </sortState>
  <mergeCells count="2">
    <mergeCell ref="B2:E2"/>
    <mergeCell ref="B3:E3"/>
  </mergeCells>
  <phoneticPr fontId="14" type="noConversion"/>
  <hyperlinks>
    <hyperlink ref="D21" r:id="rId1" xr:uid="{00000000-0004-0000-0900-000000000000}"/>
    <hyperlink ref="D26" r:id="rId2" xr:uid="{00000000-0004-0000-0900-000001000000}"/>
    <hyperlink ref="D19" r:id="rId3" xr:uid="{00000000-0004-0000-0900-000002000000}"/>
    <hyperlink ref="D18" r:id="rId4" xr:uid="{00000000-0004-0000-0900-000003000000}"/>
    <hyperlink ref="D23" r:id="rId5" xr:uid="{00000000-0004-0000-0900-000004000000}"/>
    <hyperlink ref="D25" r:id="rId6" xr:uid="{00000000-0004-0000-0900-000005000000}"/>
  </hyperlinks>
  <pageMargins left="0.75" right="0.75" top="1" bottom="1" header="0.5" footer="0.5"/>
  <pageSetup paperSize="9" orientation="portrait" horizontalDpi="300" verticalDpi="300"/>
  <headerFooter alignWithMargins="0"/>
  <drawing r:id="rId7"/>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E75"/>
  <sheetViews>
    <sheetView workbookViewId="0">
      <selection activeCell="A4" sqref="A4"/>
    </sheetView>
  </sheetViews>
  <sheetFormatPr defaultColWidth="9.140625" defaultRowHeight="12.75"/>
  <cols>
    <col min="1" max="1" width="15.85546875" customWidth="1"/>
    <col min="2" max="2" width="20.28515625" customWidth="1"/>
    <col min="3" max="3" width="20.7109375" customWidth="1"/>
    <col min="4" max="4" width="16.28515625" bestFit="1" customWidth="1"/>
    <col min="5" max="5" width="42.7109375" customWidth="1"/>
  </cols>
  <sheetData>
    <row r="1" spans="1:5" ht="15">
      <c r="A1" s="193" t="s">
        <v>62</v>
      </c>
      <c r="B1" s="194"/>
      <c r="C1" s="194"/>
      <c r="D1" s="48"/>
      <c r="E1" s="48"/>
    </row>
    <row r="2" spans="1:5" ht="15">
      <c r="A2" s="1" t="s">
        <v>29</v>
      </c>
      <c r="B2" s="1" t="s">
        <v>651</v>
      </c>
      <c r="C2" s="4" t="s">
        <v>91</v>
      </c>
      <c r="D2" s="4" t="s">
        <v>645</v>
      </c>
      <c r="E2" s="4" t="s">
        <v>646</v>
      </c>
    </row>
    <row r="3" spans="1:5" ht="15">
      <c r="A3" s="1"/>
      <c r="B3" s="1"/>
      <c r="C3" s="4"/>
      <c r="D3" s="114"/>
      <c r="E3" s="115"/>
    </row>
    <row r="4" spans="1:5">
      <c r="A4" s="46" t="s">
        <v>811</v>
      </c>
      <c r="B4" s="45" t="s">
        <v>557</v>
      </c>
      <c r="C4" s="45" t="s">
        <v>537</v>
      </c>
      <c r="D4" s="116" t="s">
        <v>647</v>
      </c>
      <c r="E4" s="115" t="s">
        <v>640</v>
      </c>
    </row>
    <row r="5" spans="1:5">
      <c r="A5" s="46" t="s">
        <v>812</v>
      </c>
      <c r="B5" s="45" t="s">
        <v>1</v>
      </c>
      <c r="C5" s="45" t="s">
        <v>538</v>
      </c>
      <c r="D5" s="116" t="s">
        <v>648</v>
      </c>
      <c r="E5" s="115" t="s">
        <v>641</v>
      </c>
    </row>
    <row r="6" spans="1:5">
      <c r="A6" s="46" t="s">
        <v>813</v>
      </c>
      <c r="B6" s="45" t="s">
        <v>100</v>
      </c>
      <c r="C6" s="45" t="s">
        <v>92</v>
      </c>
      <c r="D6" s="117" t="s">
        <v>649</v>
      </c>
      <c r="E6" s="115" t="s">
        <v>642</v>
      </c>
    </row>
    <row r="7" spans="1:5">
      <c r="A7" s="46" t="s">
        <v>814</v>
      </c>
      <c r="B7" s="45" t="s">
        <v>568</v>
      </c>
      <c r="C7" s="45" t="s">
        <v>94</v>
      </c>
      <c r="D7" s="117" t="s">
        <v>643</v>
      </c>
      <c r="E7" s="115" t="s">
        <v>644</v>
      </c>
    </row>
    <row r="8" spans="1:5">
      <c r="A8" s="46" t="s">
        <v>815</v>
      </c>
      <c r="B8" s="45" t="s">
        <v>551</v>
      </c>
      <c r="C8" s="45" t="s">
        <v>539</v>
      </c>
    </row>
    <row r="9" spans="1:5" ht="25.5">
      <c r="A9" s="47" t="s">
        <v>816</v>
      </c>
      <c r="B9" s="45" t="s">
        <v>569</v>
      </c>
      <c r="C9" s="45" t="s">
        <v>540</v>
      </c>
    </row>
    <row r="10" spans="1:5">
      <c r="A10" s="47" t="s">
        <v>111</v>
      </c>
      <c r="B10" s="45" t="s">
        <v>570</v>
      </c>
      <c r="C10" s="45" t="s">
        <v>541</v>
      </c>
    </row>
    <row r="11" spans="1:5">
      <c r="A11" s="47" t="s">
        <v>817</v>
      </c>
      <c r="B11" s="45" t="s">
        <v>72</v>
      </c>
      <c r="C11" s="45" t="s">
        <v>542</v>
      </c>
    </row>
    <row r="12" spans="1:5">
      <c r="A12" s="47" t="s">
        <v>818</v>
      </c>
      <c r="B12" s="45" t="s">
        <v>571</v>
      </c>
      <c r="C12" s="45" t="s">
        <v>93</v>
      </c>
    </row>
    <row r="13" spans="1:5" ht="25.5">
      <c r="A13" s="47" t="s">
        <v>812</v>
      </c>
      <c r="B13" s="45" t="s">
        <v>561</v>
      </c>
      <c r="C13" s="45" t="s">
        <v>95</v>
      </c>
    </row>
    <row r="14" spans="1:5">
      <c r="A14" s="46" t="s">
        <v>819</v>
      </c>
      <c r="B14" s="45" t="s">
        <v>572</v>
      </c>
      <c r="C14" s="45" t="s">
        <v>96</v>
      </c>
    </row>
    <row r="15" spans="1:5">
      <c r="A15" s="46" t="s">
        <v>820</v>
      </c>
      <c r="B15" s="45" t="s">
        <v>573</v>
      </c>
      <c r="C15" s="45" t="s">
        <v>97</v>
      </c>
    </row>
    <row r="16" spans="1:5">
      <c r="A16" s="47" t="s">
        <v>591</v>
      </c>
      <c r="B16" s="45" t="s">
        <v>574</v>
      </c>
      <c r="C16" s="45" t="s">
        <v>99</v>
      </c>
    </row>
    <row r="17" spans="1:3">
      <c r="A17" s="46" t="s">
        <v>821</v>
      </c>
      <c r="B17" s="45" t="s">
        <v>575</v>
      </c>
      <c r="C17" s="45" t="s">
        <v>98</v>
      </c>
    </row>
    <row r="18" spans="1:3">
      <c r="A18" s="46" t="s">
        <v>822</v>
      </c>
      <c r="B18" s="45" t="s">
        <v>77</v>
      </c>
      <c r="C18" s="45" t="s">
        <v>543</v>
      </c>
    </row>
    <row r="19" spans="1:3">
      <c r="A19" s="46" t="s">
        <v>823</v>
      </c>
      <c r="B19" s="45" t="s">
        <v>576</v>
      </c>
      <c r="C19" s="45" t="s">
        <v>544</v>
      </c>
    </row>
    <row r="20" spans="1:3">
      <c r="A20" s="46" t="s">
        <v>824</v>
      </c>
      <c r="B20" s="45" t="s">
        <v>577</v>
      </c>
      <c r="C20" s="45" t="s">
        <v>545</v>
      </c>
    </row>
    <row r="21" spans="1:3">
      <c r="A21" s="47" t="s">
        <v>825</v>
      </c>
      <c r="B21" s="45" t="s">
        <v>559</v>
      </c>
      <c r="C21" s="45" t="s">
        <v>546</v>
      </c>
    </row>
    <row r="22" spans="1:3">
      <c r="A22" s="47" t="s">
        <v>826</v>
      </c>
      <c r="B22" s="45" t="s">
        <v>119</v>
      </c>
      <c r="C22" s="45" t="s">
        <v>547</v>
      </c>
    </row>
    <row r="23" spans="1:3" ht="38.25">
      <c r="A23" s="47" t="s">
        <v>827</v>
      </c>
      <c r="B23" s="45" t="s">
        <v>553</v>
      </c>
      <c r="C23" s="45" t="s">
        <v>548</v>
      </c>
    </row>
    <row r="24" spans="1:3">
      <c r="A24" s="46" t="s">
        <v>828</v>
      </c>
      <c r="B24" s="45" t="s">
        <v>64</v>
      </c>
      <c r="C24" s="45" t="s">
        <v>549</v>
      </c>
    </row>
    <row r="25" spans="1:3" ht="14.25">
      <c r="A25" s="46" t="s">
        <v>829</v>
      </c>
      <c r="B25" s="45" t="s">
        <v>555</v>
      </c>
      <c r="C25" s="5"/>
    </row>
    <row r="26" spans="1:3">
      <c r="A26" t="s">
        <v>830</v>
      </c>
      <c r="B26" s="45" t="s">
        <v>562</v>
      </c>
    </row>
    <row r="27" spans="1:3">
      <c r="A27" s="46" t="s">
        <v>831</v>
      </c>
      <c r="B27" s="45" t="s">
        <v>578</v>
      </c>
    </row>
    <row r="28" spans="1:3">
      <c r="A28" t="s">
        <v>832</v>
      </c>
      <c r="B28" s="45" t="s">
        <v>8</v>
      </c>
    </row>
    <row r="29" spans="1:3" ht="38.25">
      <c r="A29" s="8" t="s">
        <v>833</v>
      </c>
      <c r="B29" s="45" t="s">
        <v>558</v>
      </c>
    </row>
    <row r="30" spans="1:3" ht="25.5">
      <c r="A30" s="8" t="s">
        <v>834</v>
      </c>
      <c r="B30" s="45" t="s">
        <v>579</v>
      </c>
    </row>
    <row r="31" spans="1:3">
      <c r="A31" s="8" t="s">
        <v>835</v>
      </c>
      <c r="B31" s="45" t="s">
        <v>556</v>
      </c>
    </row>
    <row r="32" spans="1:3">
      <c r="A32" s="8" t="s">
        <v>836</v>
      </c>
      <c r="B32" s="45" t="s">
        <v>580</v>
      </c>
    </row>
    <row r="33" spans="1:2">
      <c r="A33" s="8"/>
      <c r="B33" s="45" t="s">
        <v>53</v>
      </c>
    </row>
    <row r="34" spans="1:2">
      <c r="A34" s="8"/>
      <c r="B34" s="45" t="s">
        <v>581</v>
      </c>
    </row>
    <row r="35" spans="1:2">
      <c r="B35" s="45" t="s">
        <v>550</v>
      </c>
    </row>
    <row r="36" spans="1:2">
      <c r="B36" s="45" t="s">
        <v>60</v>
      </c>
    </row>
    <row r="37" spans="1:2">
      <c r="B37" s="45" t="s">
        <v>582</v>
      </c>
    </row>
    <row r="38" spans="1:2">
      <c r="B38" s="45" t="s">
        <v>560</v>
      </c>
    </row>
    <row r="39" spans="1:2">
      <c r="B39" s="45" t="s">
        <v>583</v>
      </c>
    </row>
    <row r="40" spans="1:2">
      <c r="B40" s="45" t="s">
        <v>584</v>
      </c>
    </row>
    <row r="41" spans="1:2">
      <c r="B41" s="45" t="s">
        <v>552</v>
      </c>
    </row>
    <row r="42" spans="1:2">
      <c r="B42" s="45" t="s">
        <v>40</v>
      </c>
    </row>
    <row r="43" spans="1:2">
      <c r="B43" s="45" t="s">
        <v>585</v>
      </c>
    </row>
    <row r="44" spans="1:2">
      <c r="B44" s="45" t="s">
        <v>586</v>
      </c>
    </row>
    <row r="45" spans="1:2">
      <c r="B45" s="45" t="s">
        <v>587</v>
      </c>
    </row>
    <row r="46" spans="1:2">
      <c r="B46" s="45" t="s">
        <v>554</v>
      </c>
    </row>
    <row r="47" spans="1:2">
      <c r="B47" s="45" t="s">
        <v>588</v>
      </c>
    </row>
    <row r="48" spans="1:2">
      <c r="B48" s="45"/>
    </row>
    <row r="49" spans="2:2" ht="15">
      <c r="B49" s="1"/>
    </row>
    <row r="50" spans="2:2" ht="15">
      <c r="B50" s="1"/>
    </row>
    <row r="51" spans="2:2">
      <c r="B51" s="45"/>
    </row>
    <row r="52" spans="2:2">
      <c r="B52" s="45"/>
    </row>
    <row r="53" spans="2:2">
      <c r="B53" s="45"/>
    </row>
    <row r="54" spans="2:2">
      <c r="B54" s="45"/>
    </row>
    <row r="55" spans="2:2">
      <c r="B55" s="45"/>
    </row>
    <row r="56" spans="2:2">
      <c r="B56" s="45"/>
    </row>
    <row r="57" spans="2:2">
      <c r="B57" s="45"/>
    </row>
    <row r="58" spans="2:2">
      <c r="B58" s="45"/>
    </row>
    <row r="59" spans="2:2">
      <c r="B59" s="45"/>
    </row>
    <row r="60" spans="2:2">
      <c r="B60" s="45"/>
    </row>
    <row r="61" spans="2:2">
      <c r="B61" s="45"/>
    </row>
    <row r="62" spans="2:2">
      <c r="B62" s="45"/>
    </row>
    <row r="63" spans="2:2">
      <c r="B63" s="45"/>
    </row>
    <row r="64" spans="2:2">
      <c r="B64" s="45"/>
    </row>
    <row r="65" spans="2:2">
      <c r="B65" s="45"/>
    </row>
    <row r="66" spans="2:2">
      <c r="B66" s="45"/>
    </row>
    <row r="67" spans="2:2">
      <c r="B67" s="45"/>
    </row>
    <row r="68" spans="2:2" ht="15">
      <c r="B68" s="1"/>
    </row>
    <row r="69" spans="2:2" ht="15">
      <c r="B69" s="1"/>
    </row>
    <row r="70" spans="2:2">
      <c r="B70" s="45"/>
    </row>
    <row r="71" spans="2:2">
      <c r="B71" s="45"/>
    </row>
    <row r="72" spans="2:2">
      <c r="B72" s="45"/>
    </row>
    <row r="73" spans="2:2">
      <c r="B73" s="45"/>
    </row>
    <row r="74" spans="2:2">
      <c r="B74" s="45"/>
    </row>
    <row r="75" spans="2:2">
      <c r="B75" s="45"/>
    </row>
  </sheetData>
  <mergeCells count="1">
    <mergeCell ref="A1:C1"/>
  </mergeCells>
  <phoneticPr fontId="14" type="noConversion"/>
  <pageMargins left="0.75" right="0.75" top="1" bottom="1" header="0.5" footer="0.5"/>
  <pageSetup paperSize="9" orientation="portrait" horizontalDpi="300" verticalDpi="300"/>
  <headerFooter alignWithMargin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984B0-D715-44FA-B523-918413DF2029}">
  <dimension ref="A1:E6"/>
  <sheetViews>
    <sheetView workbookViewId="0">
      <selection sqref="A1:D1"/>
    </sheetView>
  </sheetViews>
  <sheetFormatPr defaultColWidth="11.42578125" defaultRowHeight="15" customHeight="1"/>
  <cols>
    <col min="1" max="1" width="24.7109375" customWidth="1"/>
    <col min="2" max="2" width="11.85546875" customWidth="1"/>
    <col min="3" max="3" width="11.140625" customWidth="1"/>
    <col min="4" max="4" width="84.85546875" customWidth="1"/>
    <col min="5" max="6" width="9.140625" customWidth="1"/>
    <col min="257" max="257" width="24.7109375" customWidth="1"/>
    <col min="258" max="258" width="11.85546875" customWidth="1"/>
    <col min="259" max="259" width="11.140625" customWidth="1"/>
    <col min="260" max="260" width="84.85546875" customWidth="1"/>
    <col min="261" max="262" width="9.140625" customWidth="1"/>
    <col min="513" max="513" width="24.7109375" customWidth="1"/>
    <col min="514" max="514" width="11.85546875" customWidth="1"/>
    <col min="515" max="515" width="11.140625" customWidth="1"/>
    <col min="516" max="516" width="84.85546875" customWidth="1"/>
    <col min="517" max="518" width="9.140625" customWidth="1"/>
    <col min="769" max="769" width="24.7109375" customWidth="1"/>
    <col min="770" max="770" width="11.85546875" customWidth="1"/>
    <col min="771" max="771" width="11.140625" customWidth="1"/>
    <col min="772" max="772" width="84.85546875" customWidth="1"/>
    <col min="773" max="774" width="9.140625" customWidth="1"/>
    <col min="1025" max="1025" width="24.7109375" customWidth="1"/>
    <col min="1026" max="1026" width="11.85546875" customWidth="1"/>
    <col min="1027" max="1027" width="11.140625" customWidth="1"/>
    <col min="1028" max="1028" width="84.85546875" customWidth="1"/>
    <col min="1029" max="1030" width="9.140625" customWidth="1"/>
    <col min="1281" max="1281" width="24.7109375" customWidth="1"/>
    <col min="1282" max="1282" width="11.85546875" customWidth="1"/>
    <col min="1283" max="1283" width="11.140625" customWidth="1"/>
    <col min="1284" max="1284" width="84.85546875" customWidth="1"/>
    <col min="1285" max="1286" width="9.140625" customWidth="1"/>
    <col min="1537" max="1537" width="24.7109375" customWidth="1"/>
    <col min="1538" max="1538" width="11.85546875" customWidth="1"/>
    <col min="1539" max="1539" width="11.140625" customWidth="1"/>
    <col min="1540" max="1540" width="84.85546875" customWidth="1"/>
    <col min="1541" max="1542" width="9.140625" customWidth="1"/>
    <col min="1793" max="1793" width="24.7109375" customWidth="1"/>
    <col min="1794" max="1794" width="11.85546875" customWidth="1"/>
    <col min="1795" max="1795" width="11.140625" customWidth="1"/>
    <col min="1796" max="1796" width="84.85546875" customWidth="1"/>
    <col min="1797" max="1798" width="9.140625" customWidth="1"/>
    <col min="2049" max="2049" width="24.7109375" customWidth="1"/>
    <col min="2050" max="2050" width="11.85546875" customWidth="1"/>
    <col min="2051" max="2051" width="11.140625" customWidth="1"/>
    <col min="2052" max="2052" width="84.85546875" customWidth="1"/>
    <col min="2053" max="2054" width="9.140625" customWidth="1"/>
    <col min="2305" max="2305" width="24.7109375" customWidth="1"/>
    <col min="2306" max="2306" width="11.85546875" customWidth="1"/>
    <col min="2307" max="2307" width="11.140625" customWidth="1"/>
    <col min="2308" max="2308" width="84.85546875" customWidth="1"/>
    <col min="2309" max="2310" width="9.140625" customWidth="1"/>
    <col min="2561" max="2561" width="24.7109375" customWidth="1"/>
    <col min="2562" max="2562" width="11.85546875" customWidth="1"/>
    <col min="2563" max="2563" width="11.140625" customWidth="1"/>
    <col min="2564" max="2564" width="84.85546875" customWidth="1"/>
    <col min="2565" max="2566" width="9.140625" customWidth="1"/>
    <col min="2817" max="2817" width="24.7109375" customWidth="1"/>
    <col min="2818" max="2818" width="11.85546875" customWidth="1"/>
    <col min="2819" max="2819" width="11.140625" customWidth="1"/>
    <col min="2820" max="2820" width="84.85546875" customWidth="1"/>
    <col min="2821" max="2822" width="9.140625" customWidth="1"/>
    <col min="3073" max="3073" width="24.7109375" customWidth="1"/>
    <col min="3074" max="3074" width="11.85546875" customWidth="1"/>
    <col min="3075" max="3075" width="11.140625" customWidth="1"/>
    <col min="3076" max="3076" width="84.85546875" customWidth="1"/>
    <col min="3077" max="3078" width="9.140625" customWidth="1"/>
    <col min="3329" max="3329" width="24.7109375" customWidth="1"/>
    <col min="3330" max="3330" width="11.85546875" customWidth="1"/>
    <col min="3331" max="3331" width="11.140625" customWidth="1"/>
    <col min="3332" max="3332" width="84.85546875" customWidth="1"/>
    <col min="3333" max="3334" width="9.140625" customWidth="1"/>
    <col min="3585" max="3585" width="24.7109375" customWidth="1"/>
    <col min="3586" max="3586" width="11.85546875" customWidth="1"/>
    <col min="3587" max="3587" width="11.140625" customWidth="1"/>
    <col min="3588" max="3588" width="84.85546875" customWidth="1"/>
    <col min="3589" max="3590" width="9.140625" customWidth="1"/>
    <col min="3841" max="3841" width="24.7109375" customWidth="1"/>
    <col min="3842" max="3842" width="11.85546875" customWidth="1"/>
    <col min="3843" max="3843" width="11.140625" customWidth="1"/>
    <col min="3844" max="3844" width="84.85546875" customWidth="1"/>
    <col min="3845" max="3846" width="9.140625" customWidth="1"/>
    <col min="4097" max="4097" width="24.7109375" customWidth="1"/>
    <col min="4098" max="4098" width="11.85546875" customWidth="1"/>
    <col min="4099" max="4099" width="11.140625" customWidth="1"/>
    <col min="4100" max="4100" width="84.85546875" customWidth="1"/>
    <col min="4101" max="4102" width="9.140625" customWidth="1"/>
    <col min="4353" max="4353" width="24.7109375" customWidth="1"/>
    <col min="4354" max="4354" width="11.85546875" customWidth="1"/>
    <col min="4355" max="4355" width="11.140625" customWidth="1"/>
    <col min="4356" max="4356" width="84.85546875" customWidth="1"/>
    <col min="4357" max="4358" width="9.140625" customWidth="1"/>
    <col min="4609" max="4609" width="24.7109375" customWidth="1"/>
    <col min="4610" max="4610" width="11.85546875" customWidth="1"/>
    <col min="4611" max="4611" width="11.140625" customWidth="1"/>
    <col min="4612" max="4612" width="84.85546875" customWidth="1"/>
    <col min="4613" max="4614" width="9.140625" customWidth="1"/>
    <col min="4865" max="4865" width="24.7109375" customWidth="1"/>
    <col min="4866" max="4866" width="11.85546875" customWidth="1"/>
    <col min="4867" max="4867" width="11.140625" customWidth="1"/>
    <col min="4868" max="4868" width="84.85546875" customWidth="1"/>
    <col min="4869" max="4870" width="9.140625" customWidth="1"/>
    <col min="5121" max="5121" width="24.7109375" customWidth="1"/>
    <col min="5122" max="5122" width="11.85546875" customWidth="1"/>
    <col min="5123" max="5123" width="11.140625" customWidth="1"/>
    <col min="5124" max="5124" width="84.85546875" customWidth="1"/>
    <col min="5125" max="5126" width="9.140625" customWidth="1"/>
    <col min="5377" max="5377" width="24.7109375" customWidth="1"/>
    <col min="5378" max="5378" width="11.85546875" customWidth="1"/>
    <col min="5379" max="5379" width="11.140625" customWidth="1"/>
    <col min="5380" max="5380" width="84.85546875" customWidth="1"/>
    <col min="5381" max="5382" width="9.140625" customWidth="1"/>
    <col min="5633" max="5633" width="24.7109375" customWidth="1"/>
    <col min="5634" max="5634" width="11.85546875" customWidth="1"/>
    <col min="5635" max="5635" width="11.140625" customWidth="1"/>
    <col min="5636" max="5636" width="84.85546875" customWidth="1"/>
    <col min="5637" max="5638" width="9.140625" customWidth="1"/>
    <col min="5889" max="5889" width="24.7109375" customWidth="1"/>
    <col min="5890" max="5890" width="11.85546875" customWidth="1"/>
    <col min="5891" max="5891" width="11.140625" customWidth="1"/>
    <col min="5892" max="5892" width="84.85546875" customWidth="1"/>
    <col min="5893" max="5894" width="9.140625" customWidth="1"/>
    <col min="6145" max="6145" width="24.7109375" customWidth="1"/>
    <col min="6146" max="6146" width="11.85546875" customWidth="1"/>
    <col min="6147" max="6147" width="11.140625" customWidth="1"/>
    <col min="6148" max="6148" width="84.85546875" customWidth="1"/>
    <col min="6149" max="6150" width="9.140625" customWidth="1"/>
    <col min="6401" max="6401" width="24.7109375" customWidth="1"/>
    <col min="6402" max="6402" width="11.85546875" customWidth="1"/>
    <col min="6403" max="6403" width="11.140625" customWidth="1"/>
    <col min="6404" max="6404" width="84.85546875" customWidth="1"/>
    <col min="6405" max="6406" width="9.140625" customWidth="1"/>
    <col min="6657" max="6657" width="24.7109375" customWidth="1"/>
    <col min="6658" max="6658" width="11.85546875" customWidth="1"/>
    <col min="6659" max="6659" width="11.140625" customWidth="1"/>
    <col min="6660" max="6660" width="84.85546875" customWidth="1"/>
    <col min="6661" max="6662" width="9.140625" customWidth="1"/>
    <col min="6913" max="6913" width="24.7109375" customWidth="1"/>
    <col min="6914" max="6914" width="11.85546875" customWidth="1"/>
    <col min="6915" max="6915" width="11.140625" customWidth="1"/>
    <col min="6916" max="6916" width="84.85546875" customWidth="1"/>
    <col min="6917" max="6918" width="9.140625" customWidth="1"/>
    <col min="7169" max="7169" width="24.7109375" customWidth="1"/>
    <col min="7170" max="7170" width="11.85546875" customWidth="1"/>
    <col min="7171" max="7171" width="11.140625" customWidth="1"/>
    <col min="7172" max="7172" width="84.85546875" customWidth="1"/>
    <col min="7173" max="7174" width="9.140625" customWidth="1"/>
    <col min="7425" max="7425" width="24.7109375" customWidth="1"/>
    <col min="7426" max="7426" width="11.85546875" customWidth="1"/>
    <col min="7427" max="7427" width="11.140625" customWidth="1"/>
    <col min="7428" max="7428" width="84.85546875" customWidth="1"/>
    <col min="7429" max="7430" width="9.140625" customWidth="1"/>
    <col min="7681" max="7681" width="24.7109375" customWidth="1"/>
    <col min="7682" max="7682" width="11.85546875" customWidth="1"/>
    <col min="7683" max="7683" width="11.140625" customWidth="1"/>
    <col min="7684" max="7684" width="84.85546875" customWidth="1"/>
    <col min="7685" max="7686" width="9.140625" customWidth="1"/>
    <col min="7937" max="7937" width="24.7109375" customWidth="1"/>
    <col min="7938" max="7938" width="11.85546875" customWidth="1"/>
    <col min="7939" max="7939" width="11.140625" customWidth="1"/>
    <col min="7940" max="7940" width="84.85546875" customWidth="1"/>
    <col min="7941" max="7942" width="9.140625" customWidth="1"/>
    <col min="8193" max="8193" width="24.7109375" customWidth="1"/>
    <col min="8194" max="8194" width="11.85546875" customWidth="1"/>
    <col min="8195" max="8195" width="11.140625" customWidth="1"/>
    <col min="8196" max="8196" width="84.85546875" customWidth="1"/>
    <col min="8197" max="8198" width="9.140625" customWidth="1"/>
    <col min="8449" max="8449" width="24.7109375" customWidth="1"/>
    <col min="8450" max="8450" width="11.85546875" customWidth="1"/>
    <col min="8451" max="8451" width="11.140625" customWidth="1"/>
    <col min="8452" max="8452" width="84.85546875" customWidth="1"/>
    <col min="8453" max="8454" width="9.140625" customWidth="1"/>
    <col min="8705" max="8705" width="24.7109375" customWidth="1"/>
    <col min="8706" max="8706" width="11.85546875" customWidth="1"/>
    <col min="8707" max="8707" width="11.140625" customWidth="1"/>
    <col min="8708" max="8708" width="84.85546875" customWidth="1"/>
    <col min="8709" max="8710" width="9.140625" customWidth="1"/>
    <col min="8961" max="8961" width="24.7109375" customWidth="1"/>
    <col min="8962" max="8962" width="11.85546875" customWidth="1"/>
    <col min="8963" max="8963" width="11.140625" customWidth="1"/>
    <col min="8964" max="8964" width="84.85546875" customWidth="1"/>
    <col min="8965" max="8966" width="9.140625" customWidth="1"/>
    <col min="9217" max="9217" width="24.7109375" customWidth="1"/>
    <col min="9218" max="9218" width="11.85546875" customWidth="1"/>
    <col min="9219" max="9219" width="11.140625" customWidth="1"/>
    <col min="9220" max="9220" width="84.85546875" customWidth="1"/>
    <col min="9221" max="9222" width="9.140625" customWidth="1"/>
    <col min="9473" max="9473" width="24.7109375" customWidth="1"/>
    <col min="9474" max="9474" width="11.85546875" customWidth="1"/>
    <col min="9475" max="9475" width="11.140625" customWidth="1"/>
    <col min="9476" max="9476" width="84.85546875" customWidth="1"/>
    <col min="9477" max="9478" width="9.140625" customWidth="1"/>
    <col min="9729" max="9729" width="24.7109375" customWidth="1"/>
    <col min="9730" max="9730" width="11.85546875" customWidth="1"/>
    <col min="9731" max="9731" width="11.140625" customWidth="1"/>
    <col min="9732" max="9732" width="84.85546875" customWidth="1"/>
    <col min="9733" max="9734" width="9.140625" customWidth="1"/>
    <col min="9985" max="9985" width="24.7109375" customWidth="1"/>
    <col min="9986" max="9986" width="11.85546875" customWidth="1"/>
    <col min="9987" max="9987" width="11.140625" customWidth="1"/>
    <col min="9988" max="9988" width="84.85546875" customWidth="1"/>
    <col min="9989" max="9990" width="9.140625" customWidth="1"/>
    <col min="10241" max="10241" width="24.7109375" customWidth="1"/>
    <col min="10242" max="10242" width="11.85546875" customWidth="1"/>
    <col min="10243" max="10243" width="11.140625" customWidth="1"/>
    <col min="10244" max="10244" width="84.85546875" customWidth="1"/>
    <col min="10245" max="10246" width="9.140625" customWidth="1"/>
    <col min="10497" max="10497" width="24.7109375" customWidth="1"/>
    <col min="10498" max="10498" width="11.85546875" customWidth="1"/>
    <col min="10499" max="10499" width="11.140625" customWidth="1"/>
    <col min="10500" max="10500" width="84.85546875" customWidth="1"/>
    <col min="10501" max="10502" width="9.140625" customWidth="1"/>
    <col min="10753" max="10753" width="24.7109375" customWidth="1"/>
    <col min="10754" max="10754" width="11.85546875" customWidth="1"/>
    <col min="10755" max="10755" width="11.140625" customWidth="1"/>
    <col min="10756" max="10756" width="84.85546875" customWidth="1"/>
    <col min="10757" max="10758" width="9.140625" customWidth="1"/>
    <col min="11009" max="11009" width="24.7109375" customWidth="1"/>
    <col min="11010" max="11010" width="11.85546875" customWidth="1"/>
    <col min="11011" max="11011" width="11.140625" customWidth="1"/>
    <col min="11012" max="11012" width="84.85546875" customWidth="1"/>
    <col min="11013" max="11014" width="9.140625" customWidth="1"/>
    <col min="11265" max="11265" width="24.7109375" customWidth="1"/>
    <col min="11266" max="11266" width="11.85546875" customWidth="1"/>
    <col min="11267" max="11267" width="11.140625" customWidth="1"/>
    <col min="11268" max="11268" width="84.85546875" customWidth="1"/>
    <col min="11269" max="11270" width="9.140625" customWidth="1"/>
    <col min="11521" max="11521" width="24.7109375" customWidth="1"/>
    <col min="11522" max="11522" width="11.85546875" customWidth="1"/>
    <col min="11523" max="11523" width="11.140625" customWidth="1"/>
    <col min="11524" max="11524" width="84.85546875" customWidth="1"/>
    <col min="11525" max="11526" width="9.140625" customWidth="1"/>
    <col min="11777" max="11777" width="24.7109375" customWidth="1"/>
    <col min="11778" max="11778" width="11.85546875" customWidth="1"/>
    <col min="11779" max="11779" width="11.140625" customWidth="1"/>
    <col min="11780" max="11780" width="84.85546875" customWidth="1"/>
    <col min="11781" max="11782" width="9.140625" customWidth="1"/>
    <col min="12033" max="12033" width="24.7109375" customWidth="1"/>
    <col min="12034" max="12034" width="11.85546875" customWidth="1"/>
    <col min="12035" max="12035" width="11.140625" customWidth="1"/>
    <col min="12036" max="12036" width="84.85546875" customWidth="1"/>
    <col min="12037" max="12038" width="9.140625" customWidth="1"/>
    <col min="12289" max="12289" width="24.7109375" customWidth="1"/>
    <col min="12290" max="12290" width="11.85546875" customWidth="1"/>
    <col min="12291" max="12291" width="11.140625" customWidth="1"/>
    <col min="12292" max="12292" width="84.85546875" customWidth="1"/>
    <col min="12293" max="12294" width="9.140625" customWidth="1"/>
    <col min="12545" max="12545" width="24.7109375" customWidth="1"/>
    <col min="12546" max="12546" width="11.85546875" customWidth="1"/>
    <col min="12547" max="12547" width="11.140625" customWidth="1"/>
    <col min="12548" max="12548" width="84.85546875" customWidth="1"/>
    <col min="12549" max="12550" width="9.140625" customWidth="1"/>
    <col min="12801" max="12801" width="24.7109375" customWidth="1"/>
    <col min="12802" max="12802" width="11.85546875" customWidth="1"/>
    <col min="12803" max="12803" width="11.140625" customWidth="1"/>
    <col min="12804" max="12804" width="84.85546875" customWidth="1"/>
    <col min="12805" max="12806" width="9.140625" customWidth="1"/>
    <col min="13057" max="13057" width="24.7109375" customWidth="1"/>
    <col min="13058" max="13058" width="11.85546875" customWidth="1"/>
    <col min="13059" max="13059" width="11.140625" customWidth="1"/>
    <col min="13060" max="13060" width="84.85546875" customWidth="1"/>
    <col min="13061" max="13062" width="9.140625" customWidth="1"/>
    <col min="13313" max="13313" width="24.7109375" customWidth="1"/>
    <col min="13314" max="13314" width="11.85546875" customWidth="1"/>
    <col min="13315" max="13315" width="11.140625" customWidth="1"/>
    <col min="13316" max="13316" width="84.85546875" customWidth="1"/>
    <col min="13317" max="13318" width="9.140625" customWidth="1"/>
    <col min="13569" max="13569" width="24.7109375" customWidth="1"/>
    <col min="13570" max="13570" width="11.85546875" customWidth="1"/>
    <col min="13571" max="13571" width="11.140625" customWidth="1"/>
    <col min="13572" max="13572" width="84.85546875" customWidth="1"/>
    <col min="13573" max="13574" width="9.140625" customWidth="1"/>
    <col min="13825" max="13825" width="24.7109375" customWidth="1"/>
    <col min="13826" max="13826" width="11.85546875" customWidth="1"/>
    <col min="13827" max="13827" width="11.140625" customWidth="1"/>
    <col min="13828" max="13828" width="84.85546875" customWidth="1"/>
    <col min="13829" max="13830" width="9.140625" customWidth="1"/>
    <col min="14081" max="14081" width="24.7109375" customWidth="1"/>
    <col min="14082" max="14082" width="11.85546875" customWidth="1"/>
    <col min="14083" max="14083" width="11.140625" customWidth="1"/>
    <col min="14084" max="14084" width="84.85546875" customWidth="1"/>
    <col min="14085" max="14086" width="9.140625" customWidth="1"/>
    <col min="14337" max="14337" width="24.7109375" customWidth="1"/>
    <col min="14338" max="14338" width="11.85546875" customWidth="1"/>
    <col min="14339" max="14339" width="11.140625" customWidth="1"/>
    <col min="14340" max="14340" width="84.85546875" customWidth="1"/>
    <col min="14341" max="14342" width="9.140625" customWidth="1"/>
    <col min="14593" max="14593" width="24.7109375" customWidth="1"/>
    <col min="14594" max="14594" width="11.85546875" customWidth="1"/>
    <col min="14595" max="14595" width="11.140625" customWidth="1"/>
    <col min="14596" max="14596" width="84.85546875" customWidth="1"/>
    <col min="14597" max="14598" width="9.140625" customWidth="1"/>
    <col min="14849" max="14849" width="24.7109375" customWidth="1"/>
    <col min="14850" max="14850" width="11.85546875" customWidth="1"/>
    <col min="14851" max="14851" width="11.140625" customWidth="1"/>
    <col min="14852" max="14852" width="84.85546875" customWidth="1"/>
    <col min="14853" max="14854" width="9.140625" customWidth="1"/>
    <col min="15105" max="15105" width="24.7109375" customWidth="1"/>
    <col min="15106" max="15106" width="11.85546875" customWidth="1"/>
    <col min="15107" max="15107" width="11.140625" customWidth="1"/>
    <col min="15108" max="15108" width="84.85546875" customWidth="1"/>
    <col min="15109" max="15110" width="9.140625" customWidth="1"/>
    <col min="15361" max="15361" width="24.7109375" customWidth="1"/>
    <col min="15362" max="15362" width="11.85546875" customWidth="1"/>
    <col min="15363" max="15363" width="11.140625" customWidth="1"/>
    <col min="15364" max="15364" width="84.85546875" customWidth="1"/>
    <col min="15365" max="15366" width="9.140625" customWidth="1"/>
    <col min="15617" max="15617" width="24.7109375" customWidth="1"/>
    <col min="15618" max="15618" width="11.85546875" customWidth="1"/>
    <col min="15619" max="15619" width="11.140625" customWidth="1"/>
    <col min="15620" max="15620" width="84.85546875" customWidth="1"/>
    <col min="15621" max="15622" width="9.140625" customWidth="1"/>
    <col min="15873" max="15873" width="24.7109375" customWidth="1"/>
    <col min="15874" max="15874" width="11.85546875" customWidth="1"/>
    <col min="15875" max="15875" width="11.140625" customWidth="1"/>
    <col min="15876" max="15876" width="84.85546875" customWidth="1"/>
    <col min="15877" max="15878" width="9.140625" customWidth="1"/>
    <col min="16129" max="16129" width="24.7109375" customWidth="1"/>
    <col min="16130" max="16130" width="11.85546875" customWidth="1"/>
    <col min="16131" max="16131" width="11.140625" customWidth="1"/>
    <col min="16132" max="16132" width="84.85546875" customWidth="1"/>
    <col min="16133" max="16134" width="9.140625" customWidth="1"/>
  </cols>
  <sheetData>
    <row r="1" spans="1:5" ht="15" customHeight="1">
      <c r="A1" s="195" t="s">
        <v>797</v>
      </c>
      <c r="B1" s="196"/>
      <c r="C1" s="196"/>
      <c r="D1" s="196"/>
    </row>
    <row r="2" spans="1:5" ht="15" customHeight="1">
      <c r="A2" s="148" t="s">
        <v>61</v>
      </c>
      <c r="B2" s="148" t="s">
        <v>59</v>
      </c>
      <c r="C2" s="149" t="s">
        <v>10</v>
      </c>
      <c r="D2" s="150" t="s">
        <v>67</v>
      </c>
      <c r="E2" s="151"/>
    </row>
    <row r="3" spans="1:5" ht="43.5">
      <c r="A3" s="149" t="s">
        <v>54</v>
      </c>
      <c r="B3" s="152" t="s">
        <v>798</v>
      </c>
      <c r="C3" s="149"/>
      <c r="D3" s="153" t="s">
        <v>799</v>
      </c>
      <c r="E3" s="151"/>
    </row>
    <row r="4" spans="1:5" ht="29.25">
      <c r="A4" s="149" t="s">
        <v>800</v>
      </c>
      <c r="B4" s="152" t="s">
        <v>798</v>
      </c>
      <c r="C4" s="152"/>
      <c r="D4" s="153" t="s">
        <v>801</v>
      </c>
      <c r="E4" s="151"/>
    </row>
    <row r="5" spans="1:5">
      <c r="A5" s="149" t="s">
        <v>802</v>
      </c>
      <c r="B5" s="152" t="s">
        <v>798</v>
      </c>
      <c r="C5" s="152"/>
      <c r="D5" s="153" t="s">
        <v>803</v>
      </c>
      <c r="E5" s="151"/>
    </row>
    <row r="6" spans="1:5" ht="15" customHeight="1">
      <c r="A6" s="154"/>
      <c r="B6" s="154"/>
      <c r="C6" s="154"/>
      <c r="D6" s="154"/>
    </row>
  </sheetData>
  <mergeCells count="1">
    <mergeCell ref="A1:D1"/>
  </mergeCells>
  <pageMargins left="0.75" right="0.75" top="1" bottom="1" header="0.5" footer="0.5"/>
  <pageSetup paperSize="9"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5E4B1-037D-49D2-A87B-3B4C43B2D0E9}">
  <dimension ref="A1:E8"/>
  <sheetViews>
    <sheetView workbookViewId="0">
      <selection sqref="A1:D1"/>
    </sheetView>
  </sheetViews>
  <sheetFormatPr defaultColWidth="11.42578125" defaultRowHeight="15" customHeight="1"/>
  <cols>
    <col min="1" max="1" width="16.7109375" customWidth="1"/>
    <col min="2" max="2" width="12.140625" customWidth="1"/>
    <col min="3" max="3" width="18.85546875" customWidth="1"/>
    <col min="4" max="4" width="73.28515625" customWidth="1"/>
    <col min="5" max="6" width="9.140625" customWidth="1"/>
    <col min="257" max="257" width="16.7109375" customWidth="1"/>
    <col min="258" max="258" width="12.140625" customWidth="1"/>
    <col min="259" max="259" width="18.85546875" customWidth="1"/>
    <col min="260" max="260" width="73.28515625" customWidth="1"/>
    <col min="261" max="262" width="9.140625" customWidth="1"/>
    <col min="513" max="513" width="16.7109375" customWidth="1"/>
    <col min="514" max="514" width="12.140625" customWidth="1"/>
    <col min="515" max="515" width="18.85546875" customWidth="1"/>
    <col min="516" max="516" width="73.28515625" customWidth="1"/>
    <col min="517" max="518" width="9.140625" customWidth="1"/>
    <col min="769" max="769" width="16.7109375" customWidth="1"/>
    <col min="770" max="770" width="12.140625" customWidth="1"/>
    <col min="771" max="771" width="18.85546875" customWidth="1"/>
    <col min="772" max="772" width="73.28515625" customWidth="1"/>
    <col min="773" max="774" width="9.140625" customWidth="1"/>
    <col min="1025" max="1025" width="16.7109375" customWidth="1"/>
    <col min="1026" max="1026" width="12.140625" customWidth="1"/>
    <col min="1027" max="1027" width="18.85546875" customWidth="1"/>
    <col min="1028" max="1028" width="73.28515625" customWidth="1"/>
    <col min="1029" max="1030" width="9.140625" customWidth="1"/>
    <col min="1281" max="1281" width="16.7109375" customWidth="1"/>
    <col min="1282" max="1282" width="12.140625" customWidth="1"/>
    <col min="1283" max="1283" width="18.85546875" customWidth="1"/>
    <col min="1284" max="1284" width="73.28515625" customWidth="1"/>
    <col min="1285" max="1286" width="9.140625" customWidth="1"/>
    <col min="1537" max="1537" width="16.7109375" customWidth="1"/>
    <col min="1538" max="1538" width="12.140625" customWidth="1"/>
    <col min="1539" max="1539" width="18.85546875" customWidth="1"/>
    <col min="1540" max="1540" width="73.28515625" customWidth="1"/>
    <col min="1541" max="1542" width="9.140625" customWidth="1"/>
    <col min="1793" max="1793" width="16.7109375" customWidth="1"/>
    <col min="1794" max="1794" width="12.140625" customWidth="1"/>
    <col min="1795" max="1795" width="18.85546875" customWidth="1"/>
    <col min="1796" max="1796" width="73.28515625" customWidth="1"/>
    <col min="1797" max="1798" width="9.140625" customWidth="1"/>
    <col min="2049" max="2049" width="16.7109375" customWidth="1"/>
    <col min="2050" max="2050" width="12.140625" customWidth="1"/>
    <col min="2051" max="2051" width="18.85546875" customWidth="1"/>
    <col min="2052" max="2052" width="73.28515625" customWidth="1"/>
    <col min="2053" max="2054" width="9.140625" customWidth="1"/>
    <col min="2305" max="2305" width="16.7109375" customWidth="1"/>
    <col min="2306" max="2306" width="12.140625" customWidth="1"/>
    <col min="2307" max="2307" width="18.85546875" customWidth="1"/>
    <col min="2308" max="2308" width="73.28515625" customWidth="1"/>
    <col min="2309" max="2310" width="9.140625" customWidth="1"/>
    <col min="2561" max="2561" width="16.7109375" customWidth="1"/>
    <col min="2562" max="2562" width="12.140625" customWidth="1"/>
    <col min="2563" max="2563" width="18.85546875" customWidth="1"/>
    <col min="2564" max="2564" width="73.28515625" customWidth="1"/>
    <col min="2565" max="2566" width="9.140625" customWidth="1"/>
    <col min="2817" max="2817" width="16.7109375" customWidth="1"/>
    <col min="2818" max="2818" width="12.140625" customWidth="1"/>
    <col min="2819" max="2819" width="18.85546875" customWidth="1"/>
    <col min="2820" max="2820" width="73.28515625" customWidth="1"/>
    <col min="2821" max="2822" width="9.140625" customWidth="1"/>
    <col min="3073" max="3073" width="16.7109375" customWidth="1"/>
    <col min="3074" max="3074" width="12.140625" customWidth="1"/>
    <col min="3075" max="3075" width="18.85546875" customWidth="1"/>
    <col min="3076" max="3076" width="73.28515625" customWidth="1"/>
    <col min="3077" max="3078" width="9.140625" customWidth="1"/>
    <col min="3329" max="3329" width="16.7109375" customWidth="1"/>
    <col min="3330" max="3330" width="12.140625" customWidth="1"/>
    <col min="3331" max="3331" width="18.85546875" customWidth="1"/>
    <col min="3332" max="3332" width="73.28515625" customWidth="1"/>
    <col min="3333" max="3334" width="9.140625" customWidth="1"/>
    <col min="3585" max="3585" width="16.7109375" customWidth="1"/>
    <col min="3586" max="3586" width="12.140625" customWidth="1"/>
    <col min="3587" max="3587" width="18.85546875" customWidth="1"/>
    <col min="3588" max="3588" width="73.28515625" customWidth="1"/>
    <col min="3589" max="3590" width="9.140625" customWidth="1"/>
    <col min="3841" max="3841" width="16.7109375" customWidth="1"/>
    <col min="3842" max="3842" width="12.140625" customWidth="1"/>
    <col min="3843" max="3843" width="18.85546875" customWidth="1"/>
    <col min="3844" max="3844" width="73.28515625" customWidth="1"/>
    <col min="3845" max="3846" width="9.140625" customWidth="1"/>
    <col min="4097" max="4097" width="16.7109375" customWidth="1"/>
    <col min="4098" max="4098" width="12.140625" customWidth="1"/>
    <col min="4099" max="4099" width="18.85546875" customWidth="1"/>
    <col min="4100" max="4100" width="73.28515625" customWidth="1"/>
    <col min="4101" max="4102" width="9.140625" customWidth="1"/>
    <col min="4353" max="4353" width="16.7109375" customWidth="1"/>
    <col min="4354" max="4354" width="12.140625" customWidth="1"/>
    <col min="4355" max="4355" width="18.85546875" customWidth="1"/>
    <col min="4356" max="4356" width="73.28515625" customWidth="1"/>
    <col min="4357" max="4358" width="9.140625" customWidth="1"/>
    <col min="4609" max="4609" width="16.7109375" customWidth="1"/>
    <col min="4610" max="4610" width="12.140625" customWidth="1"/>
    <col min="4611" max="4611" width="18.85546875" customWidth="1"/>
    <col min="4612" max="4612" width="73.28515625" customWidth="1"/>
    <col min="4613" max="4614" width="9.140625" customWidth="1"/>
    <col min="4865" max="4865" width="16.7109375" customWidth="1"/>
    <col min="4866" max="4866" width="12.140625" customWidth="1"/>
    <col min="4867" max="4867" width="18.85546875" customWidth="1"/>
    <col min="4868" max="4868" width="73.28515625" customWidth="1"/>
    <col min="4869" max="4870" width="9.140625" customWidth="1"/>
    <col min="5121" max="5121" width="16.7109375" customWidth="1"/>
    <col min="5122" max="5122" width="12.140625" customWidth="1"/>
    <col min="5123" max="5123" width="18.85546875" customWidth="1"/>
    <col min="5124" max="5124" width="73.28515625" customWidth="1"/>
    <col min="5125" max="5126" width="9.140625" customWidth="1"/>
    <col min="5377" max="5377" width="16.7109375" customWidth="1"/>
    <col min="5378" max="5378" width="12.140625" customWidth="1"/>
    <col min="5379" max="5379" width="18.85546875" customWidth="1"/>
    <col min="5380" max="5380" width="73.28515625" customWidth="1"/>
    <col min="5381" max="5382" width="9.140625" customWidth="1"/>
    <col min="5633" max="5633" width="16.7109375" customWidth="1"/>
    <col min="5634" max="5634" width="12.140625" customWidth="1"/>
    <col min="5635" max="5635" width="18.85546875" customWidth="1"/>
    <col min="5636" max="5636" width="73.28515625" customWidth="1"/>
    <col min="5637" max="5638" width="9.140625" customWidth="1"/>
    <col min="5889" max="5889" width="16.7109375" customWidth="1"/>
    <col min="5890" max="5890" width="12.140625" customWidth="1"/>
    <col min="5891" max="5891" width="18.85546875" customWidth="1"/>
    <col min="5892" max="5892" width="73.28515625" customWidth="1"/>
    <col min="5893" max="5894" width="9.140625" customWidth="1"/>
    <col min="6145" max="6145" width="16.7109375" customWidth="1"/>
    <col min="6146" max="6146" width="12.140625" customWidth="1"/>
    <col min="6147" max="6147" width="18.85546875" customWidth="1"/>
    <col min="6148" max="6148" width="73.28515625" customWidth="1"/>
    <col min="6149" max="6150" width="9.140625" customWidth="1"/>
    <col min="6401" max="6401" width="16.7109375" customWidth="1"/>
    <col min="6402" max="6402" width="12.140625" customWidth="1"/>
    <col min="6403" max="6403" width="18.85546875" customWidth="1"/>
    <col min="6404" max="6404" width="73.28515625" customWidth="1"/>
    <col min="6405" max="6406" width="9.140625" customWidth="1"/>
    <col min="6657" max="6657" width="16.7109375" customWidth="1"/>
    <col min="6658" max="6658" width="12.140625" customWidth="1"/>
    <col min="6659" max="6659" width="18.85546875" customWidth="1"/>
    <col min="6660" max="6660" width="73.28515625" customWidth="1"/>
    <col min="6661" max="6662" width="9.140625" customWidth="1"/>
    <col min="6913" max="6913" width="16.7109375" customWidth="1"/>
    <col min="6914" max="6914" width="12.140625" customWidth="1"/>
    <col min="6915" max="6915" width="18.85546875" customWidth="1"/>
    <col min="6916" max="6916" width="73.28515625" customWidth="1"/>
    <col min="6917" max="6918" width="9.140625" customWidth="1"/>
    <col min="7169" max="7169" width="16.7109375" customWidth="1"/>
    <col min="7170" max="7170" width="12.140625" customWidth="1"/>
    <col min="7171" max="7171" width="18.85546875" customWidth="1"/>
    <col min="7172" max="7172" width="73.28515625" customWidth="1"/>
    <col min="7173" max="7174" width="9.140625" customWidth="1"/>
    <col min="7425" max="7425" width="16.7109375" customWidth="1"/>
    <col min="7426" max="7426" width="12.140625" customWidth="1"/>
    <col min="7427" max="7427" width="18.85546875" customWidth="1"/>
    <col min="7428" max="7428" width="73.28515625" customWidth="1"/>
    <col min="7429" max="7430" width="9.140625" customWidth="1"/>
    <col min="7681" max="7681" width="16.7109375" customWidth="1"/>
    <col min="7682" max="7682" width="12.140625" customWidth="1"/>
    <col min="7683" max="7683" width="18.85546875" customWidth="1"/>
    <col min="7684" max="7684" width="73.28515625" customWidth="1"/>
    <col min="7685" max="7686" width="9.140625" customWidth="1"/>
    <col min="7937" max="7937" width="16.7109375" customWidth="1"/>
    <col min="7938" max="7938" width="12.140625" customWidth="1"/>
    <col min="7939" max="7939" width="18.85546875" customWidth="1"/>
    <col min="7940" max="7940" width="73.28515625" customWidth="1"/>
    <col min="7941" max="7942" width="9.140625" customWidth="1"/>
    <col min="8193" max="8193" width="16.7109375" customWidth="1"/>
    <col min="8194" max="8194" width="12.140625" customWidth="1"/>
    <col min="8195" max="8195" width="18.85546875" customWidth="1"/>
    <col min="8196" max="8196" width="73.28515625" customWidth="1"/>
    <col min="8197" max="8198" width="9.140625" customWidth="1"/>
    <col min="8449" max="8449" width="16.7109375" customWidth="1"/>
    <col min="8450" max="8450" width="12.140625" customWidth="1"/>
    <col min="8451" max="8451" width="18.85546875" customWidth="1"/>
    <col min="8452" max="8452" width="73.28515625" customWidth="1"/>
    <col min="8453" max="8454" width="9.140625" customWidth="1"/>
    <col min="8705" max="8705" width="16.7109375" customWidth="1"/>
    <col min="8706" max="8706" width="12.140625" customWidth="1"/>
    <col min="8707" max="8707" width="18.85546875" customWidth="1"/>
    <col min="8708" max="8708" width="73.28515625" customWidth="1"/>
    <col min="8709" max="8710" width="9.140625" customWidth="1"/>
    <col min="8961" max="8961" width="16.7109375" customWidth="1"/>
    <col min="8962" max="8962" width="12.140625" customWidth="1"/>
    <col min="8963" max="8963" width="18.85546875" customWidth="1"/>
    <col min="8964" max="8964" width="73.28515625" customWidth="1"/>
    <col min="8965" max="8966" width="9.140625" customWidth="1"/>
    <col min="9217" max="9217" width="16.7109375" customWidth="1"/>
    <col min="9218" max="9218" width="12.140625" customWidth="1"/>
    <col min="9219" max="9219" width="18.85546875" customWidth="1"/>
    <col min="9220" max="9220" width="73.28515625" customWidth="1"/>
    <col min="9221" max="9222" width="9.140625" customWidth="1"/>
    <col min="9473" max="9473" width="16.7109375" customWidth="1"/>
    <col min="9474" max="9474" width="12.140625" customWidth="1"/>
    <col min="9475" max="9475" width="18.85546875" customWidth="1"/>
    <col min="9476" max="9476" width="73.28515625" customWidth="1"/>
    <col min="9477" max="9478" width="9.140625" customWidth="1"/>
    <col min="9729" max="9729" width="16.7109375" customWidth="1"/>
    <col min="9730" max="9730" width="12.140625" customWidth="1"/>
    <col min="9731" max="9731" width="18.85546875" customWidth="1"/>
    <col min="9732" max="9732" width="73.28515625" customWidth="1"/>
    <col min="9733" max="9734" width="9.140625" customWidth="1"/>
    <col min="9985" max="9985" width="16.7109375" customWidth="1"/>
    <col min="9986" max="9986" width="12.140625" customWidth="1"/>
    <col min="9987" max="9987" width="18.85546875" customWidth="1"/>
    <col min="9988" max="9988" width="73.28515625" customWidth="1"/>
    <col min="9989" max="9990" width="9.140625" customWidth="1"/>
    <col min="10241" max="10241" width="16.7109375" customWidth="1"/>
    <col min="10242" max="10242" width="12.140625" customWidth="1"/>
    <col min="10243" max="10243" width="18.85546875" customWidth="1"/>
    <col min="10244" max="10244" width="73.28515625" customWidth="1"/>
    <col min="10245" max="10246" width="9.140625" customWidth="1"/>
    <col min="10497" max="10497" width="16.7109375" customWidth="1"/>
    <col min="10498" max="10498" width="12.140625" customWidth="1"/>
    <col min="10499" max="10499" width="18.85546875" customWidth="1"/>
    <col min="10500" max="10500" width="73.28515625" customWidth="1"/>
    <col min="10501" max="10502" width="9.140625" customWidth="1"/>
    <col min="10753" max="10753" width="16.7109375" customWidth="1"/>
    <col min="10754" max="10754" width="12.140625" customWidth="1"/>
    <col min="10755" max="10755" width="18.85546875" customWidth="1"/>
    <col min="10756" max="10756" width="73.28515625" customWidth="1"/>
    <col min="10757" max="10758" width="9.140625" customWidth="1"/>
    <col min="11009" max="11009" width="16.7109375" customWidth="1"/>
    <col min="11010" max="11010" width="12.140625" customWidth="1"/>
    <col min="11011" max="11011" width="18.85546875" customWidth="1"/>
    <col min="11012" max="11012" width="73.28515625" customWidth="1"/>
    <col min="11013" max="11014" width="9.140625" customWidth="1"/>
    <col min="11265" max="11265" width="16.7109375" customWidth="1"/>
    <col min="11266" max="11266" width="12.140625" customWidth="1"/>
    <col min="11267" max="11267" width="18.85546875" customWidth="1"/>
    <col min="11268" max="11268" width="73.28515625" customWidth="1"/>
    <col min="11269" max="11270" width="9.140625" customWidth="1"/>
    <col min="11521" max="11521" width="16.7109375" customWidth="1"/>
    <col min="11522" max="11522" width="12.140625" customWidth="1"/>
    <col min="11523" max="11523" width="18.85546875" customWidth="1"/>
    <col min="11524" max="11524" width="73.28515625" customWidth="1"/>
    <col min="11525" max="11526" width="9.140625" customWidth="1"/>
    <col min="11777" max="11777" width="16.7109375" customWidth="1"/>
    <col min="11778" max="11778" width="12.140625" customWidth="1"/>
    <col min="11779" max="11779" width="18.85546875" customWidth="1"/>
    <col min="11780" max="11780" width="73.28515625" customWidth="1"/>
    <col min="11781" max="11782" width="9.140625" customWidth="1"/>
    <col min="12033" max="12033" width="16.7109375" customWidth="1"/>
    <col min="12034" max="12034" width="12.140625" customWidth="1"/>
    <col min="12035" max="12035" width="18.85546875" customWidth="1"/>
    <col min="12036" max="12036" width="73.28515625" customWidth="1"/>
    <col min="12037" max="12038" width="9.140625" customWidth="1"/>
    <col min="12289" max="12289" width="16.7109375" customWidth="1"/>
    <col min="12290" max="12290" width="12.140625" customWidth="1"/>
    <col min="12291" max="12291" width="18.85546875" customWidth="1"/>
    <col min="12292" max="12292" width="73.28515625" customWidth="1"/>
    <col min="12293" max="12294" width="9.140625" customWidth="1"/>
    <col min="12545" max="12545" width="16.7109375" customWidth="1"/>
    <col min="12546" max="12546" width="12.140625" customWidth="1"/>
    <col min="12547" max="12547" width="18.85546875" customWidth="1"/>
    <col min="12548" max="12548" width="73.28515625" customWidth="1"/>
    <col min="12549" max="12550" width="9.140625" customWidth="1"/>
    <col min="12801" max="12801" width="16.7109375" customWidth="1"/>
    <col min="12802" max="12802" width="12.140625" customWidth="1"/>
    <col min="12803" max="12803" width="18.85546875" customWidth="1"/>
    <col min="12804" max="12804" width="73.28515625" customWidth="1"/>
    <col min="12805" max="12806" width="9.140625" customWidth="1"/>
    <col min="13057" max="13057" width="16.7109375" customWidth="1"/>
    <col min="13058" max="13058" width="12.140625" customWidth="1"/>
    <col min="13059" max="13059" width="18.85546875" customWidth="1"/>
    <col min="13060" max="13060" width="73.28515625" customWidth="1"/>
    <col min="13061" max="13062" width="9.140625" customWidth="1"/>
    <col min="13313" max="13313" width="16.7109375" customWidth="1"/>
    <col min="13314" max="13314" width="12.140625" customWidth="1"/>
    <col min="13315" max="13315" width="18.85546875" customWidth="1"/>
    <col min="13316" max="13316" width="73.28515625" customWidth="1"/>
    <col min="13317" max="13318" width="9.140625" customWidth="1"/>
    <col min="13569" max="13569" width="16.7109375" customWidth="1"/>
    <col min="13570" max="13570" width="12.140625" customWidth="1"/>
    <col min="13571" max="13571" width="18.85546875" customWidth="1"/>
    <col min="13572" max="13572" width="73.28515625" customWidth="1"/>
    <col min="13573" max="13574" width="9.140625" customWidth="1"/>
    <col min="13825" max="13825" width="16.7109375" customWidth="1"/>
    <col min="13826" max="13826" width="12.140625" customWidth="1"/>
    <col min="13827" max="13827" width="18.85546875" customWidth="1"/>
    <col min="13828" max="13828" width="73.28515625" customWidth="1"/>
    <col min="13829" max="13830" width="9.140625" customWidth="1"/>
    <col min="14081" max="14081" width="16.7109375" customWidth="1"/>
    <col min="14082" max="14082" width="12.140625" customWidth="1"/>
    <col min="14083" max="14083" width="18.85546875" customWidth="1"/>
    <col min="14084" max="14084" width="73.28515625" customWidth="1"/>
    <col min="14085" max="14086" width="9.140625" customWidth="1"/>
    <col min="14337" max="14337" width="16.7109375" customWidth="1"/>
    <col min="14338" max="14338" width="12.140625" customWidth="1"/>
    <col min="14339" max="14339" width="18.85546875" customWidth="1"/>
    <col min="14340" max="14340" width="73.28515625" customWidth="1"/>
    <col min="14341" max="14342" width="9.140625" customWidth="1"/>
    <col min="14593" max="14593" width="16.7109375" customWidth="1"/>
    <col min="14594" max="14594" width="12.140625" customWidth="1"/>
    <col min="14595" max="14595" width="18.85546875" customWidth="1"/>
    <col min="14596" max="14596" width="73.28515625" customWidth="1"/>
    <col min="14597" max="14598" width="9.140625" customWidth="1"/>
    <col min="14849" max="14849" width="16.7109375" customWidth="1"/>
    <col min="14850" max="14850" width="12.140625" customWidth="1"/>
    <col min="14851" max="14851" width="18.85546875" customWidth="1"/>
    <col min="14852" max="14852" width="73.28515625" customWidth="1"/>
    <col min="14853" max="14854" width="9.140625" customWidth="1"/>
    <col min="15105" max="15105" width="16.7109375" customWidth="1"/>
    <col min="15106" max="15106" width="12.140625" customWidth="1"/>
    <col min="15107" max="15107" width="18.85546875" customWidth="1"/>
    <col min="15108" max="15108" width="73.28515625" customWidth="1"/>
    <col min="15109" max="15110" width="9.140625" customWidth="1"/>
    <col min="15361" max="15361" width="16.7109375" customWidth="1"/>
    <col min="15362" max="15362" width="12.140625" customWidth="1"/>
    <col min="15363" max="15363" width="18.85546875" customWidth="1"/>
    <col min="15364" max="15364" width="73.28515625" customWidth="1"/>
    <col min="15365" max="15366" width="9.140625" customWidth="1"/>
    <col min="15617" max="15617" width="16.7109375" customWidth="1"/>
    <col min="15618" max="15618" width="12.140625" customWidth="1"/>
    <col min="15619" max="15619" width="18.85546875" customWidth="1"/>
    <col min="15620" max="15620" width="73.28515625" customWidth="1"/>
    <col min="15621" max="15622" width="9.140625" customWidth="1"/>
    <col min="15873" max="15873" width="16.7109375" customWidth="1"/>
    <col min="15874" max="15874" width="12.140625" customWidth="1"/>
    <col min="15875" max="15875" width="18.85546875" customWidth="1"/>
    <col min="15876" max="15876" width="73.28515625" customWidth="1"/>
    <col min="15877" max="15878" width="9.140625" customWidth="1"/>
    <col min="16129" max="16129" width="16.7109375" customWidth="1"/>
    <col min="16130" max="16130" width="12.140625" customWidth="1"/>
    <col min="16131" max="16131" width="18.85546875" customWidth="1"/>
    <col min="16132" max="16132" width="73.28515625" customWidth="1"/>
    <col min="16133" max="16134" width="9.140625" customWidth="1"/>
  </cols>
  <sheetData>
    <row r="1" spans="1:5" ht="15" customHeight="1">
      <c r="A1" s="197" t="s">
        <v>804</v>
      </c>
      <c r="B1" s="198"/>
      <c r="C1" s="199"/>
      <c r="D1" s="199"/>
    </row>
    <row r="2" spans="1:5" ht="15" customHeight="1">
      <c r="A2" s="148" t="s">
        <v>61</v>
      </c>
      <c r="B2" s="148" t="s">
        <v>59</v>
      </c>
      <c r="C2" s="149" t="s">
        <v>10</v>
      </c>
      <c r="D2" s="150" t="s">
        <v>67</v>
      </c>
      <c r="E2" s="151"/>
    </row>
    <row r="3" spans="1:5" ht="15" customHeight="1">
      <c r="A3" s="149" t="s">
        <v>68</v>
      </c>
      <c r="B3" s="152" t="s">
        <v>798</v>
      </c>
      <c r="C3" s="152"/>
      <c r="D3" s="152" t="s">
        <v>805</v>
      </c>
      <c r="E3" s="151"/>
    </row>
    <row r="4" spans="1:5" ht="15" customHeight="1">
      <c r="A4" s="149" t="s">
        <v>806</v>
      </c>
      <c r="B4" s="152" t="s">
        <v>798</v>
      </c>
      <c r="C4" s="152"/>
      <c r="D4" s="152" t="s">
        <v>807</v>
      </c>
      <c r="E4" s="151"/>
    </row>
    <row r="5" spans="1:5" ht="43.5">
      <c r="A5" s="149" t="s">
        <v>27</v>
      </c>
      <c r="B5" s="152" t="s">
        <v>798</v>
      </c>
      <c r="C5" s="152"/>
      <c r="D5" s="153" t="s">
        <v>808</v>
      </c>
      <c r="E5" s="151"/>
    </row>
    <row r="6" spans="1:5">
      <c r="A6" s="148" t="s">
        <v>83</v>
      </c>
      <c r="B6" s="155" t="s">
        <v>809</v>
      </c>
      <c r="C6" s="152"/>
      <c r="D6" s="156" t="s">
        <v>33</v>
      </c>
      <c r="E6" s="151"/>
    </row>
    <row r="7" spans="1:5" ht="15" customHeight="1">
      <c r="A7" s="148" t="s">
        <v>54</v>
      </c>
      <c r="B7" s="155" t="s">
        <v>809</v>
      </c>
      <c r="C7" s="152"/>
      <c r="D7" s="155" t="s">
        <v>810</v>
      </c>
      <c r="E7" s="151"/>
    </row>
    <row r="8" spans="1:5" ht="15" customHeight="1">
      <c r="A8" s="154"/>
      <c r="B8" s="154"/>
      <c r="C8" s="154"/>
      <c r="D8" s="154"/>
    </row>
  </sheetData>
  <mergeCells count="1">
    <mergeCell ref="A1:D1"/>
  </mergeCells>
  <pageMargins left="0.75" right="0.75" top="1" bottom="1" header="0.5" footer="0.5"/>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6"/>
  <sheetViews>
    <sheetView showGridLines="0" tabSelected="1" zoomScale="90" zoomScaleNormal="90" zoomScalePageLayoutView="85" workbookViewId="0">
      <selection activeCell="A34" sqref="A34"/>
    </sheetView>
  </sheetViews>
  <sheetFormatPr defaultColWidth="9.140625" defaultRowHeight="15" customHeight="1"/>
  <cols>
    <col min="1" max="1" width="2.85546875" style="52" customWidth="1"/>
    <col min="2" max="2" width="24.28515625" style="52" hidden="1" customWidth="1"/>
    <col min="3" max="3" width="32" style="52" customWidth="1"/>
    <col min="4" max="4" width="3.28515625" style="96" customWidth="1"/>
    <col min="5" max="5" width="32.28515625" style="52" customWidth="1"/>
    <col min="6" max="6" width="109" style="52" customWidth="1"/>
    <col min="7" max="7" width="2.85546875" style="52" customWidth="1"/>
    <col min="8" max="8" width="9.140625" style="52" customWidth="1"/>
    <col min="9" max="16384" width="9.140625" style="52"/>
  </cols>
  <sheetData>
    <row r="1" spans="1:8" ht="15" customHeight="1">
      <c r="A1" s="50"/>
      <c r="B1" s="50"/>
      <c r="C1" s="50"/>
      <c r="D1" s="51"/>
      <c r="E1" s="50"/>
      <c r="F1" s="50"/>
      <c r="G1" s="50"/>
    </row>
    <row r="2" spans="1:8" ht="33" customHeight="1">
      <c r="A2" s="53"/>
      <c r="B2" s="168" t="s">
        <v>123</v>
      </c>
      <c r="C2" s="169"/>
      <c r="D2" s="170"/>
      <c r="E2" s="170"/>
      <c r="F2" s="171"/>
      <c r="G2" s="54"/>
      <c r="H2" s="55"/>
    </row>
    <row r="3" spans="1:8" ht="18" customHeight="1">
      <c r="A3" s="50"/>
      <c r="B3" s="56" t="s">
        <v>61</v>
      </c>
      <c r="C3" s="57" t="s">
        <v>61</v>
      </c>
      <c r="D3" s="58" t="s">
        <v>59</v>
      </c>
      <c r="E3" s="59" t="s">
        <v>10</v>
      </c>
      <c r="F3" s="59" t="s">
        <v>67</v>
      </c>
      <c r="G3" s="60"/>
      <c r="H3" s="61"/>
    </row>
    <row r="4" spans="1:8" s="69" customFormat="1" ht="21.75" hidden="1" customHeight="1">
      <c r="A4" s="62"/>
      <c r="B4" s="63" t="s">
        <v>103</v>
      </c>
      <c r="C4" s="102" t="s">
        <v>756</v>
      </c>
      <c r="D4" s="64" t="s">
        <v>411</v>
      </c>
      <c r="E4" s="65" t="s">
        <v>757</v>
      </c>
      <c r="F4" s="100" t="s">
        <v>762</v>
      </c>
      <c r="G4" s="67"/>
      <c r="H4" s="68"/>
    </row>
    <row r="5" spans="1:8" s="69" customFormat="1" ht="21.75" hidden="1" customHeight="1">
      <c r="A5" s="62"/>
      <c r="B5" s="63" t="s">
        <v>105</v>
      </c>
      <c r="C5" s="98" t="s">
        <v>758</v>
      </c>
      <c r="D5" s="71" t="s">
        <v>411</v>
      </c>
      <c r="E5" s="72" t="s">
        <v>759</v>
      </c>
      <c r="F5" s="101" t="s">
        <v>1946</v>
      </c>
      <c r="G5" s="74"/>
    </row>
    <row r="6" spans="1:8" s="69" customFormat="1" ht="21.75" hidden="1" customHeight="1">
      <c r="A6" s="62"/>
      <c r="B6" s="63" t="s">
        <v>107</v>
      </c>
      <c r="C6" s="102" t="s">
        <v>760</v>
      </c>
      <c r="D6" s="64" t="s">
        <v>411</v>
      </c>
      <c r="E6" s="65" t="s">
        <v>757</v>
      </c>
      <c r="F6" s="100" t="s">
        <v>763</v>
      </c>
      <c r="G6" s="74"/>
    </row>
    <row r="7" spans="1:8" s="69" customFormat="1" ht="21.75" hidden="1" customHeight="1">
      <c r="A7" s="62"/>
      <c r="B7" s="63" t="s">
        <v>109</v>
      </c>
      <c r="C7" s="98" t="s">
        <v>761</v>
      </c>
      <c r="D7" s="71" t="s">
        <v>411</v>
      </c>
      <c r="E7" s="72" t="s">
        <v>757</v>
      </c>
      <c r="F7" s="73"/>
      <c r="G7" s="74"/>
    </row>
    <row r="8" spans="1:8" s="69" customFormat="1" ht="21.75" customHeight="1">
      <c r="A8" s="62"/>
      <c r="B8" s="63" t="s">
        <v>103</v>
      </c>
      <c r="C8" s="63" t="s">
        <v>112</v>
      </c>
      <c r="D8" s="64" t="s">
        <v>411</v>
      </c>
      <c r="E8" s="65" t="s">
        <v>1949</v>
      </c>
      <c r="F8" s="100" t="s">
        <v>104</v>
      </c>
      <c r="G8" s="67"/>
      <c r="H8" s="68"/>
    </row>
    <row r="9" spans="1:8" s="69" customFormat="1" ht="21.75" customHeight="1">
      <c r="A9" s="62"/>
      <c r="B9" s="63" t="s">
        <v>105</v>
      </c>
      <c r="C9" s="98" t="s">
        <v>603</v>
      </c>
      <c r="D9" s="71" t="s">
        <v>411</v>
      </c>
      <c r="E9" s="72" t="s">
        <v>1950</v>
      </c>
      <c r="F9" s="73" t="s">
        <v>106</v>
      </c>
      <c r="G9" s="74"/>
    </row>
    <row r="10" spans="1:8" s="69" customFormat="1" ht="21.75" customHeight="1">
      <c r="A10" s="62"/>
      <c r="B10" s="63" t="s">
        <v>107</v>
      </c>
      <c r="C10" s="63" t="s">
        <v>113</v>
      </c>
      <c r="D10" s="64" t="s">
        <v>411</v>
      </c>
      <c r="E10" s="200" t="s">
        <v>1948</v>
      </c>
      <c r="F10" s="66" t="s">
        <v>108</v>
      </c>
      <c r="G10" s="74"/>
    </row>
    <row r="11" spans="1:8" s="69" customFormat="1" ht="21.75" customHeight="1">
      <c r="A11" s="62"/>
      <c r="B11" s="63" t="s">
        <v>109</v>
      </c>
      <c r="C11" s="70" t="s">
        <v>114</v>
      </c>
      <c r="D11" s="71" t="s">
        <v>411</v>
      </c>
      <c r="E11" s="72" t="s">
        <v>1951</v>
      </c>
      <c r="F11" s="73" t="s">
        <v>110</v>
      </c>
      <c r="G11" s="74"/>
    </row>
    <row r="12" spans="1:8" s="120" customFormat="1" ht="21.75" customHeight="1">
      <c r="A12" s="62"/>
      <c r="B12" s="121"/>
      <c r="C12" s="122" t="s">
        <v>26</v>
      </c>
      <c r="D12" s="123" t="s">
        <v>411</v>
      </c>
      <c r="E12" s="83" t="s">
        <v>764</v>
      </c>
      <c r="F12" s="113" t="s">
        <v>765</v>
      </c>
      <c r="G12" s="74"/>
    </row>
    <row r="13" spans="1:8" s="69" customFormat="1" ht="24" customHeight="1">
      <c r="A13" s="62"/>
      <c r="B13" s="75" t="s">
        <v>74</v>
      </c>
      <c r="C13" s="76" t="s">
        <v>590</v>
      </c>
      <c r="D13" s="77" t="s">
        <v>411</v>
      </c>
      <c r="E13" s="203" t="s">
        <v>1952</v>
      </c>
      <c r="F13" s="99" t="s">
        <v>657</v>
      </c>
      <c r="G13" s="74"/>
      <c r="H13" s="79"/>
    </row>
    <row r="14" spans="1:8" s="69" customFormat="1" ht="54.75" customHeight="1">
      <c r="A14" s="62"/>
      <c r="B14" s="75" t="s">
        <v>29</v>
      </c>
      <c r="C14" s="75" t="s">
        <v>115</v>
      </c>
      <c r="D14" s="64" t="s">
        <v>411</v>
      </c>
      <c r="E14" s="201" t="s">
        <v>40</v>
      </c>
      <c r="F14" s="100" t="s">
        <v>652</v>
      </c>
      <c r="G14" s="74"/>
      <c r="H14" s="79"/>
    </row>
    <row r="15" spans="1:8" s="69" customFormat="1" ht="27" customHeight="1">
      <c r="A15" s="62"/>
      <c r="B15" s="75" t="s">
        <v>30</v>
      </c>
      <c r="C15" s="76" t="s">
        <v>116</v>
      </c>
      <c r="D15" s="77" t="s">
        <v>411</v>
      </c>
      <c r="E15" s="202" t="s">
        <v>1953</v>
      </c>
      <c r="F15" s="101" t="s">
        <v>610</v>
      </c>
      <c r="G15" s="74"/>
      <c r="H15" s="79"/>
    </row>
    <row r="16" spans="1:8" s="69" customFormat="1" ht="42.75">
      <c r="A16" s="62"/>
      <c r="B16" s="75" t="s">
        <v>46</v>
      </c>
      <c r="C16" s="75" t="s">
        <v>117</v>
      </c>
      <c r="D16" s="80" t="s">
        <v>411</v>
      </c>
      <c r="E16" s="201" t="s">
        <v>1954</v>
      </c>
      <c r="F16" s="66" t="s">
        <v>410</v>
      </c>
      <c r="G16" s="74"/>
      <c r="H16" s="79"/>
    </row>
    <row r="17" spans="1:8" s="69" customFormat="1" ht="15.75" hidden="1">
      <c r="A17" s="62"/>
      <c r="B17" s="75"/>
      <c r="C17" s="124" t="s">
        <v>766</v>
      </c>
      <c r="D17" s="80" t="s">
        <v>411</v>
      </c>
      <c r="E17" s="65" t="s">
        <v>757</v>
      </c>
      <c r="F17" s="100" t="s">
        <v>1947</v>
      </c>
      <c r="G17" s="74"/>
      <c r="H17" s="79"/>
    </row>
    <row r="18" spans="1:8" s="69" customFormat="1" ht="21" customHeight="1">
      <c r="A18" s="62"/>
      <c r="B18" s="75" t="s">
        <v>73</v>
      </c>
      <c r="C18" s="76" t="s">
        <v>118</v>
      </c>
      <c r="D18" s="77" t="s">
        <v>412</v>
      </c>
      <c r="E18" s="204" t="s">
        <v>1961</v>
      </c>
      <c r="F18" s="101" t="s">
        <v>653</v>
      </c>
      <c r="G18" s="74"/>
      <c r="H18" s="79"/>
    </row>
    <row r="19" spans="1:8" s="69" customFormat="1" ht="21" customHeight="1">
      <c r="A19" s="62"/>
      <c r="B19" s="75"/>
      <c r="C19" s="105" t="s">
        <v>661</v>
      </c>
      <c r="D19" s="125" t="s">
        <v>412</v>
      </c>
      <c r="E19" s="83" t="s">
        <v>1955</v>
      </c>
      <c r="F19" s="113" t="s">
        <v>662</v>
      </c>
      <c r="G19" s="74"/>
      <c r="H19" s="79"/>
    </row>
    <row r="20" spans="1:8" s="69" customFormat="1" ht="21.75" customHeight="1">
      <c r="A20" s="62"/>
      <c r="B20" s="75"/>
      <c r="C20" s="76" t="s">
        <v>563</v>
      </c>
      <c r="D20" s="77" t="s">
        <v>412</v>
      </c>
      <c r="E20" s="72" t="s">
        <v>1957</v>
      </c>
      <c r="F20" s="101" t="s">
        <v>654</v>
      </c>
      <c r="G20" s="74"/>
      <c r="H20" s="79"/>
    </row>
    <row r="21" spans="1:8" s="69" customFormat="1" ht="21.75" customHeight="1">
      <c r="A21" s="62"/>
      <c r="B21" s="75"/>
      <c r="C21" s="81" t="s">
        <v>564</v>
      </c>
      <c r="D21" s="82" t="s">
        <v>412</v>
      </c>
      <c r="E21" s="83" t="s">
        <v>1956</v>
      </c>
      <c r="F21" s="113" t="s">
        <v>655</v>
      </c>
      <c r="G21" s="74"/>
      <c r="H21" s="79"/>
    </row>
    <row r="22" spans="1:8" s="69" customFormat="1" ht="21.75" hidden="1" customHeight="1">
      <c r="A22" s="62"/>
      <c r="B22" s="75"/>
      <c r="C22" s="105" t="s">
        <v>767</v>
      </c>
      <c r="D22" s="125" t="s">
        <v>412</v>
      </c>
      <c r="E22" s="83"/>
      <c r="F22" s="113" t="s">
        <v>768</v>
      </c>
      <c r="G22" s="74"/>
      <c r="H22" s="79"/>
    </row>
    <row r="23" spans="1:8" s="69" customFormat="1" ht="19.5" customHeight="1">
      <c r="A23" s="62"/>
      <c r="B23" s="63" t="s">
        <v>81</v>
      </c>
      <c r="C23" s="76" t="s">
        <v>119</v>
      </c>
      <c r="D23" s="77" t="s">
        <v>411</v>
      </c>
      <c r="E23" s="72"/>
      <c r="F23" s="73" t="s">
        <v>102</v>
      </c>
      <c r="G23" s="74"/>
      <c r="H23" s="79"/>
    </row>
    <row r="24" spans="1:8" s="69" customFormat="1" ht="20.25" customHeight="1">
      <c r="A24" s="62"/>
      <c r="B24" s="75" t="s">
        <v>45</v>
      </c>
      <c r="C24" s="76" t="s">
        <v>592</v>
      </c>
      <c r="D24" s="77" t="s">
        <v>411</v>
      </c>
      <c r="E24" s="72" t="s">
        <v>1958</v>
      </c>
      <c r="F24" s="73" t="s">
        <v>86</v>
      </c>
      <c r="G24" s="74"/>
      <c r="H24" s="79"/>
    </row>
    <row r="25" spans="1:8" s="69" customFormat="1" ht="22.5" customHeight="1">
      <c r="A25" s="62"/>
      <c r="B25" s="75" t="s">
        <v>6</v>
      </c>
      <c r="C25" s="76" t="s">
        <v>593</v>
      </c>
      <c r="D25" s="77" t="s">
        <v>411</v>
      </c>
      <c r="E25" s="72" t="s">
        <v>1959</v>
      </c>
      <c r="F25" s="73" t="s">
        <v>87</v>
      </c>
      <c r="G25" s="74"/>
      <c r="H25" s="79"/>
    </row>
    <row r="26" spans="1:8" s="69" customFormat="1" ht="20.25" customHeight="1">
      <c r="A26" s="62"/>
      <c r="B26" s="63" t="s">
        <v>69</v>
      </c>
      <c r="C26" s="76" t="s">
        <v>594</v>
      </c>
      <c r="D26" s="77" t="s">
        <v>412</v>
      </c>
      <c r="E26" s="72" t="s">
        <v>1960</v>
      </c>
      <c r="F26" s="73" t="s">
        <v>120</v>
      </c>
      <c r="G26" s="74"/>
      <c r="H26" s="79"/>
    </row>
    <row r="27" spans="1:8" s="69" customFormat="1" ht="20.25" customHeight="1">
      <c r="A27" s="62"/>
      <c r="B27" s="63" t="s">
        <v>44</v>
      </c>
      <c r="C27" s="76" t="s">
        <v>595</v>
      </c>
      <c r="D27" s="77" t="s">
        <v>412</v>
      </c>
      <c r="E27" s="72" t="s">
        <v>1960</v>
      </c>
      <c r="F27" s="73" t="s">
        <v>88</v>
      </c>
      <c r="G27" s="74"/>
      <c r="H27" s="79"/>
    </row>
    <row r="28" spans="1:8" s="69" customFormat="1" ht="29.25" customHeight="1">
      <c r="A28" s="62"/>
      <c r="B28" s="63" t="s">
        <v>7</v>
      </c>
      <c r="C28" s="76" t="s">
        <v>596</v>
      </c>
      <c r="D28" s="77" t="s">
        <v>411</v>
      </c>
      <c r="E28" s="72" t="s">
        <v>589</v>
      </c>
      <c r="F28" s="73" t="s">
        <v>121</v>
      </c>
      <c r="G28" s="74"/>
      <c r="H28" s="79"/>
    </row>
    <row r="29" spans="1:8" s="69" customFormat="1" ht="30.75" customHeight="1">
      <c r="A29" s="62"/>
      <c r="B29" s="85" t="s">
        <v>89</v>
      </c>
      <c r="C29" s="126" t="s">
        <v>611</v>
      </c>
      <c r="D29" s="87" t="s">
        <v>412</v>
      </c>
      <c r="E29" s="84"/>
      <c r="F29" s="113" t="s">
        <v>90</v>
      </c>
      <c r="G29" s="74"/>
      <c r="H29" s="79"/>
    </row>
    <row r="30" spans="1:8" s="69" customFormat="1" ht="30.75" customHeight="1">
      <c r="A30" s="62"/>
      <c r="B30" s="85" t="s">
        <v>91</v>
      </c>
      <c r="C30" s="127" t="s">
        <v>664</v>
      </c>
      <c r="D30" s="87" t="s">
        <v>412</v>
      </c>
      <c r="E30" s="84" t="s">
        <v>91</v>
      </c>
      <c r="F30" s="113" t="s">
        <v>663</v>
      </c>
      <c r="G30" s="74"/>
      <c r="H30" s="79"/>
    </row>
    <row r="31" spans="1:8" s="69" customFormat="1" ht="30.75" customHeight="1">
      <c r="A31" s="62"/>
      <c r="B31" s="85" t="s">
        <v>21</v>
      </c>
      <c r="C31" s="128" t="s">
        <v>122</v>
      </c>
      <c r="D31" s="86" t="s">
        <v>412</v>
      </c>
      <c r="E31" s="129"/>
      <c r="F31" s="101" t="s">
        <v>656</v>
      </c>
      <c r="G31" s="74"/>
      <c r="H31" s="79"/>
    </row>
    <row r="32" spans="1:8" s="69" customFormat="1" ht="30" customHeight="1">
      <c r="A32" s="62"/>
      <c r="B32" s="75" t="s">
        <v>49</v>
      </c>
      <c r="C32" s="105" t="s">
        <v>612</v>
      </c>
      <c r="D32" s="82" t="s">
        <v>412</v>
      </c>
      <c r="E32" s="84"/>
      <c r="F32" s="113" t="s">
        <v>660</v>
      </c>
      <c r="G32" s="74"/>
      <c r="H32" s="79"/>
    </row>
    <row r="33" spans="1:8" s="69" customFormat="1" ht="45.75" customHeight="1">
      <c r="A33" s="62"/>
      <c r="B33" s="75" t="s">
        <v>76</v>
      </c>
      <c r="C33" s="70" t="s">
        <v>598</v>
      </c>
      <c r="D33" s="77" t="s">
        <v>412</v>
      </c>
      <c r="E33" s="78"/>
      <c r="F33" s="88" t="s">
        <v>658</v>
      </c>
      <c r="G33" s="74"/>
      <c r="H33" s="79"/>
    </row>
    <row r="34" spans="1:8" s="69" customFormat="1" ht="43.5" customHeight="1">
      <c r="A34" s="62"/>
      <c r="B34" s="75" t="s">
        <v>48</v>
      </c>
      <c r="C34" s="81" t="s">
        <v>597</v>
      </c>
      <c r="D34" s="82" t="s">
        <v>412</v>
      </c>
      <c r="E34" s="205" t="s">
        <v>1962</v>
      </c>
      <c r="F34" s="89" t="s">
        <v>659</v>
      </c>
      <c r="G34" s="74"/>
      <c r="H34" s="79"/>
    </row>
    <row r="35" spans="1:8" ht="53.25" customHeight="1">
      <c r="A35" s="50"/>
      <c r="B35" s="90"/>
      <c r="C35" s="91"/>
      <c r="D35" s="92"/>
      <c r="E35" s="93"/>
      <c r="F35" s="93"/>
      <c r="G35" s="94"/>
      <c r="H35" s="55"/>
    </row>
    <row r="36" spans="1:8" ht="15" customHeight="1">
      <c r="B36" s="95"/>
      <c r="C36" s="95"/>
      <c r="E36" s="97"/>
      <c r="F36" s="97"/>
      <c r="G36" s="55"/>
      <c r="H36" s="55"/>
    </row>
  </sheetData>
  <mergeCells count="1">
    <mergeCell ref="B2:F2"/>
  </mergeCells>
  <phoneticPr fontId="14" type="noConversion"/>
  <pageMargins left="0.75" right="0.75" top="1" bottom="1" header="0.5" footer="0.5"/>
  <pageSetup paperSize="9" orientation="portrait" horizontalDpi="300" verticalDpi="300"/>
  <headerFooter alignWithMargins="0"/>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1000000}">
          <x14:formula1>
            <xm:f>CV!$C$2:$C$25</xm:f>
          </x14:formula1>
          <xm:sqref>E30:E31</xm:sqref>
        </x14:dataValidation>
        <x14:dataValidation type="list" errorStyle="warning" allowBlank="1" showInputMessage="1" showErrorMessage="1" errorTitle="Are you sure?" error="This does not match our current set of data types, please contact database@gigasciencejournal.com to discuss this." promptTitle="Please select from dropdown list" xr:uid="{00000000-0002-0000-0100-000002000000}">
          <x14:formula1>
            <xm:f>CV!$A$3:$A$24</xm:f>
          </x14:formula1>
          <xm:sqref>E14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3"/>
  <sheetViews>
    <sheetView zoomScale="85" zoomScaleNormal="85" zoomScalePageLayoutView="85" workbookViewId="0"/>
  </sheetViews>
  <sheetFormatPr defaultColWidth="0" defaultRowHeight="12.75" customHeight="1" zeroHeight="1"/>
  <cols>
    <col min="1" max="1" width="3.85546875" customWidth="1"/>
    <col min="2" max="2" width="142.7109375" customWidth="1"/>
    <col min="3" max="3" width="3.140625" customWidth="1"/>
    <col min="4" max="16384" width="9.140625" hidden="1"/>
  </cols>
  <sheetData>
    <row r="1" spans="1:4">
      <c r="A1" s="9"/>
      <c r="B1" s="9"/>
      <c r="C1" s="9"/>
    </row>
    <row r="2" spans="1:4" ht="409.5" customHeight="1">
      <c r="A2" s="9"/>
      <c r="C2" s="9"/>
      <c r="D2" s="9"/>
    </row>
    <row r="3" spans="1:4">
      <c r="A3" s="9"/>
      <c r="B3" s="9"/>
      <c r="C3" s="9"/>
    </row>
  </sheetData>
  <sheetProtection sheet="1" objects="1" scenarios="1"/>
  <phoneticPr fontId="14" type="noConversion"/>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
  <sheetViews>
    <sheetView workbookViewId="0"/>
  </sheetViews>
  <sheetFormatPr defaultColWidth="8.85546875" defaultRowHeight="12.75"/>
  <cols>
    <col min="1" max="1" width="2.7109375" customWidth="1"/>
    <col min="2" max="2" width="13.7109375" bestFit="1" customWidth="1"/>
    <col min="3" max="3" width="27.28515625" customWidth="1"/>
    <col min="4" max="4" width="101.7109375" customWidth="1"/>
    <col min="5" max="5" width="21" customWidth="1"/>
    <col min="6" max="6" width="2.7109375" customWidth="1"/>
  </cols>
  <sheetData>
    <row r="1" spans="1:6">
      <c r="A1" s="9"/>
      <c r="B1" s="9"/>
      <c r="C1" s="9"/>
      <c r="D1" s="9"/>
      <c r="E1" s="9"/>
      <c r="F1" s="9"/>
    </row>
    <row r="2" spans="1:6" ht="26.25">
      <c r="A2" s="9"/>
      <c r="B2" s="172" t="s">
        <v>565</v>
      </c>
      <c r="C2" s="173"/>
      <c r="D2" s="173"/>
      <c r="E2" s="174"/>
      <c r="F2" s="9"/>
    </row>
    <row r="3" spans="1:6" ht="15.75">
      <c r="A3" s="9"/>
      <c r="B3" s="175" t="s">
        <v>566</v>
      </c>
      <c r="C3" s="176"/>
      <c r="D3" s="176"/>
      <c r="E3" s="177"/>
      <c r="F3" s="9"/>
    </row>
    <row r="4" spans="1:6" ht="15.75">
      <c r="A4" s="9"/>
      <c r="B4" s="178" t="s">
        <v>567</v>
      </c>
      <c r="C4" s="176"/>
      <c r="D4" s="176"/>
      <c r="E4" s="177"/>
      <c r="F4" s="9"/>
    </row>
    <row r="5" spans="1:6" ht="15.75">
      <c r="A5" s="9"/>
      <c r="B5" s="175" t="s">
        <v>769</v>
      </c>
      <c r="C5" s="176"/>
      <c r="D5" s="176"/>
      <c r="E5" s="177"/>
      <c r="F5" s="9"/>
    </row>
    <row r="6" spans="1:6" ht="15">
      <c r="A6" s="9"/>
      <c r="B6" s="57"/>
      <c r="C6" s="131" t="s">
        <v>770</v>
      </c>
      <c r="D6" s="59" t="s">
        <v>771</v>
      </c>
      <c r="E6" s="132" t="s">
        <v>773</v>
      </c>
      <c r="F6" s="9"/>
    </row>
    <row r="7" spans="1:6">
      <c r="A7" s="9"/>
      <c r="B7">
        <v>1</v>
      </c>
      <c r="F7" s="9"/>
    </row>
    <row r="8" spans="1:6">
      <c r="A8" s="9"/>
      <c r="B8">
        <v>2</v>
      </c>
      <c r="F8" s="9"/>
    </row>
    <row r="9" spans="1:6">
      <c r="A9" s="9"/>
      <c r="B9" t="s">
        <v>772</v>
      </c>
      <c r="F9" s="9"/>
    </row>
    <row r="10" spans="1:6">
      <c r="A10" s="9"/>
      <c r="B10" s="130"/>
      <c r="C10" s="130"/>
      <c r="D10" s="130"/>
      <c r="E10" s="130"/>
      <c r="F10" s="9"/>
    </row>
  </sheetData>
  <mergeCells count="4">
    <mergeCell ref="B2:E2"/>
    <mergeCell ref="B5:E5"/>
    <mergeCell ref="B3:E3"/>
    <mergeCell ref="B4:E4"/>
  </mergeCells>
  <hyperlinks>
    <hyperlink ref="B4" r:id="rId1" xr:uid="{00000000-0004-0000-0300-000000000000}"/>
  </hyperlinks>
  <pageMargins left="0.7" right="0.7" top="0.75" bottom="0.75" header="0.3" footer="0.3"/>
  <pageSetup paperSize="9" orientation="portrait"/>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dimension ref="A1:D3"/>
  <sheetViews>
    <sheetView zoomScale="85" zoomScaleNormal="85" zoomScalePageLayoutView="85" workbookViewId="0"/>
  </sheetViews>
  <sheetFormatPr defaultColWidth="0" defaultRowHeight="12.75" customHeight="1" zeroHeight="1"/>
  <cols>
    <col min="1" max="1" width="3.85546875" customWidth="1"/>
    <col min="2" max="2" width="142.7109375" customWidth="1"/>
    <col min="3" max="3" width="3.140625" customWidth="1"/>
    <col min="4" max="16384" width="9.140625" hidden="1"/>
  </cols>
  <sheetData>
    <row r="1" spans="1:4">
      <c r="A1" s="9"/>
      <c r="B1" s="9"/>
      <c r="C1" s="9"/>
    </row>
    <row r="2" spans="1:4" ht="409.5" customHeight="1">
      <c r="A2" s="9"/>
      <c r="C2" s="9"/>
      <c r="D2" s="9"/>
    </row>
    <row r="3" spans="1:4">
      <c r="A3" s="9"/>
      <c r="B3" s="9"/>
      <c r="C3" s="9"/>
    </row>
  </sheetData>
  <sheetProtection sheet="1" objects="1" scenarios="1"/>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AB371"/>
  <sheetViews>
    <sheetView workbookViewId="0">
      <selection activeCell="A6" sqref="A6"/>
    </sheetView>
  </sheetViews>
  <sheetFormatPr defaultColWidth="9.140625" defaultRowHeight="15" customHeight="1"/>
  <cols>
    <col min="1" max="1" width="3.28515625" style="9" customWidth="1"/>
    <col min="2" max="2" width="26.140625" style="18" customWidth="1"/>
    <col min="3" max="3" width="22.7109375" style="18" customWidth="1"/>
    <col min="4" max="6" width="25.28515625" style="18" customWidth="1"/>
    <col min="7" max="7" width="15.140625" style="18" customWidth="1"/>
    <col min="8" max="8" width="26.5703125" style="18" customWidth="1"/>
    <col min="28" max="28" width="2.85546875" style="140" customWidth="1"/>
  </cols>
  <sheetData>
    <row r="1" spans="1:28" ht="15" customHeight="1">
      <c r="A1" s="140"/>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row>
    <row r="2" spans="1:28" ht="28.5" customHeight="1">
      <c r="B2" s="179" t="s">
        <v>20</v>
      </c>
      <c r="C2" s="180"/>
      <c r="D2" s="180"/>
      <c r="E2" s="180"/>
      <c r="F2" s="180"/>
      <c r="G2" s="181"/>
      <c r="H2" s="103"/>
    </row>
    <row r="3" spans="1:28" ht="73.5" customHeight="1">
      <c r="B3" s="13" t="s">
        <v>599</v>
      </c>
      <c r="C3" s="13" t="s">
        <v>665</v>
      </c>
      <c r="D3" s="13" t="s">
        <v>609</v>
      </c>
      <c r="E3" s="182" t="s">
        <v>1945</v>
      </c>
      <c r="F3" s="183"/>
      <c r="G3" s="184"/>
      <c r="H3" s="104" t="s">
        <v>794</v>
      </c>
    </row>
    <row r="4" spans="1:28" ht="15" customHeight="1">
      <c r="B4" s="133" t="s">
        <v>124</v>
      </c>
      <c r="C4" s="133" t="s">
        <v>774</v>
      </c>
      <c r="D4" s="133" t="s">
        <v>413</v>
      </c>
      <c r="E4" s="134" t="s">
        <v>117</v>
      </c>
      <c r="F4" s="135" t="s">
        <v>477</v>
      </c>
      <c r="G4" s="135" t="s">
        <v>431</v>
      </c>
      <c r="H4" s="135" t="s">
        <v>433</v>
      </c>
      <c r="I4" s="135" t="s">
        <v>775</v>
      </c>
      <c r="J4" s="135" t="s">
        <v>776</v>
      </c>
      <c r="K4" s="135" t="s">
        <v>777</v>
      </c>
      <c r="L4" s="135" t="s">
        <v>778</v>
      </c>
      <c r="M4" s="135" t="s">
        <v>779</v>
      </c>
      <c r="N4" s="135" t="s">
        <v>780</v>
      </c>
      <c r="O4" s="135" t="s">
        <v>781</v>
      </c>
      <c r="P4" s="135" t="s">
        <v>782</v>
      </c>
      <c r="Q4" s="135" t="s">
        <v>783</v>
      </c>
      <c r="R4" s="135" t="s">
        <v>784</v>
      </c>
      <c r="S4" s="135" t="s">
        <v>785</v>
      </c>
      <c r="T4" s="135" t="s">
        <v>740</v>
      </c>
      <c r="U4" s="135" t="s">
        <v>786</v>
      </c>
      <c r="V4" s="135" t="s">
        <v>787</v>
      </c>
      <c r="W4" s="135" t="s">
        <v>788</v>
      </c>
      <c r="X4" s="135" t="s">
        <v>789</v>
      </c>
      <c r="Y4" s="135" t="s">
        <v>790</v>
      </c>
      <c r="Z4" s="135" t="s">
        <v>791</v>
      </c>
      <c r="AA4" s="135" t="s">
        <v>792</v>
      </c>
    </row>
    <row r="5" spans="1:28" ht="15" customHeight="1">
      <c r="B5" s="136" t="s">
        <v>793</v>
      </c>
      <c r="C5" s="137"/>
      <c r="D5" s="136"/>
      <c r="E5" s="136"/>
      <c r="F5" s="136"/>
      <c r="G5" s="136"/>
      <c r="H5" s="136"/>
      <c r="I5" s="136"/>
      <c r="J5" s="136"/>
      <c r="K5" s="136"/>
      <c r="L5" s="138"/>
      <c r="M5" s="136"/>
      <c r="N5" s="136"/>
      <c r="O5" s="139"/>
      <c r="P5" s="139"/>
      <c r="Q5" s="139"/>
      <c r="R5" s="139"/>
      <c r="S5" s="139"/>
      <c r="T5" s="139"/>
      <c r="U5" s="139"/>
      <c r="V5" s="139"/>
      <c r="W5" s="139"/>
      <c r="X5" s="139"/>
      <c r="Y5" s="139"/>
      <c r="Z5" s="139"/>
      <c r="AA5" s="139"/>
    </row>
    <row r="6" spans="1:28" s="163" customFormat="1" ht="15" customHeight="1">
      <c r="A6" s="161"/>
      <c r="B6" s="41"/>
      <c r="C6" s="15"/>
      <c r="D6" s="15"/>
      <c r="E6" s="164"/>
      <c r="F6" s="164"/>
      <c r="G6" s="164"/>
      <c r="H6" s="164"/>
      <c r="I6" s="164"/>
      <c r="J6" s="164"/>
      <c r="K6" s="164"/>
      <c r="L6" s="164"/>
      <c r="M6" s="164"/>
      <c r="N6" s="164"/>
      <c r="O6" s="165"/>
      <c r="P6" s="165"/>
      <c r="Q6" s="165"/>
      <c r="R6" s="166"/>
      <c r="S6" s="165"/>
      <c r="T6" s="165"/>
      <c r="U6" s="165"/>
      <c r="V6" s="117"/>
      <c r="W6" s="117"/>
      <c r="X6" s="165"/>
      <c r="Y6" s="165"/>
      <c r="Z6" s="165"/>
      <c r="AA6" s="165"/>
      <c r="AB6" s="162"/>
    </row>
    <row r="7" spans="1:28" ht="15" customHeight="1">
      <c r="B7" s="42"/>
      <c r="C7" s="22"/>
      <c r="D7" s="22"/>
      <c r="E7" s="22"/>
      <c r="F7" s="22"/>
      <c r="G7" s="22"/>
      <c r="H7" s="22"/>
      <c r="I7" s="22"/>
      <c r="J7" s="167"/>
      <c r="K7" s="167"/>
      <c r="L7" s="22"/>
      <c r="M7" s="22"/>
      <c r="N7" s="22"/>
      <c r="O7" s="22"/>
      <c r="P7" s="22"/>
      <c r="Q7" s="22"/>
      <c r="R7" s="22"/>
      <c r="S7" s="22"/>
      <c r="T7" s="22"/>
      <c r="U7" s="22"/>
      <c r="V7" s="22"/>
      <c r="W7" s="22"/>
      <c r="X7" s="22"/>
      <c r="Y7" s="22"/>
      <c r="Z7" s="22"/>
      <c r="AA7" s="22"/>
    </row>
    <row r="8" spans="1:28" ht="15" customHeight="1">
      <c r="B8" s="41"/>
      <c r="C8" s="15"/>
      <c r="D8" s="15"/>
      <c r="E8" s="15"/>
      <c r="F8" s="15"/>
      <c r="G8" s="15"/>
      <c r="H8" s="15"/>
      <c r="I8" s="15"/>
      <c r="J8" s="15"/>
      <c r="K8" s="15"/>
      <c r="L8" s="15"/>
      <c r="M8" s="15"/>
      <c r="N8" s="15"/>
      <c r="O8" s="15"/>
      <c r="P8" s="15"/>
      <c r="Q8" s="15"/>
      <c r="R8" s="15"/>
      <c r="S8" s="15"/>
      <c r="T8" s="15"/>
      <c r="U8" s="15"/>
      <c r="V8" s="15"/>
      <c r="W8" s="15"/>
      <c r="X8" s="15"/>
      <c r="Y8" s="15"/>
      <c r="Z8" s="15"/>
      <c r="AA8" s="15"/>
    </row>
    <row r="9" spans="1:28" ht="15" customHeight="1">
      <c r="B9" s="42"/>
      <c r="C9" s="22"/>
      <c r="D9" s="22"/>
      <c r="E9" s="22"/>
      <c r="F9" s="22"/>
      <c r="G9" s="22"/>
      <c r="H9" s="22"/>
      <c r="I9" s="22"/>
      <c r="J9" s="22"/>
      <c r="K9" s="22"/>
      <c r="L9" s="22"/>
      <c r="M9" s="22"/>
      <c r="N9" s="22"/>
      <c r="O9" s="22"/>
      <c r="P9" s="22"/>
      <c r="Q9" s="22"/>
      <c r="R9" s="22"/>
      <c r="S9" s="22"/>
      <c r="T9" s="22"/>
      <c r="U9" s="22"/>
      <c r="V9" s="22"/>
      <c r="W9" s="22"/>
      <c r="X9" s="22"/>
      <c r="Y9" s="22"/>
      <c r="Z9" s="22"/>
      <c r="AA9" s="22"/>
    </row>
    <row r="10" spans="1:28" ht="15" customHeight="1">
      <c r="B10" s="41"/>
      <c r="C10" s="15"/>
      <c r="D10" s="15"/>
      <c r="E10" s="15"/>
      <c r="F10" s="15"/>
      <c r="G10" s="15"/>
      <c r="H10" s="15"/>
      <c r="I10" s="15"/>
      <c r="J10" s="15"/>
      <c r="K10" s="15"/>
      <c r="L10" s="15"/>
      <c r="M10" s="15"/>
      <c r="N10" s="15"/>
      <c r="O10" s="15"/>
      <c r="P10" s="15"/>
      <c r="Q10" s="15"/>
      <c r="R10" s="15"/>
      <c r="S10" s="15"/>
      <c r="T10" s="15"/>
      <c r="U10" s="15"/>
      <c r="V10" s="15"/>
      <c r="W10" s="15"/>
      <c r="X10" s="15"/>
      <c r="Y10" s="15"/>
      <c r="Z10" s="15"/>
      <c r="AA10" s="15"/>
    </row>
    <row r="11" spans="1:28" ht="15" customHeight="1">
      <c r="B11" s="42"/>
      <c r="C11" s="22"/>
      <c r="D11" s="22"/>
      <c r="E11" s="22"/>
      <c r="F11" s="22"/>
      <c r="G11" s="22"/>
      <c r="H11" s="22"/>
      <c r="I11" s="22"/>
      <c r="J11" s="22"/>
      <c r="K11" s="22"/>
      <c r="L11" s="22"/>
      <c r="M11" s="22"/>
      <c r="N11" s="22"/>
      <c r="O11" s="22"/>
      <c r="P11" s="22"/>
      <c r="Q11" s="22"/>
      <c r="R11" s="22"/>
      <c r="S11" s="22"/>
      <c r="T11" s="22"/>
      <c r="U11" s="22"/>
      <c r="V11" s="22"/>
      <c r="W11" s="22"/>
      <c r="X11" s="22"/>
      <c r="Y11" s="22"/>
      <c r="Z11" s="22"/>
      <c r="AA11" s="22"/>
    </row>
    <row r="12" spans="1:28" ht="15" customHeight="1">
      <c r="B12" s="41"/>
      <c r="C12" s="15"/>
      <c r="D12" s="15"/>
      <c r="E12" s="15"/>
      <c r="F12" s="15"/>
      <c r="G12" s="15"/>
      <c r="H12" s="15"/>
      <c r="I12" s="15"/>
      <c r="J12" s="15"/>
      <c r="K12" s="15"/>
      <c r="L12" s="15"/>
      <c r="M12" s="15"/>
      <c r="N12" s="15"/>
      <c r="O12" s="15"/>
      <c r="P12" s="15"/>
      <c r="Q12" s="15"/>
      <c r="R12" s="15"/>
      <c r="S12" s="15"/>
      <c r="T12" s="15"/>
      <c r="U12" s="15"/>
      <c r="V12" s="15"/>
      <c r="W12" s="15"/>
      <c r="X12" s="15"/>
      <c r="Y12" s="15"/>
      <c r="Z12" s="15"/>
      <c r="AA12" s="15"/>
    </row>
    <row r="13" spans="1:28" ht="15" customHeight="1">
      <c r="B13" s="42"/>
      <c r="C13" s="22"/>
      <c r="D13" s="22"/>
      <c r="E13" s="22"/>
      <c r="F13" s="22"/>
      <c r="G13" s="22"/>
      <c r="H13" s="22"/>
      <c r="I13" s="22"/>
      <c r="J13" s="22"/>
      <c r="K13" s="22"/>
      <c r="L13" s="22"/>
      <c r="M13" s="22"/>
      <c r="N13" s="22"/>
      <c r="O13" s="22"/>
      <c r="P13" s="22"/>
      <c r="Q13" s="22"/>
      <c r="R13" s="22"/>
      <c r="S13" s="22"/>
      <c r="T13" s="22"/>
      <c r="U13" s="22"/>
      <c r="V13" s="22"/>
      <c r="W13" s="22"/>
      <c r="X13" s="22"/>
      <c r="Y13" s="22"/>
      <c r="Z13" s="22"/>
      <c r="AA13" s="22"/>
    </row>
    <row r="14" spans="1:28" ht="15" customHeight="1">
      <c r="B14" s="41"/>
      <c r="C14" s="15"/>
      <c r="D14" s="15"/>
      <c r="E14" s="15"/>
      <c r="F14" s="15"/>
      <c r="G14" s="15"/>
      <c r="H14" s="15"/>
      <c r="I14" s="15"/>
      <c r="J14" s="15"/>
      <c r="K14" s="15"/>
      <c r="L14" s="15"/>
      <c r="M14" s="15"/>
      <c r="N14" s="15"/>
      <c r="O14" s="15"/>
      <c r="P14" s="15"/>
      <c r="Q14" s="15"/>
      <c r="R14" s="15"/>
      <c r="S14" s="15"/>
      <c r="T14" s="15"/>
      <c r="U14" s="15"/>
      <c r="V14" s="15"/>
      <c r="W14" s="15"/>
      <c r="X14" s="15"/>
      <c r="Y14" s="15"/>
      <c r="Z14" s="15"/>
      <c r="AA14" s="15"/>
    </row>
    <row r="15" spans="1:28" ht="15" customHeight="1">
      <c r="B15" s="42"/>
      <c r="C15" s="22"/>
      <c r="D15" s="22"/>
      <c r="E15" s="22"/>
      <c r="F15" s="22"/>
      <c r="G15" s="22"/>
      <c r="H15" s="22"/>
      <c r="I15" s="22"/>
      <c r="J15" s="22"/>
      <c r="K15" s="22"/>
      <c r="L15" s="22"/>
      <c r="M15" s="22"/>
      <c r="N15" s="22"/>
      <c r="O15" s="22"/>
      <c r="P15" s="22"/>
      <c r="Q15" s="22"/>
      <c r="R15" s="22"/>
      <c r="S15" s="22"/>
      <c r="T15" s="22"/>
      <c r="U15" s="22"/>
      <c r="V15" s="22"/>
      <c r="W15" s="22"/>
      <c r="X15" s="22"/>
      <c r="Y15" s="22"/>
      <c r="Z15" s="22"/>
      <c r="AA15" s="22"/>
    </row>
    <row r="16" spans="1:28" ht="15" customHeight="1">
      <c r="B16" s="41"/>
      <c r="C16" s="15"/>
      <c r="D16" s="15"/>
      <c r="E16" s="15"/>
      <c r="F16" s="15"/>
      <c r="G16" s="15"/>
      <c r="H16" s="15"/>
      <c r="I16" s="15"/>
      <c r="J16" s="15"/>
      <c r="K16" s="15"/>
      <c r="L16" s="15"/>
      <c r="M16" s="15"/>
      <c r="N16" s="15"/>
      <c r="O16" s="15"/>
      <c r="P16" s="15"/>
      <c r="Q16" s="15"/>
      <c r="R16" s="15"/>
      <c r="S16" s="15"/>
      <c r="T16" s="15"/>
      <c r="U16" s="15"/>
      <c r="V16" s="15"/>
      <c r="W16" s="15"/>
      <c r="X16" s="15"/>
      <c r="Y16" s="15"/>
      <c r="Z16" s="15"/>
      <c r="AA16" s="15"/>
    </row>
    <row r="17" spans="2:27" ht="15" customHeight="1">
      <c r="B17" s="42"/>
      <c r="C17" s="22"/>
      <c r="D17" s="22"/>
      <c r="E17" s="22"/>
      <c r="F17" s="22"/>
      <c r="G17" s="22"/>
      <c r="H17" s="22"/>
      <c r="I17" s="22"/>
      <c r="J17" s="22"/>
      <c r="K17" s="22"/>
      <c r="L17" s="22"/>
      <c r="M17" s="22"/>
      <c r="N17" s="22"/>
      <c r="O17" s="22"/>
      <c r="P17" s="22"/>
      <c r="Q17" s="22"/>
      <c r="R17" s="22"/>
      <c r="S17" s="22"/>
      <c r="T17" s="22"/>
      <c r="U17" s="22"/>
      <c r="V17" s="22"/>
      <c r="W17" s="22"/>
      <c r="X17" s="22"/>
      <c r="Y17" s="22"/>
      <c r="Z17" s="22"/>
      <c r="AA17" s="22"/>
    </row>
    <row r="18" spans="2:27" ht="15" customHeight="1">
      <c r="B18" s="41"/>
      <c r="C18" s="15"/>
      <c r="D18" s="15"/>
      <c r="E18" s="15"/>
      <c r="F18" s="15"/>
      <c r="G18" s="15"/>
      <c r="H18" s="15"/>
      <c r="I18" s="15"/>
      <c r="J18" s="15"/>
      <c r="K18" s="15"/>
      <c r="L18" s="15"/>
      <c r="M18" s="15"/>
      <c r="N18" s="15"/>
      <c r="O18" s="15"/>
      <c r="P18" s="15"/>
      <c r="Q18" s="15"/>
      <c r="R18" s="15"/>
      <c r="S18" s="15"/>
      <c r="T18" s="15"/>
      <c r="U18" s="15"/>
      <c r="V18" s="15"/>
      <c r="W18" s="15"/>
      <c r="X18" s="15"/>
      <c r="Y18" s="15"/>
      <c r="Z18" s="15"/>
      <c r="AA18" s="15"/>
    </row>
    <row r="19" spans="2:27" ht="15" customHeight="1">
      <c r="B19" s="42"/>
      <c r="C19" s="22"/>
      <c r="D19" s="22"/>
      <c r="E19" s="22"/>
      <c r="F19" s="22"/>
      <c r="G19" s="22"/>
      <c r="H19" s="22"/>
      <c r="I19" s="22"/>
      <c r="J19" s="22"/>
      <c r="K19" s="22"/>
      <c r="L19" s="22"/>
      <c r="M19" s="22"/>
      <c r="N19" s="22"/>
      <c r="O19" s="22"/>
      <c r="P19" s="22"/>
      <c r="Q19" s="22"/>
      <c r="R19" s="22"/>
      <c r="S19" s="22"/>
      <c r="T19" s="22"/>
      <c r="U19" s="22"/>
      <c r="V19" s="22"/>
      <c r="W19" s="22"/>
      <c r="X19" s="22"/>
      <c r="Y19" s="22"/>
      <c r="Z19" s="22"/>
      <c r="AA19" s="22"/>
    </row>
    <row r="20" spans="2:27" ht="15" customHeight="1">
      <c r="B20" s="41"/>
      <c r="C20" s="15"/>
      <c r="D20" s="15"/>
      <c r="E20" s="15"/>
      <c r="F20" s="15"/>
      <c r="G20" s="15"/>
      <c r="H20" s="15"/>
      <c r="I20" s="15"/>
      <c r="J20" s="15"/>
      <c r="K20" s="15"/>
      <c r="L20" s="15"/>
      <c r="M20" s="15"/>
      <c r="N20" s="15"/>
      <c r="O20" s="15"/>
      <c r="P20" s="15"/>
      <c r="Q20" s="15"/>
      <c r="R20" s="15"/>
      <c r="S20" s="15"/>
      <c r="T20" s="15"/>
      <c r="U20" s="15"/>
      <c r="V20" s="15"/>
      <c r="W20" s="15"/>
      <c r="X20" s="15"/>
      <c r="Y20" s="15"/>
      <c r="Z20" s="15"/>
      <c r="AA20" s="15"/>
    </row>
    <row r="21" spans="2:27" ht="15" customHeight="1">
      <c r="B21" s="42"/>
      <c r="C21" s="22"/>
      <c r="D21" s="22"/>
      <c r="E21" s="22"/>
      <c r="F21" s="22"/>
      <c r="G21" s="22"/>
      <c r="H21" s="22"/>
      <c r="I21" s="22"/>
      <c r="J21" s="22"/>
      <c r="K21" s="22"/>
      <c r="L21" s="22"/>
      <c r="M21" s="22"/>
      <c r="N21" s="22"/>
      <c r="O21" s="22"/>
      <c r="P21" s="22"/>
      <c r="Q21" s="22"/>
      <c r="R21" s="22"/>
      <c r="S21" s="22"/>
      <c r="T21" s="22"/>
      <c r="U21" s="22"/>
      <c r="V21" s="22"/>
      <c r="W21" s="22"/>
      <c r="X21" s="22"/>
      <c r="Y21" s="22"/>
      <c r="Z21" s="22"/>
      <c r="AA21" s="22"/>
    </row>
    <row r="22" spans="2:27" ht="15" customHeight="1">
      <c r="B22" s="41"/>
      <c r="C22" s="15"/>
      <c r="D22" s="15"/>
      <c r="E22" s="15"/>
      <c r="F22" s="15"/>
      <c r="G22" s="15"/>
      <c r="H22" s="15"/>
      <c r="I22" s="15"/>
      <c r="J22" s="15"/>
      <c r="K22" s="15"/>
      <c r="L22" s="15"/>
      <c r="M22" s="15"/>
      <c r="N22" s="15"/>
      <c r="O22" s="15"/>
      <c r="P22" s="15"/>
      <c r="Q22" s="15"/>
      <c r="R22" s="15"/>
      <c r="S22" s="15"/>
      <c r="T22" s="15"/>
      <c r="U22" s="15"/>
      <c r="V22" s="15"/>
      <c r="W22" s="15"/>
      <c r="X22" s="15"/>
      <c r="Y22" s="15"/>
      <c r="Z22" s="15"/>
      <c r="AA22" s="15"/>
    </row>
    <row r="23" spans="2:27" ht="15" customHeight="1">
      <c r="B23" s="42"/>
      <c r="C23" s="22"/>
      <c r="D23" s="22"/>
      <c r="E23" s="22"/>
      <c r="F23" s="22"/>
      <c r="G23" s="22"/>
      <c r="H23" s="22"/>
      <c r="I23" s="22"/>
      <c r="J23" s="22"/>
      <c r="K23" s="22"/>
      <c r="L23" s="22"/>
      <c r="M23" s="22"/>
      <c r="N23" s="22"/>
      <c r="O23" s="22"/>
      <c r="P23" s="22"/>
      <c r="Q23" s="22"/>
      <c r="R23" s="22"/>
      <c r="S23" s="22"/>
      <c r="T23" s="22"/>
      <c r="U23" s="22"/>
      <c r="V23" s="22"/>
      <c r="W23" s="22"/>
      <c r="X23" s="22"/>
      <c r="Y23" s="22"/>
      <c r="Z23" s="22"/>
      <c r="AA23" s="22"/>
    </row>
    <row r="24" spans="2:27" ht="15" customHeight="1">
      <c r="B24" s="41"/>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spans="2:27" ht="15" customHeight="1">
      <c r="B25" s="42"/>
      <c r="C25" s="22"/>
      <c r="D25" s="22"/>
      <c r="E25" s="22"/>
      <c r="F25" s="22"/>
      <c r="G25" s="22"/>
      <c r="H25" s="22"/>
      <c r="I25" s="22"/>
      <c r="J25" s="22"/>
      <c r="K25" s="22"/>
      <c r="L25" s="22"/>
      <c r="M25" s="22"/>
      <c r="N25" s="22"/>
      <c r="O25" s="22"/>
      <c r="P25" s="22"/>
      <c r="Q25" s="22"/>
      <c r="R25" s="22"/>
      <c r="S25" s="22"/>
      <c r="T25" s="22"/>
      <c r="U25" s="22"/>
      <c r="V25" s="22"/>
      <c r="W25" s="22"/>
      <c r="X25" s="22"/>
      <c r="Y25" s="22"/>
      <c r="Z25" s="22"/>
      <c r="AA25" s="22"/>
    </row>
    <row r="26" spans="2:27" ht="15" customHeight="1">
      <c r="B26" s="41"/>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spans="2:27" ht="15" customHeight="1">
      <c r="B27" s="42"/>
      <c r="C27" s="22"/>
      <c r="D27" s="22"/>
      <c r="E27" s="22"/>
      <c r="F27" s="22"/>
      <c r="G27" s="22"/>
      <c r="H27" s="22"/>
      <c r="I27" s="22"/>
      <c r="J27" s="22"/>
      <c r="K27" s="22"/>
      <c r="L27" s="22"/>
      <c r="M27" s="22"/>
      <c r="N27" s="22"/>
      <c r="O27" s="22"/>
      <c r="P27" s="22"/>
      <c r="Q27" s="22"/>
      <c r="R27" s="22"/>
      <c r="S27" s="22"/>
      <c r="T27" s="22"/>
      <c r="U27" s="22"/>
      <c r="V27" s="22"/>
      <c r="W27" s="22"/>
      <c r="X27" s="22"/>
      <c r="Y27" s="22"/>
      <c r="Z27" s="22"/>
      <c r="AA27" s="22"/>
    </row>
    <row r="28" spans="2:27" ht="15" customHeight="1">
      <c r="B28" s="41"/>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spans="2:27" ht="15" customHeight="1">
      <c r="B29" s="42"/>
      <c r="C29" s="22"/>
      <c r="D29" s="22"/>
      <c r="E29" s="22"/>
      <c r="F29" s="22"/>
      <c r="G29" s="22"/>
      <c r="H29" s="22"/>
      <c r="I29" s="22"/>
      <c r="J29" s="22"/>
      <c r="K29" s="22"/>
      <c r="L29" s="22"/>
      <c r="M29" s="22"/>
      <c r="N29" s="22"/>
      <c r="O29" s="22"/>
      <c r="P29" s="22"/>
      <c r="Q29" s="22"/>
      <c r="R29" s="22"/>
      <c r="S29" s="22"/>
      <c r="T29" s="22"/>
      <c r="U29" s="22"/>
      <c r="V29" s="22"/>
      <c r="W29" s="22"/>
      <c r="X29" s="22"/>
      <c r="Y29" s="22"/>
      <c r="Z29" s="22"/>
      <c r="AA29" s="22"/>
    </row>
    <row r="30" spans="2:27" ht="15" customHeight="1">
      <c r="B30" s="41"/>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spans="2:27" ht="15" customHeight="1">
      <c r="B31" s="42"/>
      <c r="C31" s="22"/>
      <c r="D31" s="22"/>
      <c r="E31" s="22"/>
      <c r="F31" s="22"/>
      <c r="G31" s="22"/>
      <c r="H31" s="22"/>
      <c r="I31" s="22"/>
      <c r="J31" s="22"/>
      <c r="K31" s="22"/>
      <c r="L31" s="22"/>
      <c r="M31" s="22"/>
      <c r="N31" s="22"/>
      <c r="O31" s="22"/>
      <c r="P31" s="22"/>
      <c r="Q31" s="22"/>
      <c r="R31" s="22"/>
      <c r="S31" s="22"/>
      <c r="T31" s="22"/>
      <c r="U31" s="22"/>
      <c r="V31" s="22"/>
      <c r="W31" s="22"/>
      <c r="X31" s="22"/>
      <c r="Y31" s="22"/>
      <c r="Z31" s="22"/>
      <c r="AA31" s="22"/>
    </row>
    <row r="32" spans="2:27" ht="15" customHeight="1">
      <c r="B32" s="41"/>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spans="2:27" ht="15" customHeight="1">
      <c r="B33" s="42"/>
      <c r="C33" s="22"/>
      <c r="D33" s="22"/>
      <c r="E33" s="22"/>
      <c r="F33" s="22"/>
      <c r="G33" s="22"/>
      <c r="H33" s="22"/>
      <c r="I33" s="22"/>
      <c r="J33" s="22"/>
      <c r="K33" s="22"/>
      <c r="L33" s="22"/>
      <c r="M33" s="22"/>
      <c r="N33" s="22"/>
      <c r="O33" s="22"/>
      <c r="P33" s="22"/>
      <c r="Q33" s="22"/>
      <c r="R33" s="22"/>
      <c r="S33" s="22"/>
      <c r="T33" s="22"/>
      <c r="U33" s="22"/>
      <c r="V33" s="22"/>
      <c r="W33" s="22"/>
      <c r="X33" s="22"/>
      <c r="Y33" s="22"/>
      <c r="Z33" s="22"/>
      <c r="AA33" s="22"/>
    </row>
    <row r="34" spans="2:27" ht="15" customHeight="1">
      <c r="B34" s="41"/>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spans="2:27" ht="15" customHeight="1">
      <c r="B35" s="42"/>
      <c r="C35" s="22"/>
      <c r="D35" s="22"/>
      <c r="E35" s="22"/>
      <c r="F35" s="22"/>
      <c r="G35" s="22"/>
      <c r="H35" s="22"/>
      <c r="I35" s="22"/>
      <c r="J35" s="22"/>
      <c r="K35" s="22"/>
      <c r="L35" s="22"/>
      <c r="M35" s="22"/>
      <c r="N35" s="22"/>
      <c r="O35" s="22"/>
      <c r="P35" s="22"/>
      <c r="Q35" s="22"/>
      <c r="R35" s="22"/>
      <c r="S35" s="22"/>
      <c r="T35" s="22"/>
      <c r="U35" s="22"/>
      <c r="V35" s="22"/>
      <c r="W35" s="22"/>
      <c r="X35" s="22"/>
      <c r="Y35" s="22"/>
      <c r="Z35" s="22"/>
      <c r="AA35" s="22"/>
    </row>
    <row r="36" spans="2:27" ht="15" customHeight="1">
      <c r="B36" s="41"/>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spans="2:27" ht="15" customHeight="1">
      <c r="B37" s="42"/>
      <c r="C37" s="22"/>
      <c r="D37" s="22"/>
      <c r="E37" s="22"/>
      <c r="F37" s="22"/>
      <c r="G37" s="22"/>
      <c r="H37" s="22"/>
      <c r="I37" s="22"/>
      <c r="J37" s="22"/>
      <c r="K37" s="22"/>
      <c r="L37" s="22"/>
      <c r="M37" s="22"/>
      <c r="N37" s="22"/>
      <c r="O37" s="22"/>
      <c r="P37" s="22"/>
      <c r="Q37" s="22"/>
      <c r="R37" s="22"/>
      <c r="S37" s="22"/>
      <c r="T37" s="22"/>
      <c r="U37" s="22"/>
      <c r="V37" s="22"/>
      <c r="W37" s="22"/>
      <c r="X37" s="22"/>
      <c r="Y37" s="22"/>
      <c r="Z37" s="22"/>
      <c r="AA37" s="22"/>
    </row>
    <row r="38" spans="2:27" ht="15" customHeight="1">
      <c r="B38" s="41"/>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spans="2:27" ht="15" customHeight="1">
      <c r="B39" s="42"/>
      <c r="C39" s="22"/>
      <c r="D39" s="22"/>
      <c r="E39" s="22"/>
      <c r="F39" s="22"/>
      <c r="G39" s="22"/>
      <c r="H39" s="22"/>
      <c r="I39" s="22"/>
      <c r="J39" s="22"/>
      <c r="K39" s="22"/>
      <c r="L39" s="22"/>
      <c r="M39" s="22"/>
      <c r="N39" s="22"/>
      <c r="O39" s="22"/>
      <c r="P39" s="22"/>
      <c r="Q39" s="22"/>
      <c r="R39" s="22"/>
      <c r="S39" s="22"/>
      <c r="T39" s="22"/>
      <c r="U39" s="22"/>
      <c r="V39" s="22"/>
      <c r="W39" s="22"/>
      <c r="X39" s="22"/>
      <c r="Y39" s="22"/>
      <c r="Z39" s="22"/>
      <c r="AA39" s="22"/>
    </row>
    <row r="40" spans="2:27" ht="15" customHeight="1">
      <c r="B40" s="41"/>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spans="2:27" ht="15" customHeight="1">
      <c r="B41" s="42"/>
      <c r="C41" s="22"/>
      <c r="D41" s="22"/>
      <c r="E41" s="22"/>
      <c r="F41" s="22"/>
      <c r="G41" s="22"/>
      <c r="H41" s="22"/>
      <c r="I41" s="22"/>
      <c r="J41" s="22"/>
      <c r="K41" s="22"/>
      <c r="L41" s="22"/>
      <c r="M41" s="22"/>
      <c r="N41" s="22"/>
      <c r="O41" s="22"/>
      <c r="P41" s="22"/>
      <c r="Q41" s="22"/>
      <c r="R41" s="22"/>
      <c r="S41" s="22"/>
      <c r="T41" s="22"/>
      <c r="U41" s="22"/>
      <c r="V41" s="22"/>
      <c r="W41" s="22"/>
      <c r="X41" s="22"/>
      <c r="Y41" s="22"/>
      <c r="Z41" s="22"/>
      <c r="AA41" s="22"/>
    </row>
    <row r="42" spans="2:27" ht="15" customHeight="1">
      <c r="B42" s="41"/>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spans="2:27" ht="15" customHeight="1">
      <c r="B43" s="42"/>
      <c r="C43" s="22"/>
      <c r="D43" s="22"/>
      <c r="E43" s="22"/>
      <c r="F43" s="22"/>
      <c r="G43" s="22"/>
      <c r="H43" s="22"/>
      <c r="I43" s="22"/>
      <c r="J43" s="22"/>
      <c r="K43" s="22"/>
      <c r="L43" s="22"/>
      <c r="M43" s="22"/>
      <c r="N43" s="22"/>
      <c r="O43" s="22"/>
      <c r="P43" s="22"/>
      <c r="Q43" s="22"/>
      <c r="R43" s="22"/>
      <c r="S43" s="22"/>
      <c r="T43" s="22"/>
      <c r="U43" s="22"/>
      <c r="V43" s="22"/>
      <c r="W43" s="22"/>
      <c r="X43" s="22"/>
      <c r="Y43" s="22"/>
      <c r="Z43" s="22"/>
      <c r="AA43" s="22"/>
    </row>
    <row r="44" spans="2:27" ht="15" customHeight="1">
      <c r="B44" s="41"/>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spans="2:27" ht="15" customHeight="1">
      <c r="B45" s="4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spans="2:27" ht="15" customHeight="1">
      <c r="B46" s="41"/>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spans="2:27" ht="15" customHeight="1">
      <c r="B47" s="42"/>
      <c r="C47" s="22"/>
      <c r="D47" s="22"/>
      <c r="E47" s="22"/>
      <c r="F47" s="22"/>
      <c r="G47" s="22"/>
      <c r="H47" s="22"/>
      <c r="I47" s="22"/>
      <c r="J47" s="22"/>
      <c r="K47" s="22"/>
      <c r="L47" s="22"/>
      <c r="M47" s="22"/>
      <c r="N47" s="22"/>
      <c r="O47" s="22"/>
      <c r="P47" s="22"/>
      <c r="Q47" s="22"/>
      <c r="R47" s="22"/>
      <c r="S47" s="22"/>
      <c r="T47" s="22"/>
      <c r="U47" s="22"/>
      <c r="V47" s="22"/>
      <c r="W47" s="22"/>
      <c r="X47" s="22"/>
      <c r="Y47" s="22"/>
      <c r="Z47" s="22"/>
      <c r="AA47" s="22"/>
    </row>
    <row r="48" spans="2:27" ht="15" customHeight="1">
      <c r="B48" s="41"/>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spans="2:27" ht="15" customHeight="1">
      <c r="B49" s="4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spans="2:27" ht="15" customHeight="1">
      <c r="B50" s="41"/>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spans="2:27" ht="15" customHeight="1">
      <c r="B51" s="42"/>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spans="2:27" ht="15" customHeight="1">
      <c r="B52" s="41"/>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spans="2:27" ht="15" customHeight="1">
      <c r="B53" s="42"/>
      <c r="C53" s="22"/>
      <c r="D53" s="22"/>
      <c r="E53" s="22"/>
      <c r="F53" s="22"/>
      <c r="G53" s="22"/>
      <c r="H53" s="22"/>
      <c r="I53" s="22"/>
      <c r="J53" s="22"/>
      <c r="K53" s="22"/>
      <c r="L53" s="22"/>
      <c r="M53" s="22"/>
      <c r="N53" s="22"/>
      <c r="O53" s="22"/>
      <c r="P53" s="22"/>
      <c r="Q53" s="22"/>
      <c r="R53" s="22"/>
      <c r="S53" s="22"/>
      <c r="T53" s="22"/>
      <c r="U53" s="22"/>
      <c r="V53" s="22"/>
      <c r="W53" s="22"/>
      <c r="X53" s="22"/>
      <c r="Y53" s="22"/>
      <c r="Z53" s="22"/>
      <c r="AA53" s="22"/>
    </row>
    <row r="54" spans="2:27" ht="15" customHeight="1">
      <c r="B54" s="41"/>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spans="2:27" ht="15" customHeight="1">
      <c r="B55" s="42"/>
      <c r="C55" s="22"/>
      <c r="D55" s="22"/>
      <c r="E55" s="22"/>
      <c r="F55" s="22"/>
      <c r="G55" s="22"/>
      <c r="H55" s="22"/>
      <c r="I55" s="22"/>
      <c r="J55" s="22"/>
      <c r="K55" s="22"/>
      <c r="L55" s="22"/>
      <c r="M55" s="22"/>
      <c r="N55" s="22"/>
      <c r="O55" s="22"/>
      <c r="P55" s="22"/>
      <c r="Q55" s="22"/>
      <c r="R55" s="22"/>
      <c r="S55" s="22"/>
      <c r="T55" s="22"/>
      <c r="U55" s="22"/>
      <c r="V55" s="22"/>
      <c r="W55" s="22"/>
      <c r="X55" s="22"/>
      <c r="Y55" s="22"/>
      <c r="Z55" s="22"/>
      <c r="AA55" s="22"/>
    </row>
    <row r="56" spans="2:27" ht="15" customHeight="1">
      <c r="B56" s="41"/>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spans="2:27" ht="15" customHeight="1">
      <c r="B57" s="42"/>
      <c r="C57" s="22"/>
      <c r="D57" s="22"/>
      <c r="E57" s="22"/>
      <c r="F57" s="22"/>
      <c r="G57" s="22"/>
      <c r="H57" s="22"/>
      <c r="I57" s="22"/>
      <c r="J57" s="22"/>
      <c r="K57" s="22"/>
      <c r="L57" s="22"/>
      <c r="M57" s="22"/>
      <c r="N57" s="22"/>
      <c r="O57" s="22"/>
      <c r="P57" s="22"/>
      <c r="Q57" s="22"/>
      <c r="R57" s="22"/>
      <c r="S57" s="22"/>
      <c r="T57" s="22"/>
      <c r="U57" s="22"/>
      <c r="V57" s="22"/>
      <c r="W57" s="22"/>
      <c r="X57" s="22"/>
      <c r="Y57" s="22"/>
      <c r="Z57" s="22"/>
      <c r="AA57" s="22"/>
    </row>
    <row r="58" spans="2:27" ht="15" customHeight="1">
      <c r="B58" s="41"/>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spans="2:27" ht="15" customHeight="1">
      <c r="B59" s="42"/>
      <c r="C59" s="22"/>
      <c r="D59" s="22"/>
      <c r="E59" s="22"/>
      <c r="F59" s="22"/>
      <c r="G59" s="22"/>
      <c r="H59" s="22"/>
      <c r="I59" s="22"/>
      <c r="J59" s="22"/>
      <c r="K59" s="22"/>
      <c r="L59" s="22"/>
      <c r="M59" s="22"/>
      <c r="N59" s="22"/>
      <c r="O59" s="22"/>
      <c r="P59" s="22"/>
      <c r="Q59" s="22"/>
      <c r="R59" s="22"/>
      <c r="S59" s="22"/>
      <c r="T59" s="22"/>
      <c r="U59" s="22"/>
      <c r="V59" s="22"/>
      <c r="W59" s="22"/>
      <c r="X59" s="22"/>
      <c r="Y59" s="22"/>
      <c r="Z59" s="22"/>
      <c r="AA59" s="22"/>
    </row>
    <row r="60" spans="2:27" ht="15" customHeight="1">
      <c r="B60" s="41"/>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spans="2:27" ht="15" customHeight="1">
      <c r="B61" s="42"/>
      <c r="C61" s="22"/>
      <c r="D61" s="22"/>
      <c r="E61" s="22"/>
      <c r="F61" s="22"/>
      <c r="G61" s="22"/>
      <c r="H61" s="22"/>
      <c r="I61" s="22"/>
      <c r="J61" s="22"/>
      <c r="K61" s="22"/>
      <c r="L61" s="22"/>
      <c r="M61" s="22"/>
      <c r="N61" s="22"/>
      <c r="O61" s="22"/>
      <c r="P61" s="22"/>
      <c r="Q61" s="22"/>
      <c r="R61" s="22"/>
      <c r="S61" s="22"/>
      <c r="T61" s="22"/>
      <c r="U61" s="22"/>
      <c r="V61" s="22"/>
      <c r="W61" s="22"/>
      <c r="X61" s="22"/>
      <c r="Y61" s="22"/>
      <c r="Z61" s="22"/>
      <c r="AA61" s="22"/>
    </row>
    <row r="62" spans="2:27" ht="15" customHeight="1">
      <c r="B62" s="41"/>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spans="2:27" ht="15" customHeight="1">
      <c r="B63" s="42"/>
      <c r="C63" s="22"/>
      <c r="D63" s="22"/>
      <c r="E63" s="22"/>
      <c r="F63" s="22"/>
      <c r="G63" s="22"/>
      <c r="H63" s="22"/>
      <c r="I63" s="22"/>
      <c r="J63" s="22"/>
      <c r="K63" s="22"/>
      <c r="L63" s="22"/>
      <c r="M63" s="22"/>
      <c r="N63" s="22"/>
      <c r="O63" s="22"/>
      <c r="P63" s="22"/>
      <c r="Q63" s="22"/>
      <c r="R63" s="22"/>
      <c r="S63" s="22"/>
      <c r="T63" s="22"/>
      <c r="U63" s="22"/>
      <c r="V63" s="22"/>
      <c r="W63" s="22"/>
      <c r="X63" s="22"/>
      <c r="Y63" s="22"/>
      <c r="Z63" s="22"/>
      <c r="AA63" s="22"/>
    </row>
    <row r="64" spans="2:27" ht="15" customHeight="1">
      <c r="B64" s="41"/>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spans="2:27" ht="15" customHeight="1">
      <c r="B65" s="42"/>
      <c r="C65" s="22"/>
      <c r="D65" s="22"/>
      <c r="E65" s="22"/>
      <c r="F65" s="22"/>
      <c r="G65" s="22"/>
      <c r="H65" s="22"/>
      <c r="I65" s="22"/>
      <c r="J65" s="22"/>
      <c r="K65" s="22"/>
      <c r="L65" s="22"/>
      <c r="M65" s="22"/>
      <c r="N65" s="22"/>
      <c r="O65" s="22"/>
      <c r="P65" s="22"/>
      <c r="Q65" s="22"/>
      <c r="R65" s="22"/>
      <c r="S65" s="22"/>
      <c r="T65" s="22"/>
      <c r="U65" s="22"/>
      <c r="V65" s="22"/>
      <c r="W65" s="22"/>
      <c r="X65" s="22"/>
      <c r="Y65" s="22"/>
      <c r="Z65" s="22"/>
      <c r="AA65" s="22"/>
    </row>
    <row r="66" spans="2:27" ht="15" customHeight="1">
      <c r="B66" s="41"/>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spans="2:27" ht="15" customHeight="1">
      <c r="B67" s="42"/>
      <c r="C67" s="22"/>
      <c r="D67" s="22"/>
      <c r="E67" s="22"/>
      <c r="F67" s="22"/>
      <c r="G67" s="22"/>
      <c r="H67" s="22"/>
      <c r="I67" s="22"/>
      <c r="J67" s="22"/>
      <c r="K67" s="22"/>
      <c r="L67" s="22"/>
      <c r="M67" s="22"/>
      <c r="N67" s="22"/>
      <c r="O67" s="22"/>
      <c r="P67" s="22"/>
      <c r="Q67" s="22"/>
      <c r="R67" s="22"/>
      <c r="S67" s="22"/>
      <c r="T67" s="22"/>
      <c r="U67" s="22"/>
      <c r="V67" s="22"/>
      <c r="W67" s="22"/>
      <c r="X67" s="22"/>
      <c r="Y67" s="22"/>
      <c r="Z67" s="22"/>
      <c r="AA67" s="22"/>
    </row>
    <row r="68" spans="2:27" ht="15" customHeight="1">
      <c r="B68" s="41"/>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spans="2:27" ht="15" customHeight="1">
      <c r="B69" s="42"/>
      <c r="C69" s="22"/>
      <c r="D69" s="22"/>
      <c r="E69" s="22"/>
      <c r="F69" s="22"/>
      <c r="G69" s="22"/>
      <c r="H69" s="22"/>
      <c r="I69" s="22"/>
      <c r="J69" s="22"/>
      <c r="K69" s="22"/>
      <c r="L69" s="22"/>
      <c r="M69" s="22"/>
      <c r="N69" s="22"/>
      <c r="O69" s="22"/>
      <c r="P69" s="22"/>
      <c r="Q69" s="22"/>
      <c r="R69" s="22"/>
      <c r="S69" s="22"/>
      <c r="T69" s="22"/>
      <c r="U69" s="22"/>
      <c r="V69" s="22"/>
      <c r="W69" s="22"/>
      <c r="X69" s="22"/>
      <c r="Y69" s="22"/>
      <c r="Z69" s="22"/>
      <c r="AA69" s="22"/>
    </row>
    <row r="70" spans="2:27" ht="15" customHeight="1">
      <c r="B70" s="43"/>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spans="2:27" ht="15" customHeight="1">
      <c r="B71" s="44"/>
      <c r="C71" s="22"/>
      <c r="D71" s="22"/>
      <c r="E71" s="22"/>
      <c r="F71" s="22"/>
      <c r="G71" s="22"/>
      <c r="H71" s="22"/>
      <c r="I71" s="22"/>
      <c r="J71" s="22"/>
      <c r="K71" s="22"/>
      <c r="L71" s="22"/>
      <c r="M71" s="22"/>
      <c r="N71" s="22"/>
      <c r="O71" s="22"/>
      <c r="P71" s="22"/>
      <c r="Q71" s="22"/>
      <c r="R71" s="22"/>
      <c r="S71" s="22"/>
      <c r="T71" s="22"/>
      <c r="U71" s="22"/>
      <c r="V71" s="22"/>
      <c r="W71" s="22"/>
      <c r="X71" s="22"/>
      <c r="Y71" s="22"/>
      <c r="Z71" s="22"/>
      <c r="AA71" s="22"/>
    </row>
    <row r="72" spans="2:27" ht="15" customHeight="1">
      <c r="B72" s="43"/>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spans="2:27" ht="15" customHeight="1">
      <c r="B73" s="44"/>
      <c r="C73" s="22"/>
      <c r="D73" s="22"/>
      <c r="E73" s="22"/>
      <c r="F73" s="22"/>
      <c r="G73" s="22"/>
      <c r="H73" s="22"/>
      <c r="I73" s="22"/>
      <c r="J73" s="22"/>
      <c r="K73" s="22"/>
      <c r="L73" s="22"/>
      <c r="M73" s="22"/>
      <c r="N73" s="22"/>
      <c r="O73" s="22"/>
      <c r="P73" s="22"/>
      <c r="Q73" s="22"/>
      <c r="R73" s="22"/>
      <c r="S73" s="22"/>
      <c r="T73" s="22"/>
      <c r="U73" s="22"/>
      <c r="V73" s="22"/>
      <c r="W73" s="22"/>
      <c r="X73" s="22"/>
      <c r="Y73" s="22"/>
      <c r="Z73" s="22"/>
      <c r="AA73" s="22"/>
    </row>
    <row r="74" spans="2:27" ht="15" customHeight="1">
      <c r="B74" s="43"/>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spans="2:27" ht="15" customHeight="1">
      <c r="B75" s="44"/>
      <c r="C75" s="22"/>
      <c r="D75" s="22"/>
      <c r="E75" s="22"/>
      <c r="F75" s="22"/>
      <c r="G75" s="22"/>
      <c r="H75" s="22"/>
      <c r="I75" s="22"/>
      <c r="J75" s="22"/>
      <c r="K75" s="22"/>
      <c r="L75" s="22"/>
      <c r="M75" s="22"/>
      <c r="N75" s="22"/>
      <c r="O75" s="22"/>
      <c r="P75" s="22"/>
      <c r="Q75" s="22"/>
      <c r="R75" s="22"/>
      <c r="S75" s="22"/>
      <c r="T75" s="22"/>
      <c r="U75" s="22"/>
      <c r="V75" s="22"/>
      <c r="W75" s="22"/>
      <c r="X75" s="22"/>
      <c r="Y75" s="22"/>
      <c r="Z75" s="22"/>
      <c r="AA75" s="22"/>
    </row>
    <row r="76" spans="2:27" ht="15" customHeight="1">
      <c r="B76" s="43"/>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spans="2:27" ht="15" customHeight="1">
      <c r="B77" s="44"/>
      <c r="C77" s="22"/>
      <c r="D77" s="22"/>
      <c r="E77" s="22"/>
      <c r="F77" s="22"/>
      <c r="G77" s="22"/>
      <c r="H77" s="22"/>
      <c r="I77" s="22"/>
      <c r="J77" s="22"/>
      <c r="K77" s="22"/>
      <c r="L77" s="22"/>
      <c r="M77" s="22"/>
      <c r="N77" s="22"/>
      <c r="O77" s="22"/>
      <c r="P77" s="22"/>
      <c r="Q77" s="22"/>
      <c r="R77" s="22"/>
      <c r="S77" s="22"/>
      <c r="T77" s="22"/>
      <c r="U77" s="22"/>
      <c r="V77" s="22"/>
      <c r="W77" s="22"/>
      <c r="X77" s="22"/>
      <c r="Y77" s="22"/>
      <c r="Z77" s="22"/>
      <c r="AA77" s="22"/>
    </row>
    <row r="78" spans="2:27" ht="15" customHeight="1">
      <c r="B78" s="43"/>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spans="2:27" ht="15" customHeight="1">
      <c r="B79" s="44"/>
      <c r="C79" s="22"/>
      <c r="D79" s="22"/>
      <c r="E79" s="22"/>
      <c r="F79" s="22"/>
      <c r="G79" s="22"/>
      <c r="H79" s="22"/>
      <c r="I79" s="22"/>
      <c r="J79" s="22"/>
      <c r="K79" s="22"/>
      <c r="L79" s="22"/>
      <c r="M79" s="22"/>
      <c r="N79" s="22"/>
      <c r="O79" s="22"/>
      <c r="P79" s="22"/>
      <c r="Q79" s="22"/>
      <c r="R79" s="22"/>
      <c r="S79" s="22"/>
      <c r="T79" s="22"/>
      <c r="U79" s="22"/>
      <c r="V79" s="22"/>
      <c r="W79" s="22"/>
      <c r="X79" s="22"/>
      <c r="Y79" s="22"/>
      <c r="Z79" s="22"/>
      <c r="AA79" s="22"/>
    </row>
    <row r="80" spans="2:27" ht="15" customHeight="1">
      <c r="B80" s="43"/>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spans="2:27" ht="15" customHeight="1">
      <c r="B81" s="44"/>
      <c r="C81" s="22"/>
      <c r="D81" s="22"/>
      <c r="E81" s="22"/>
      <c r="F81" s="22"/>
      <c r="G81" s="22"/>
      <c r="H81" s="22"/>
      <c r="I81" s="22"/>
      <c r="J81" s="22"/>
      <c r="K81" s="22"/>
      <c r="L81" s="22"/>
      <c r="M81" s="22"/>
      <c r="N81" s="22"/>
      <c r="O81" s="22"/>
      <c r="P81" s="22"/>
      <c r="Q81" s="22"/>
      <c r="R81" s="22"/>
      <c r="S81" s="22"/>
      <c r="T81" s="22"/>
      <c r="U81" s="22"/>
      <c r="V81" s="22"/>
      <c r="W81" s="22"/>
      <c r="X81" s="22"/>
      <c r="Y81" s="22"/>
      <c r="Z81" s="22"/>
      <c r="AA81" s="22"/>
    </row>
    <row r="82" spans="2:27" ht="15" customHeight="1">
      <c r="B82" s="43"/>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spans="2:27" ht="15" customHeight="1">
      <c r="B83" s="44"/>
      <c r="C83" s="22"/>
      <c r="D83" s="22"/>
      <c r="E83" s="22"/>
      <c r="F83" s="22"/>
      <c r="G83" s="22"/>
      <c r="H83" s="22"/>
      <c r="I83" s="22"/>
      <c r="J83" s="22"/>
      <c r="K83" s="22"/>
      <c r="L83" s="22"/>
      <c r="M83" s="22"/>
      <c r="N83" s="22"/>
      <c r="O83" s="22"/>
      <c r="P83" s="22"/>
      <c r="Q83" s="22"/>
      <c r="R83" s="22"/>
      <c r="S83" s="22"/>
      <c r="T83" s="22"/>
      <c r="U83" s="22"/>
      <c r="V83" s="22"/>
      <c r="W83" s="22"/>
      <c r="X83" s="22"/>
      <c r="Y83" s="22"/>
      <c r="Z83" s="22"/>
      <c r="AA83" s="22"/>
    </row>
    <row r="84" spans="2:27" ht="15" customHeight="1">
      <c r="B84" s="43"/>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spans="2:27" ht="15" customHeight="1">
      <c r="B85" s="44"/>
      <c r="C85" s="22"/>
      <c r="D85" s="22"/>
      <c r="E85" s="22"/>
      <c r="F85" s="22"/>
      <c r="G85" s="22"/>
      <c r="H85" s="22"/>
      <c r="I85" s="22"/>
      <c r="J85" s="22"/>
      <c r="K85" s="22"/>
      <c r="L85" s="22"/>
      <c r="M85" s="22"/>
      <c r="N85" s="22"/>
      <c r="O85" s="22"/>
      <c r="P85" s="22"/>
      <c r="Q85" s="22"/>
      <c r="R85" s="22"/>
      <c r="S85" s="22"/>
      <c r="T85" s="22"/>
      <c r="U85" s="22"/>
      <c r="V85" s="22"/>
      <c r="W85" s="22"/>
      <c r="X85" s="22"/>
      <c r="Y85" s="22"/>
      <c r="Z85" s="22"/>
      <c r="AA85" s="22"/>
    </row>
    <row r="86" spans="2:27" ht="15" customHeight="1">
      <c r="B86" s="43"/>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spans="2:27" ht="15" customHeight="1">
      <c r="B87" s="44"/>
      <c r="C87" s="22"/>
      <c r="D87" s="22"/>
      <c r="E87" s="22"/>
      <c r="F87" s="22"/>
      <c r="G87" s="22"/>
      <c r="H87" s="22"/>
      <c r="I87" s="22"/>
      <c r="J87" s="22"/>
      <c r="K87" s="22"/>
      <c r="L87" s="22"/>
      <c r="M87" s="22"/>
      <c r="N87" s="22"/>
      <c r="O87" s="22"/>
      <c r="P87" s="22"/>
      <c r="Q87" s="22"/>
      <c r="R87" s="22"/>
      <c r="S87" s="22"/>
      <c r="T87" s="22"/>
      <c r="U87" s="22"/>
      <c r="V87" s="22"/>
      <c r="W87" s="22"/>
      <c r="X87" s="22"/>
      <c r="Y87" s="22"/>
      <c r="Z87" s="22"/>
      <c r="AA87" s="22"/>
    </row>
    <row r="88" spans="2:27" ht="15" customHeight="1">
      <c r="B88" s="43"/>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spans="2:27" ht="15" customHeight="1">
      <c r="B89" s="44"/>
      <c r="C89" s="22"/>
      <c r="D89" s="22"/>
      <c r="E89" s="22"/>
      <c r="F89" s="22"/>
      <c r="G89" s="22"/>
      <c r="H89" s="22"/>
      <c r="I89" s="22"/>
      <c r="J89" s="22"/>
      <c r="K89" s="22"/>
      <c r="L89" s="22"/>
      <c r="M89" s="22"/>
      <c r="N89" s="22"/>
      <c r="O89" s="22"/>
      <c r="P89" s="22"/>
      <c r="Q89" s="22"/>
      <c r="R89" s="22"/>
      <c r="S89" s="22"/>
      <c r="T89" s="22"/>
      <c r="U89" s="22"/>
      <c r="V89" s="22"/>
      <c r="W89" s="22"/>
      <c r="X89" s="22"/>
      <c r="Y89" s="22"/>
      <c r="Z89" s="22"/>
      <c r="AA89" s="22"/>
    </row>
    <row r="90" spans="2:27" ht="15" customHeight="1">
      <c r="B90" s="43"/>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spans="2:27" ht="15" customHeight="1">
      <c r="B91" s="44"/>
      <c r="C91" s="22"/>
      <c r="D91" s="22"/>
      <c r="E91" s="22"/>
      <c r="F91" s="22"/>
      <c r="G91" s="22"/>
      <c r="H91" s="22"/>
      <c r="I91" s="22"/>
      <c r="J91" s="22"/>
      <c r="K91" s="22"/>
      <c r="L91" s="22"/>
      <c r="M91" s="22"/>
      <c r="N91" s="22"/>
      <c r="O91" s="22"/>
      <c r="P91" s="22"/>
      <c r="Q91" s="22"/>
      <c r="R91" s="22"/>
      <c r="S91" s="22"/>
      <c r="T91" s="22"/>
      <c r="U91" s="22"/>
      <c r="V91" s="22"/>
      <c r="W91" s="22"/>
      <c r="X91" s="22"/>
      <c r="Y91" s="22"/>
      <c r="Z91" s="22"/>
      <c r="AA91" s="22"/>
    </row>
    <row r="92" spans="2:27" ht="15" customHeight="1">
      <c r="B92" s="43"/>
      <c r="C92" s="15"/>
      <c r="D92" s="15"/>
      <c r="E92" s="15"/>
      <c r="F92" s="15"/>
      <c r="G92" s="15"/>
      <c r="H92" s="15"/>
    </row>
    <row r="93" spans="2:27" ht="15" customHeight="1">
      <c r="B93" s="44"/>
      <c r="C93" s="22"/>
      <c r="D93" s="22"/>
      <c r="E93" s="22"/>
      <c r="F93" s="22"/>
      <c r="G93" s="22"/>
      <c r="H93" s="22"/>
    </row>
    <row r="94" spans="2:27" ht="15" customHeight="1">
      <c r="B94" s="43"/>
      <c r="C94" s="15"/>
      <c r="D94" s="15"/>
      <c r="E94" s="15"/>
      <c r="F94" s="15"/>
      <c r="G94" s="15"/>
      <c r="H94" s="15"/>
    </row>
    <row r="95" spans="2:27" ht="15" customHeight="1">
      <c r="B95" s="44"/>
      <c r="C95" s="22"/>
      <c r="D95" s="22"/>
      <c r="E95" s="22"/>
      <c r="F95" s="22"/>
      <c r="G95" s="22"/>
      <c r="H95" s="22"/>
    </row>
    <row r="96" spans="2:27" ht="15" customHeight="1">
      <c r="B96" s="43"/>
      <c r="C96" s="15"/>
      <c r="D96" s="15"/>
      <c r="E96" s="15"/>
      <c r="F96" s="15"/>
      <c r="G96" s="15"/>
      <c r="H96" s="15"/>
    </row>
    <row r="97" spans="2:8" ht="15" customHeight="1">
      <c r="B97" s="44"/>
      <c r="C97" s="22"/>
      <c r="D97" s="22"/>
      <c r="E97" s="22"/>
      <c r="F97" s="22"/>
      <c r="G97" s="22"/>
      <c r="H97" s="22"/>
    </row>
    <row r="98" spans="2:8" ht="15" customHeight="1">
      <c r="B98" s="43"/>
      <c r="C98" s="15"/>
      <c r="D98" s="15"/>
      <c r="E98" s="15"/>
      <c r="F98" s="15"/>
      <c r="G98" s="15"/>
      <c r="H98" s="15"/>
    </row>
    <row r="99" spans="2:8" ht="15" customHeight="1">
      <c r="B99" s="44"/>
      <c r="C99" s="22"/>
      <c r="D99" s="22"/>
      <c r="E99" s="22"/>
      <c r="F99" s="22"/>
      <c r="G99" s="22"/>
      <c r="H99" s="22"/>
    </row>
    <row r="100" spans="2:8" ht="15" customHeight="1">
      <c r="B100" s="43"/>
      <c r="C100" s="15"/>
      <c r="D100" s="15"/>
      <c r="E100" s="15"/>
      <c r="F100" s="15"/>
      <c r="G100" s="15"/>
      <c r="H100" s="15"/>
    </row>
    <row r="101" spans="2:8" ht="15" customHeight="1">
      <c r="B101" s="44"/>
      <c r="C101" s="22"/>
      <c r="D101" s="22"/>
      <c r="E101" s="22"/>
      <c r="F101" s="22"/>
      <c r="G101" s="22"/>
      <c r="H101" s="22"/>
    </row>
    <row r="102" spans="2:8" ht="15" customHeight="1">
      <c r="B102" s="43"/>
      <c r="C102" s="15"/>
      <c r="D102" s="15"/>
      <c r="E102" s="15"/>
      <c r="F102" s="15"/>
      <c r="G102" s="15"/>
      <c r="H102" s="15"/>
    </row>
    <row r="103" spans="2:8" ht="15" customHeight="1">
      <c r="B103" s="44"/>
      <c r="C103" s="22"/>
      <c r="D103" s="22"/>
      <c r="E103" s="22"/>
      <c r="F103" s="22"/>
      <c r="G103" s="22"/>
      <c r="H103" s="22"/>
    </row>
    <row r="104" spans="2:8" ht="15" customHeight="1">
      <c r="B104" s="43"/>
      <c r="C104" s="15"/>
      <c r="D104" s="15"/>
      <c r="E104" s="15"/>
      <c r="F104" s="15"/>
      <c r="G104" s="15"/>
      <c r="H104" s="15"/>
    </row>
    <row r="105" spans="2:8" ht="15" customHeight="1">
      <c r="B105" s="44"/>
      <c r="C105" s="22"/>
      <c r="D105" s="22"/>
      <c r="E105" s="22"/>
      <c r="F105" s="22"/>
      <c r="G105" s="22"/>
      <c r="H105" s="22"/>
    </row>
    <row r="106" spans="2:8" ht="15" customHeight="1">
      <c r="B106" s="43"/>
      <c r="C106" s="15"/>
      <c r="D106" s="15"/>
      <c r="E106" s="15"/>
      <c r="F106" s="15"/>
      <c r="G106" s="15"/>
      <c r="H106" s="15"/>
    </row>
    <row r="107" spans="2:8" ht="15" customHeight="1">
      <c r="B107" s="44"/>
      <c r="C107" s="22"/>
      <c r="D107" s="22"/>
      <c r="E107" s="22"/>
      <c r="F107" s="22"/>
      <c r="G107" s="22"/>
      <c r="H107" s="22"/>
    </row>
    <row r="108" spans="2:8" ht="15" customHeight="1">
      <c r="B108" s="43"/>
      <c r="C108" s="15"/>
      <c r="D108" s="15"/>
      <c r="E108" s="15"/>
      <c r="F108" s="15"/>
      <c r="G108" s="15"/>
      <c r="H108" s="15"/>
    </row>
    <row r="109" spans="2:8" ht="15" customHeight="1">
      <c r="B109" s="44"/>
      <c r="C109" s="22"/>
      <c r="D109" s="22"/>
      <c r="E109" s="22"/>
      <c r="F109" s="22"/>
      <c r="G109" s="22"/>
      <c r="H109" s="22"/>
    </row>
    <row r="110" spans="2:8" ht="15" customHeight="1">
      <c r="B110" s="43"/>
      <c r="C110" s="15"/>
      <c r="D110" s="15"/>
      <c r="E110" s="15"/>
      <c r="F110" s="15"/>
      <c r="G110" s="15"/>
      <c r="H110" s="15"/>
    </row>
    <row r="111" spans="2:8" ht="15" customHeight="1">
      <c r="B111" s="44"/>
      <c r="C111" s="22"/>
      <c r="D111" s="22"/>
      <c r="E111" s="22"/>
      <c r="F111" s="22"/>
      <c r="G111" s="22"/>
      <c r="H111" s="22"/>
    </row>
    <row r="112" spans="2:8" ht="15" customHeight="1">
      <c r="B112" s="43"/>
      <c r="C112" s="15"/>
      <c r="D112" s="15"/>
      <c r="E112" s="15"/>
      <c r="F112" s="15"/>
      <c r="G112" s="15"/>
      <c r="H112" s="15"/>
    </row>
    <row r="113" spans="2:8" ht="15" customHeight="1">
      <c r="B113" s="44"/>
      <c r="C113" s="22"/>
      <c r="D113" s="22"/>
      <c r="E113" s="22"/>
      <c r="F113" s="22"/>
      <c r="G113" s="22"/>
      <c r="H113" s="22"/>
    </row>
    <row r="114" spans="2:8" ht="15" customHeight="1">
      <c r="B114" s="43"/>
      <c r="C114" s="15"/>
      <c r="D114" s="15"/>
      <c r="E114" s="15"/>
      <c r="F114" s="15"/>
      <c r="G114" s="15"/>
      <c r="H114" s="15"/>
    </row>
    <row r="115" spans="2:8" ht="15" customHeight="1">
      <c r="B115" s="44"/>
      <c r="C115" s="22"/>
      <c r="D115" s="22"/>
      <c r="E115" s="22"/>
      <c r="F115" s="22"/>
      <c r="G115" s="22"/>
      <c r="H115" s="22"/>
    </row>
    <row r="116" spans="2:8" ht="15" customHeight="1">
      <c r="B116" s="43"/>
      <c r="C116" s="15"/>
      <c r="D116" s="15"/>
      <c r="E116" s="15"/>
      <c r="F116" s="15"/>
      <c r="G116" s="15"/>
      <c r="H116" s="15"/>
    </row>
    <row r="117" spans="2:8" ht="15" customHeight="1">
      <c r="B117" s="44"/>
      <c r="C117" s="22"/>
      <c r="D117" s="22"/>
      <c r="E117" s="22"/>
      <c r="F117" s="22"/>
      <c r="G117" s="22"/>
      <c r="H117" s="22"/>
    </row>
    <row r="118" spans="2:8" ht="15" customHeight="1">
      <c r="B118" s="43"/>
      <c r="C118" s="15"/>
      <c r="D118" s="15"/>
      <c r="E118" s="15"/>
      <c r="F118" s="15"/>
      <c r="G118" s="15"/>
      <c r="H118" s="15"/>
    </row>
    <row r="119" spans="2:8" ht="15" customHeight="1">
      <c r="B119" s="44"/>
      <c r="C119" s="22"/>
      <c r="D119" s="22"/>
      <c r="E119" s="22"/>
      <c r="F119" s="22"/>
      <c r="G119" s="22"/>
      <c r="H119" s="22"/>
    </row>
    <row r="120" spans="2:8" ht="15" customHeight="1">
      <c r="B120" s="43"/>
      <c r="C120" s="15"/>
      <c r="D120" s="15"/>
      <c r="E120" s="15"/>
      <c r="F120" s="15"/>
      <c r="G120" s="15"/>
      <c r="H120" s="15"/>
    </row>
    <row r="121" spans="2:8" ht="15" customHeight="1">
      <c r="B121" s="44"/>
      <c r="C121" s="22"/>
      <c r="D121" s="22"/>
      <c r="E121" s="22"/>
      <c r="F121" s="22"/>
      <c r="G121" s="22"/>
      <c r="H121" s="22"/>
    </row>
    <row r="122" spans="2:8" ht="15" customHeight="1">
      <c r="B122" s="43"/>
      <c r="C122" s="15"/>
      <c r="D122" s="15"/>
      <c r="E122" s="15"/>
      <c r="F122" s="15"/>
      <c r="G122" s="15"/>
      <c r="H122" s="15"/>
    </row>
    <row r="123" spans="2:8" ht="15" customHeight="1">
      <c r="B123" s="44"/>
      <c r="C123" s="22"/>
      <c r="D123" s="22"/>
      <c r="E123" s="22"/>
      <c r="F123" s="22"/>
      <c r="G123" s="22"/>
      <c r="H123" s="22"/>
    </row>
    <row r="124" spans="2:8" ht="15" customHeight="1">
      <c r="B124" s="43"/>
      <c r="C124" s="15"/>
      <c r="D124" s="15"/>
      <c r="E124" s="15"/>
      <c r="F124" s="15"/>
      <c r="G124" s="15"/>
      <c r="H124" s="15"/>
    </row>
    <row r="125" spans="2:8" ht="15" customHeight="1">
      <c r="B125" s="44"/>
      <c r="C125" s="22"/>
      <c r="D125" s="22"/>
      <c r="E125" s="22"/>
      <c r="F125" s="22"/>
      <c r="G125" s="22"/>
      <c r="H125" s="22"/>
    </row>
    <row r="126" spans="2:8" ht="15" customHeight="1">
      <c r="B126" s="43"/>
      <c r="C126" s="15"/>
      <c r="D126" s="15"/>
      <c r="E126" s="15"/>
      <c r="F126" s="15"/>
      <c r="G126" s="15"/>
      <c r="H126" s="15"/>
    </row>
    <row r="127" spans="2:8" ht="15" customHeight="1">
      <c r="B127" s="44"/>
      <c r="C127" s="22"/>
      <c r="D127" s="22"/>
      <c r="E127" s="22"/>
      <c r="F127" s="22"/>
      <c r="G127" s="22"/>
      <c r="H127" s="22"/>
    </row>
    <row r="128" spans="2:8" ht="15" customHeight="1">
      <c r="B128" s="43"/>
      <c r="C128" s="15"/>
      <c r="D128" s="15"/>
      <c r="E128" s="15"/>
      <c r="F128" s="15"/>
      <c r="G128" s="15"/>
      <c r="H128" s="15"/>
    </row>
    <row r="129" spans="2:8" ht="15" customHeight="1">
      <c r="B129" s="44"/>
      <c r="C129" s="22"/>
      <c r="D129" s="22"/>
      <c r="E129" s="22"/>
      <c r="F129" s="22"/>
      <c r="G129" s="22"/>
      <c r="H129" s="22"/>
    </row>
    <row r="130" spans="2:8" ht="15" customHeight="1">
      <c r="B130" s="43"/>
      <c r="C130" s="15"/>
      <c r="D130" s="15"/>
      <c r="E130" s="15"/>
      <c r="F130" s="15"/>
      <c r="G130" s="15"/>
      <c r="H130" s="15"/>
    </row>
    <row r="131" spans="2:8" ht="15" customHeight="1">
      <c r="B131" s="44"/>
      <c r="C131" s="22"/>
      <c r="D131" s="22"/>
      <c r="E131" s="22"/>
      <c r="F131" s="22"/>
      <c r="G131" s="22"/>
      <c r="H131" s="22"/>
    </row>
    <row r="132" spans="2:8" ht="15" customHeight="1">
      <c r="B132" s="43"/>
      <c r="C132" s="15"/>
      <c r="D132" s="15"/>
      <c r="E132" s="15"/>
      <c r="F132" s="15"/>
      <c r="G132" s="15"/>
      <c r="H132" s="15"/>
    </row>
    <row r="133" spans="2:8" ht="15" customHeight="1">
      <c r="B133" s="44"/>
      <c r="C133" s="22"/>
      <c r="D133" s="22"/>
      <c r="E133" s="22"/>
      <c r="F133" s="22"/>
      <c r="G133" s="22"/>
      <c r="H133" s="22"/>
    </row>
    <row r="134" spans="2:8" ht="15" customHeight="1">
      <c r="B134" s="43"/>
      <c r="C134" s="15"/>
      <c r="D134" s="15"/>
      <c r="E134" s="15"/>
      <c r="F134" s="15"/>
      <c r="G134" s="15"/>
      <c r="H134" s="15"/>
    </row>
    <row r="135" spans="2:8" ht="15" customHeight="1">
      <c r="B135" s="44"/>
      <c r="C135" s="22"/>
      <c r="D135" s="22"/>
      <c r="E135" s="22"/>
      <c r="F135" s="22"/>
      <c r="G135" s="22"/>
      <c r="H135" s="22"/>
    </row>
    <row r="136" spans="2:8" ht="15" customHeight="1">
      <c r="B136" s="43"/>
      <c r="C136" s="15"/>
      <c r="D136" s="15"/>
      <c r="E136" s="15"/>
      <c r="F136" s="15"/>
      <c r="G136" s="15"/>
      <c r="H136" s="15"/>
    </row>
    <row r="137" spans="2:8" ht="15" customHeight="1">
      <c r="B137" s="44"/>
      <c r="C137" s="22"/>
      <c r="D137" s="22"/>
      <c r="E137" s="22"/>
      <c r="F137" s="22"/>
      <c r="G137" s="22"/>
      <c r="H137" s="22"/>
    </row>
    <row r="138" spans="2:8" ht="15" customHeight="1">
      <c r="B138" s="43"/>
      <c r="C138" s="15"/>
      <c r="D138" s="15"/>
      <c r="E138" s="15"/>
      <c r="F138" s="15"/>
      <c r="G138" s="15"/>
      <c r="H138" s="15"/>
    </row>
    <row r="139" spans="2:8" ht="15" customHeight="1">
      <c r="B139" s="44"/>
      <c r="C139" s="22"/>
      <c r="D139" s="22"/>
      <c r="E139" s="22"/>
      <c r="F139" s="22"/>
      <c r="G139" s="22"/>
      <c r="H139" s="22"/>
    </row>
    <row r="140" spans="2:8" ht="15" customHeight="1">
      <c r="B140" s="43"/>
      <c r="C140" s="15"/>
      <c r="D140" s="15"/>
      <c r="E140" s="15"/>
      <c r="F140" s="15"/>
      <c r="G140" s="15"/>
      <c r="H140" s="15"/>
    </row>
    <row r="141" spans="2:8" ht="15" customHeight="1">
      <c r="B141" s="44"/>
      <c r="C141" s="22"/>
      <c r="D141" s="22"/>
      <c r="E141" s="22"/>
      <c r="F141" s="22"/>
      <c r="G141" s="22"/>
      <c r="H141" s="22"/>
    </row>
    <row r="142" spans="2:8" ht="15" customHeight="1">
      <c r="B142" s="43"/>
      <c r="C142" s="15"/>
      <c r="D142" s="15"/>
      <c r="E142" s="15"/>
      <c r="F142" s="15"/>
      <c r="G142" s="15"/>
      <c r="H142" s="15"/>
    </row>
    <row r="143" spans="2:8" ht="15" customHeight="1">
      <c r="B143" s="44"/>
      <c r="C143" s="22"/>
      <c r="D143" s="22"/>
      <c r="E143" s="22"/>
      <c r="F143" s="22"/>
      <c r="G143" s="22"/>
      <c r="H143" s="22"/>
    </row>
    <row r="144" spans="2:8" ht="15" customHeight="1">
      <c r="B144" s="43"/>
      <c r="C144" s="15"/>
      <c r="D144" s="15"/>
      <c r="E144" s="15"/>
      <c r="F144" s="15"/>
      <c r="G144" s="15"/>
      <c r="H144" s="15"/>
    </row>
    <row r="145" spans="2:8" ht="15" customHeight="1">
      <c r="B145" s="44"/>
      <c r="C145" s="22"/>
      <c r="D145" s="22"/>
      <c r="E145" s="22"/>
      <c r="F145" s="22"/>
      <c r="G145" s="22"/>
      <c r="H145" s="22"/>
    </row>
    <row r="146" spans="2:8" ht="15" customHeight="1">
      <c r="B146" s="43"/>
      <c r="C146" s="15"/>
      <c r="D146" s="15"/>
      <c r="E146" s="15"/>
      <c r="F146" s="15"/>
      <c r="G146" s="15"/>
      <c r="H146" s="15"/>
    </row>
    <row r="147" spans="2:8" ht="15" customHeight="1">
      <c r="B147" s="44"/>
      <c r="C147" s="22"/>
      <c r="D147" s="22"/>
      <c r="E147" s="22"/>
      <c r="F147" s="22"/>
      <c r="G147" s="22"/>
      <c r="H147" s="22"/>
    </row>
    <row r="148" spans="2:8" ht="15" customHeight="1">
      <c r="B148" s="43"/>
      <c r="C148" s="15"/>
      <c r="D148" s="15"/>
      <c r="E148" s="15"/>
      <c r="F148" s="15"/>
      <c r="G148" s="15"/>
      <c r="H148" s="15"/>
    </row>
    <row r="149" spans="2:8" ht="15" customHeight="1">
      <c r="B149" s="44"/>
      <c r="C149" s="22"/>
      <c r="D149" s="22"/>
      <c r="E149" s="22"/>
      <c r="F149" s="22"/>
      <c r="G149" s="22"/>
      <c r="H149" s="22"/>
    </row>
    <row r="150" spans="2:8" ht="15" customHeight="1">
      <c r="B150" s="43"/>
      <c r="C150" s="15"/>
      <c r="D150" s="15"/>
      <c r="E150" s="15"/>
      <c r="F150" s="15"/>
      <c r="G150" s="15"/>
      <c r="H150" s="15"/>
    </row>
    <row r="151" spans="2:8" ht="15" customHeight="1">
      <c r="B151" s="44"/>
      <c r="C151" s="22"/>
      <c r="D151" s="22"/>
      <c r="E151" s="22"/>
      <c r="F151" s="22"/>
      <c r="G151" s="22"/>
      <c r="H151" s="22"/>
    </row>
    <row r="152" spans="2:8" ht="15" customHeight="1">
      <c r="B152" s="43"/>
      <c r="C152" s="15"/>
      <c r="D152" s="15"/>
      <c r="E152" s="15"/>
      <c r="F152" s="15"/>
      <c r="G152" s="15"/>
      <c r="H152" s="15"/>
    </row>
    <row r="153" spans="2:8" ht="15" customHeight="1">
      <c r="B153" s="44"/>
      <c r="C153" s="22"/>
      <c r="D153" s="22"/>
      <c r="E153" s="22"/>
      <c r="F153" s="22"/>
      <c r="G153" s="22"/>
      <c r="H153" s="22"/>
    </row>
    <row r="154" spans="2:8" ht="15" customHeight="1">
      <c r="B154" s="43"/>
      <c r="C154" s="15"/>
      <c r="D154" s="15"/>
      <c r="E154" s="15"/>
      <c r="F154" s="15"/>
      <c r="G154" s="15"/>
      <c r="H154" s="15"/>
    </row>
    <row r="155" spans="2:8" ht="15" customHeight="1">
      <c r="B155" s="44"/>
      <c r="C155" s="22"/>
      <c r="D155" s="22"/>
      <c r="E155" s="22"/>
      <c r="F155" s="22"/>
      <c r="G155" s="22"/>
      <c r="H155" s="22"/>
    </row>
    <row r="156" spans="2:8" ht="15" customHeight="1">
      <c r="B156" s="43"/>
      <c r="C156" s="15"/>
      <c r="D156" s="15"/>
      <c r="E156" s="15"/>
      <c r="F156" s="15"/>
      <c r="G156" s="15"/>
      <c r="H156" s="15"/>
    </row>
    <row r="157" spans="2:8" ht="15" customHeight="1">
      <c r="B157" s="44"/>
      <c r="C157" s="22"/>
      <c r="D157" s="22"/>
      <c r="E157" s="22"/>
      <c r="F157" s="22"/>
      <c r="G157" s="22"/>
      <c r="H157" s="22"/>
    </row>
    <row r="158" spans="2:8" ht="15" customHeight="1">
      <c r="B158" s="43"/>
      <c r="C158" s="15"/>
      <c r="D158" s="15"/>
      <c r="E158" s="15"/>
      <c r="F158" s="15"/>
      <c r="G158" s="15"/>
      <c r="H158" s="15"/>
    </row>
    <row r="159" spans="2:8" ht="15" customHeight="1">
      <c r="B159" s="44"/>
      <c r="C159" s="22"/>
      <c r="D159" s="22"/>
      <c r="E159" s="22"/>
      <c r="F159" s="22"/>
      <c r="G159" s="22"/>
      <c r="H159" s="22"/>
    </row>
    <row r="160" spans="2:8" ht="15" customHeight="1">
      <c r="B160" s="43"/>
      <c r="C160" s="15"/>
      <c r="D160" s="15"/>
      <c r="E160" s="15"/>
      <c r="F160" s="15"/>
      <c r="G160" s="15"/>
      <c r="H160" s="15"/>
    </row>
    <row r="161" spans="2:8" ht="15" customHeight="1">
      <c r="B161" s="44"/>
      <c r="C161" s="22"/>
      <c r="D161" s="22"/>
      <c r="E161" s="22"/>
      <c r="F161" s="22"/>
      <c r="G161" s="22"/>
      <c r="H161" s="22"/>
    </row>
    <row r="162" spans="2:8" ht="15" customHeight="1">
      <c r="B162" s="43"/>
      <c r="C162" s="15"/>
      <c r="D162" s="15"/>
      <c r="E162" s="15"/>
      <c r="F162" s="15"/>
      <c r="G162" s="15"/>
      <c r="H162" s="15"/>
    </row>
    <row r="163" spans="2:8" ht="15" customHeight="1">
      <c r="B163" s="44"/>
      <c r="C163" s="22"/>
      <c r="D163" s="22"/>
      <c r="E163" s="22"/>
      <c r="F163" s="22"/>
      <c r="G163" s="22"/>
      <c r="H163" s="22"/>
    </row>
    <row r="164" spans="2:8" ht="15" customHeight="1">
      <c r="B164" s="43"/>
      <c r="C164" s="15"/>
      <c r="D164" s="15"/>
      <c r="E164" s="15"/>
      <c r="F164" s="15"/>
      <c r="G164" s="15"/>
      <c r="H164" s="15"/>
    </row>
    <row r="165" spans="2:8" ht="15" customHeight="1">
      <c r="B165" s="44"/>
      <c r="C165" s="22"/>
      <c r="D165" s="22"/>
      <c r="E165" s="22"/>
      <c r="F165" s="22"/>
      <c r="G165" s="22"/>
      <c r="H165" s="22"/>
    </row>
    <row r="166" spans="2:8" ht="15" customHeight="1">
      <c r="B166" s="43"/>
      <c r="C166" s="15"/>
      <c r="D166" s="15"/>
      <c r="E166" s="15"/>
      <c r="F166" s="15"/>
      <c r="G166" s="15"/>
      <c r="H166" s="15"/>
    </row>
    <row r="167" spans="2:8" ht="15" customHeight="1">
      <c r="B167" s="44"/>
      <c r="C167" s="22"/>
      <c r="D167" s="22"/>
      <c r="E167" s="22"/>
      <c r="F167" s="22"/>
      <c r="G167" s="22"/>
      <c r="H167" s="22"/>
    </row>
    <row r="168" spans="2:8" ht="15" customHeight="1">
      <c r="B168" s="43"/>
      <c r="C168" s="15"/>
      <c r="D168" s="15"/>
      <c r="E168" s="15"/>
      <c r="F168" s="15"/>
      <c r="G168" s="15"/>
      <c r="H168" s="15"/>
    </row>
    <row r="169" spans="2:8" ht="15" customHeight="1">
      <c r="B169" s="44"/>
      <c r="C169" s="22"/>
      <c r="D169" s="22"/>
      <c r="E169" s="22"/>
      <c r="F169" s="22"/>
      <c r="G169" s="22"/>
      <c r="H169" s="22"/>
    </row>
    <row r="170" spans="2:8" ht="15" customHeight="1">
      <c r="B170" s="43"/>
      <c r="C170" s="15"/>
      <c r="D170" s="15"/>
      <c r="E170" s="15"/>
      <c r="F170" s="15"/>
      <c r="G170" s="15"/>
      <c r="H170" s="15"/>
    </row>
    <row r="171" spans="2:8" ht="15" customHeight="1">
      <c r="B171" s="44"/>
      <c r="C171" s="22"/>
      <c r="D171" s="22"/>
      <c r="E171" s="22"/>
      <c r="F171" s="22"/>
      <c r="G171" s="22"/>
      <c r="H171" s="22"/>
    </row>
    <row r="172" spans="2:8" ht="15" customHeight="1">
      <c r="B172" s="43"/>
      <c r="C172" s="15"/>
      <c r="D172" s="15"/>
      <c r="E172" s="15"/>
      <c r="F172" s="15"/>
      <c r="G172" s="15"/>
      <c r="H172" s="15"/>
    </row>
    <row r="173" spans="2:8" ht="15" customHeight="1">
      <c r="B173" s="44"/>
      <c r="C173" s="22"/>
      <c r="D173" s="22"/>
      <c r="E173" s="22"/>
      <c r="F173" s="22"/>
      <c r="G173" s="22"/>
      <c r="H173" s="22"/>
    </row>
    <row r="174" spans="2:8" ht="15" customHeight="1">
      <c r="B174" s="43"/>
      <c r="C174" s="15"/>
      <c r="D174" s="15"/>
      <c r="E174" s="15"/>
      <c r="F174" s="15"/>
      <c r="G174" s="15"/>
      <c r="H174" s="15"/>
    </row>
    <row r="175" spans="2:8" ht="15" customHeight="1">
      <c r="B175" s="44"/>
      <c r="C175" s="22"/>
      <c r="D175" s="22"/>
      <c r="E175" s="22"/>
      <c r="F175" s="22"/>
      <c r="G175" s="22"/>
      <c r="H175" s="22"/>
    </row>
    <row r="176" spans="2:8" ht="15" customHeight="1">
      <c r="B176" s="43"/>
      <c r="C176" s="15"/>
      <c r="D176" s="15"/>
      <c r="E176" s="15"/>
      <c r="F176" s="15"/>
      <c r="G176" s="15"/>
      <c r="H176" s="15"/>
    </row>
    <row r="177" spans="2:8" ht="15" customHeight="1">
      <c r="B177" s="44"/>
      <c r="C177" s="22"/>
      <c r="D177" s="22"/>
      <c r="E177" s="22"/>
      <c r="F177" s="22"/>
      <c r="G177" s="22"/>
      <c r="H177" s="22"/>
    </row>
    <row r="178" spans="2:8" ht="15" customHeight="1">
      <c r="B178" s="43"/>
      <c r="C178" s="15"/>
      <c r="D178" s="15"/>
      <c r="E178" s="15"/>
      <c r="F178" s="15"/>
      <c r="G178" s="15"/>
      <c r="H178" s="15"/>
    </row>
    <row r="179" spans="2:8" ht="15" customHeight="1">
      <c r="B179" s="44"/>
      <c r="C179" s="22"/>
      <c r="D179" s="22"/>
      <c r="E179" s="22"/>
      <c r="F179" s="22"/>
      <c r="G179" s="22"/>
      <c r="H179" s="22"/>
    </row>
    <row r="180" spans="2:8" ht="15" customHeight="1">
      <c r="B180" s="43"/>
      <c r="C180" s="15"/>
      <c r="D180" s="15"/>
      <c r="E180" s="15"/>
      <c r="F180" s="15"/>
      <c r="G180" s="15"/>
      <c r="H180" s="15"/>
    </row>
    <row r="181" spans="2:8" ht="15" customHeight="1">
      <c r="B181" s="44"/>
      <c r="C181" s="22"/>
      <c r="D181" s="22"/>
      <c r="E181" s="22"/>
      <c r="F181" s="22"/>
      <c r="G181" s="22"/>
      <c r="H181" s="22"/>
    </row>
    <row r="182" spans="2:8" ht="15" customHeight="1">
      <c r="B182" s="43"/>
      <c r="C182" s="15"/>
      <c r="D182" s="15"/>
      <c r="E182" s="15"/>
      <c r="F182" s="15"/>
      <c r="G182" s="15"/>
      <c r="H182" s="15"/>
    </row>
    <row r="183" spans="2:8" ht="15" customHeight="1">
      <c r="B183" s="44"/>
      <c r="C183" s="22"/>
      <c r="D183" s="22"/>
      <c r="E183" s="22"/>
      <c r="F183" s="22"/>
      <c r="G183" s="22"/>
      <c r="H183" s="22"/>
    </row>
    <row r="184" spans="2:8" ht="15" customHeight="1">
      <c r="B184" s="43"/>
      <c r="C184" s="15"/>
      <c r="D184" s="15"/>
      <c r="E184" s="15"/>
      <c r="F184" s="15"/>
      <c r="G184" s="15"/>
      <c r="H184" s="15"/>
    </row>
    <row r="185" spans="2:8" ht="15" customHeight="1">
      <c r="B185" s="44"/>
      <c r="C185" s="22"/>
      <c r="D185" s="22"/>
      <c r="E185" s="22"/>
      <c r="F185" s="22"/>
      <c r="G185" s="22"/>
      <c r="H185" s="22"/>
    </row>
    <row r="186" spans="2:8" ht="15" customHeight="1">
      <c r="B186" s="43"/>
      <c r="C186" s="15"/>
      <c r="D186" s="15"/>
      <c r="E186" s="15"/>
      <c r="F186" s="15"/>
      <c r="G186" s="15"/>
      <c r="H186" s="15"/>
    </row>
    <row r="187" spans="2:8" ht="15" customHeight="1">
      <c r="B187" s="44"/>
      <c r="C187" s="22"/>
      <c r="D187" s="22"/>
      <c r="E187" s="22"/>
      <c r="F187" s="22"/>
      <c r="G187" s="22"/>
      <c r="H187" s="22"/>
    </row>
    <row r="188" spans="2:8" ht="15" customHeight="1">
      <c r="B188" s="43"/>
      <c r="C188" s="15"/>
      <c r="D188" s="15"/>
      <c r="E188" s="15"/>
      <c r="F188" s="15"/>
      <c r="G188" s="15"/>
      <c r="H188" s="15"/>
    </row>
    <row r="189" spans="2:8" ht="15" customHeight="1">
      <c r="B189" s="44"/>
      <c r="C189" s="22"/>
      <c r="D189" s="22"/>
      <c r="E189" s="22"/>
      <c r="F189" s="22"/>
      <c r="G189" s="22"/>
      <c r="H189" s="22"/>
    </row>
    <row r="190" spans="2:8" ht="15" customHeight="1">
      <c r="B190" s="43"/>
      <c r="C190" s="15"/>
      <c r="D190" s="15"/>
      <c r="E190" s="15"/>
      <c r="F190" s="15"/>
      <c r="G190" s="15"/>
      <c r="H190" s="15"/>
    </row>
    <row r="191" spans="2:8" ht="15" customHeight="1">
      <c r="B191" s="44"/>
      <c r="C191" s="22"/>
      <c r="D191" s="22"/>
      <c r="E191" s="22"/>
      <c r="F191" s="22"/>
      <c r="G191" s="22"/>
      <c r="H191" s="22"/>
    </row>
    <row r="192" spans="2:8" ht="15" customHeight="1">
      <c r="B192" s="43"/>
      <c r="C192" s="15"/>
      <c r="D192" s="15"/>
      <c r="E192" s="15"/>
      <c r="F192" s="15"/>
      <c r="G192" s="15"/>
      <c r="H192" s="15"/>
    </row>
    <row r="193" spans="2:8" ht="15" customHeight="1">
      <c r="B193" s="44"/>
      <c r="C193" s="22"/>
      <c r="D193" s="22"/>
      <c r="E193" s="22"/>
      <c r="F193" s="22"/>
      <c r="G193" s="22"/>
      <c r="H193" s="22"/>
    </row>
    <row r="194" spans="2:8" ht="15" customHeight="1">
      <c r="B194" s="43"/>
      <c r="C194" s="15"/>
      <c r="D194" s="15"/>
      <c r="E194" s="15"/>
      <c r="F194" s="15"/>
      <c r="G194" s="15"/>
      <c r="H194" s="15"/>
    </row>
    <row r="195" spans="2:8" ht="15" customHeight="1">
      <c r="B195" s="44"/>
      <c r="C195" s="22"/>
      <c r="D195" s="22"/>
      <c r="E195" s="22"/>
      <c r="F195" s="22"/>
      <c r="G195" s="22"/>
      <c r="H195" s="22"/>
    </row>
    <row r="196" spans="2:8" ht="15" customHeight="1">
      <c r="B196" s="43"/>
      <c r="C196" s="15"/>
      <c r="D196" s="15"/>
      <c r="E196" s="15"/>
      <c r="F196" s="15"/>
      <c r="G196" s="15"/>
      <c r="H196" s="15"/>
    </row>
    <row r="197" spans="2:8" ht="15" customHeight="1">
      <c r="B197" s="44"/>
      <c r="C197" s="22"/>
      <c r="D197" s="22"/>
      <c r="E197" s="22"/>
      <c r="F197" s="22"/>
      <c r="G197" s="22"/>
      <c r="H197" s="22"/>
    </row>
    <row r="198" spans="2:8" ht="15" customHeight="1">
      <c r="B198" s="43"/>
      <c r="C198" s="15"/>
      <c r="D198" s="15"/>
      <c r="E198" s="15"/>
      <c r="F198" s="15"/>
      <c r="G198" s="15"/>
      <c r="H198" s="15"/>
    </row>
    <row r="199" spans="2:8" ht="15" customHeight="1">
      <c r="B199" s="44"/>
      <c r="C199" s="22"/>
      <c r="D199" s="22"/>
      <c r="E199" s="22"/>
      <c r="F199" s="22"/>
      <c r="G199" s="22"/>
      <c r="H199" s="22"/>
    </row>
    <row r="200" spans="2:8" ht="15" customHeight="1">
      <c r="B200" s="43"/>
      <c r="C200" s="15"/>
      <c r="D200" s="15"/>
      <c r="E200" s="15"/>
      <c r="F200" s="15"/>
      <c r="G200" s="15"/>
      <c r="H200" s="15"/>
    </row>
    <row r="201" spans="2:8" ht="15" customHeight="1">
      <c r="B201" s="44"/>
      <c r="C201" s="22"/>
      <c r="D201" s="22"/>
      <c r="E201" s="22"/>
      <c r="F201" s="22"/>
      <c r="G201" s="22"/>
      <c r="H201" s="22"/>
    </row>
    <row r="202" spans="2:8" ht="15" customHeight="1">
      <c r="B202" s="43"/>
      <c r="C202" s="15"/>
      <c r="D202" s="15"/>
      <c r="E202" s="15"/>
      <c r="F202" s="15"/>
      <c r="G202" s="15"/>
      <c r="H202" s="15"/>
    </row>
    <row r="203" spans="2:8" ht="15" customHeight="1">
      <c r="B203" s="44"/>
      <c r="C203" s="22"/>
      <c r="D203" s="22"/>
      <c r="E203" s="22"/>
      <c r="F203" s="22"/>
      <c r="G203" s="22"/>
      <c r="H203" s="22"/>
    </row>
    <row r="204" spans="2:8" ht="15" customHeight="1">
      <c r="B204" s="43"/>
      <c r="C204" s="15"/>
      <c r="D204" s="15"/>
      <c r="E204" s="15"/>
      <c r="F204" s="15"/>
      <c r="G204" s="15"/>
      <c r="H204" s="15"/>
    </row>
    <row r="205" spans="2:8" ht="15" customHeight="1">
      <c r="B205" s="44"/>
      <c r="C205" s="22"/>
      <c r="D205" s="22"/>
      <c r="E205" s="22"/>
      <c r="F205" s="22"/>
      <c r="G205" s="22"/>
      <c r="H205" s="22"/>
    </row>
    <row r="206" spans="2:8" ht="15" customHeight="1">
      <c r="B206" s="43"/>
      <c r="C206" s="15"/>
      <c r="D206" s="15"/>
      <c r="E206" s="15"/>
      <c r="F206" s="15"/>
      <c r="G206" s="15"/>
      <c r="H206" s="15"/>
    </row>
    <row r="207" spans="2:8" ht="15" customHeight="1">
      <c r="B207" s="44"/>
      <c r="C207" s="22"/>
      <c r="D207" s="22"/>
      <c r="E207" s="22"/>
      <c r="F207" s="22"/>
      <c r="G207" s="22"/>
      <c r="H207" s="22"/>
    </row>
    <row r="208" spans="2:8" ht="15" customHeight="1">
      <c r="B208" s="43"/>
      <c r="C208" s="15"/>
      <c r="D208" s="15"/>
      <c r="E208" s="15"/>
      <c r="F208" s="15"/>
      <c r="G208" s="15"/>
      <c r="H208" s="15"/>
    </row>
    <row r="209" spans="2:8" ht="15" customHeight="1">
      <c r="B209" s="44"/>
      <c r="C209" s="22"/>
      <c r="D209" s="22"/>
      <c r="E209" s="22"/>
      <c r="F209" s="22"/>
      <c r="G209" s="22"/>
      <c r="H209" s="22"/>
    </row>
    <row r="210" spans="2:8" ht="15" customHeight="1">
      <c r="B210" s="43"/>
      <c r="C210" s="15"/>
      <c r="D210" s="15"/>
      <c r="E210" s="15"/>
      <c r="F210" s="15"/>
      <c r="G210" s="15"/>
      <c r="H210" s="15"/>
    </row>
    <row r="211" spans="2:8" ht="15" customHeight="1">
      <c r="B211" s="44"/>
      <c r="C211" s="22"/>
      <c r="D211" s="22"/>
      <c r="E211" s="22"/>
      <c r="F211" s="22"/>
      <c r="G211" s="22"/>
      <c r="H211" s="22"/>
    </row>
    <row r="212" spans="2:8" ht="15" customHeight="1">
      <c r="B212" s="43"/>
      <c r="C212" s="15"/>
      <c r="D212" s="15"/>
      <c r="E212" s="15"/>
      <c r="F212" s="15"/>
      <c r="G212" s="15"/>
      <c r="H212" s="15"/>
    </row>
    <row r="213" spans="2:8" ht="15" customHeight="1">
      <c r="B213" s="44"/>
      <c r="C213" s="22"/>
      <c r="D213" s="22"/>
      <c r="E213" s="22"/>
      <c r="F213" s="22"/>
      <c r="G213" s="22"/>
      <c r="H213" s="22"/>
    </row>
    <row r="214" spans="2:8" ht="15" customHeight="1">
      <c r="B214" s="43"/>
      <c r="C214" s="15"/>
      <c r="D214" s="15"/>
      <c r="E214" s="15"/>
      <c r="F214" s="15"/>
      <c r="G214" s="15"/>
      <c r="H214" s="15"/>
    </row>
    <row r="215" spans="2:8" ht="15" customHeight="1">
      <c r="B215" s="44"/>
      <c r="C215" s="22"/>
      <c r="D215" s="22"/>
      <c r="E215" s="22"/>
      <c r="F215" s="22"/>
      <c r="G215" s="22"/>
      <c r="H215" s="22"/>
    </row>
    <row r="216" spans="2:8" ht="15" customHeight="1">
      <c r="B216" s="43"/>
      <c r="C216" s="15"/>
      <c r="D216" s="15"/>
      <c r="E216" s="15"/>
      <c r="F216" s="15"/>
      <c r="G216" s="15"/>
      <c r="H216" s="15"/>
    </row>
    <row r="217" spans="2:8" ht="15" customHeight="1">
      <c r="B217" s="44"/>
      <c r="C217" s="22"/>
      <c r="D217" s="22"/>
      <c r="E217" s="22"/>
      <c r="F217" s="22"/>
      <c r="G217" s="22"/>
      <c r="H217" s="22"/>
    </row>
    <row r="218" spans="2:8" ht="15" customHeight="1">
      <c r="B218" s="43"/>
      <c r="C218" s="15"/>
      <c r="D218" s="15"/>
      <c r="E218" s="15"/>
      <c r="F218" s="15"/>
      <c r="G218" s="15"/>
      <c r="H218" s="15"/>
    </row>
    <row r="219" spans="2:8" ht="15" customHeight="1">
      <c r="B219" s="44"/>
      <c r="C219" s="22"/>
      <c r="D219" s="22"/>
      <c r="E219" s="22"/>
      <c r="F219" s="22"/>
      <c r="G219" s="22"/>
      <c r="H219" s="22"/>
    </row>
    <row r="220" spans="2:8" ht="15" customHeight="1">
      <c r="B220" s="43"/>
      <c r="C220" s="15"/>
      <c r="D220" s="15"/>
      <c r="E220" s="15"/>
      <c r="F220" s="15"/>
      <c r="G220" s="15"/>
      <c r="H220" s="15"/>
    </row>
    <row r="221" spans="2:8" ht="15" customHeight="1">
      <c r="B221" s="44"/>
      <c r="C221" s="22"/>
      <c r="D221" s="22"/>
      <c r="E221" s="22"/>
      <c r="F221" s="22"/>
      <c r="G221" s="22"/>
      <c r="H221" s="22"/>
    </row>
    <row r="222" spans="2:8" ht="15" customHeight="1">
      <c r="B222" s="43"/>
      <c r="C222" s="15"/>
      <c r="D222" s="15"/>
      <c r="E222" s="15"/>
      <c r="F222" s="15"/>
      <c r="G222" s="15"/>
      <c r="H222" s="15"/>
    </row>
    <row r="223" spans="2:8" ht="15" customHeight="1">
      <c r="B223" s="44"/>
      <c r="C223" s="22"/>
      <c r="D223" s="22"/>
      <c r="E223" s="22"/>
      <c r="F223" s="22"/>
      <c r="G223" s="22"/>
      <c r="H223" s="22"/>
    </row>
    <row r="224" spans="2:8" ht="15" customHeight="1">
      <c r="B224" s="43"/>
      <c r="C224" s="15"/>
      <c r="D224" s="15"/>
      <c r="E224" s="15"/>
      <c r="F224" s="15"/>
      <c r="G224" s="15"/>
      <c r="H224" s="15"/>
    </row>
    <row r="225" spans="2:8" ht="15" customHeight="1">
      <c r="B225" s="44"/>
      <c r="C225" s="22"/>
      <c r="D225" s="22"/>
      <c r="E225" s="22"/>
      <c r="F225" s="22"/>
      <c r="G225" s="22"/>
      <c r="H225" s="22"/>
    </row>
    <row r="226" spans="2:8" ht="15" customHeight="1">
      <c r="B226" s="43"/>
      <c r="C226" s="15"/>
      <c r="D226" s="15"/>
      <c r="E226" s="15"/>
      <c r="F226" s="15"/>
      <c r="G226" s="15"/>
      <c r="H226" s="15"/>
    </row>
    <row r="227" spans="2:8" ht="15" customHeight="1">
      <c r="B227" s="44"/>
      <c r="C227" s="22"/>
      <c r="D227" s="22"/>
      <c r="E227" s="22"/>
      <c r="F227" s="22"/>
      <c r="G227" s="22"/>
      <c r="H227" s="22"/>
    </row>
    <row r="228" spans="2:8" ht="15" customHeight="1">
      <c r="B228" s="43"/>
      <c r="C228" s="15"/>
      <c r="D228" s="15"/>
      <c r="E228" s="15"/>
      <c r="F228" s="15"/>
      <c r="G228" s="15"/>
      <c r="H228" s="15"/>
    </row>
    <row r="229" spans="2:8" ht="15" customHeight="1">
      <c r="B229" s="44"/>
      <c r="C229" s="22"/>
      <c r="D229" s="22"/>
      <c r="E229" s="22"/>
      <c r="F229" s="22"/>
      <c r="G229" s="22"/>
      <c r="H229" s="22"/>
    </row>
    <row r="230" spans="2:8" ht="15" customHeight="1">
      <c r="B230" s="43"/>
      <c r="C230" s="15"/>
      <c r="D230" s="15"/>
      <c r="E230" s="15"/>
      <c r="F230" s="15"/>
      <c r="G230" s="15"/>
      <c r="H230" s="15"/>
    </row>
    <row r="231" spans="2:8" ht="15" customHeight="1">
      <c r="B231" s="44"/>
      <c r="C231" s="22"/>
      <c r="D231" s="22"/>
      <c r="E231" s="22"/>
      <c r="F231" s="22"/>
      <c r="G231" s="22"/>
      <c r="H231" s="22"/>
    </row>
    <row r="232" spans="2:8" ht="15" customHeight="1">
      <c r="B232" s="43"/>
      <c r="C232" s="15"/>
      <c r="D232" s="15"/>
      <c r="E232" s="15"/>
      <c r="F232" s="15"/>
      <c r="G232" s="15"/>
      <c r="H232" s="15"/>
    </row>
    <row r="233" spans="2:8" ht="15" customHeight="1">
      <c r="B233" s="44"/>
      <c r="C233" s="22"/>
      <c r="D233" s="22"/>
      <c r="E233" s="22"/>
      <c r="F233" s="22"/>
      <c r="G233" s="22"/>
      <c r="H233" s="22"/>
    </row>
    <row r="234" spans="2:8" ht="15" customHeight="1">
      <c r="B234" s="43"/>
      <c r="C234" s="15"/>
      <c r="D234" s="15"/>
      <c r="E234" s="15"/>
      <c r="F234" s="15"/>
      <c r="G234" s="15"/>
      <c r="H234" s="15"/>
    </row>
    <row r="235" spans="2:8" ht="15" customHeight="1">
      <c r="B235" s="44"/>
      <c r="C235" s="22"/>
      <c r="D235" s="22"/>
      <c r="E235" s="22"/>
      <c r="F235" s="22"/>
      <c r="G235" s="22"/>
      <c r="H235" s="22"/>
    </row>
    <row r="236" spans="2:8" ht="15" customHeight="1">
      <c r="B236" s="43"/>
      <c r="C236" s="15"/>
      <c r="D236" s="15"/>
      <c r="E236" s="15"/>
      <c r="F236" s="15"/>
      <c r="G236" s="15"/>
      <c r="H236" s="15"/>
    </row>
    <row r="237" spans="2:8" ht="15" customHeight="1">
      <c r="B237" s="44"/>
      <c r="C237" s="22"/>
      <c r="D237" s="22"/>
      <c r="E237" s="22"/>
      <c r="F237" s="22"/>
      <c r="G237" s="22"/>
      <c r="H237" s="22"/>
    </row>
    <row r="238" spans="2:8" ht="15" customHeight="1">
      <c r="B238" s="43"/>
      <c r="C238" s="15"/>
      <c r="D238" s="15"/>
      <c r="E238" s="15"/>
      <c r="F238" s="15"/>
      <c r="G238" s="15"/>
      <c r="H238" s="15"/>
    </row>
    <row r="239" spans="2:8" ht="15" customHeight="1">
      <c r="B239" s="44"/>
      <c r="C239" s="22"/>
      <c r="D239" s="22"/>
      <c r="E239" s="22"/>
      <c r="F239" s="22"/>
      <c r="G239" s="22"/>
      <c r="H239" s="22"/>
    </row>
    <row r="240" spans="2:8" ht="15" customHeight="1">
      <c r="B240" s="43"/>
      <c r="C240" s="15"/>
      <c r="D240" s="15"/>
      <c r="E240" s="15"/>
      <c r="F240" s="15"/>
      <c r="G240" s="15"/>
      <c r="H240" s="15"/>
    </row>
    <row r="241" spans="2:8" ht="15" customHeight="1">
      <c r="B241" s="44"/>
      <c r="C241" s="22"/>
      <c r="D241" s="22"/>
      <c r="E241" s="22"/>
      <c r="F241" s="22"/>
      <c r="G241" s="22"/>
      <c r="H241" s="22"/>
    </row>
    <row r="242" spans="2:8" ht="15" customHeight="1">
      <c r="B242" s="43"/>
      <c r="C242" s="15"/>
      <c r="D242" s="15"/>
      <c r="E242" s="15"/>
      <c r="F242" s="15"/>
      <c r="G242" s="15"/>
      <c r="H242" s="15"/>
    </row>
    <row r="243" spans="2:8" ht="15" customHeight="1">
      <c r="B243" s="44"/>
      <c r="C243" s="22"/>
      <c r="D243" s="22"/>
      <c r="E243" s="22"/>
      <c r="F243" s="22"/>
      <c r="G243" s="22"/>
      <c r="H243" s="22"/>
    </row>
    <row r="244" spans="2:8" ht="15" customHeight="1">
      <c r="B244" s="43"/>
      <c r="C244" s="15"/>
      <c r="D244" s="15"/>
      <c r="E244" s="15"/>
      <c r="F244" s="15"/>
      <c r="G244" s="15"/>
      <c r="H244" s="15"/>
    </row>
    <row r="245" spans="2:8" ht="15" customHeight="1">
      <c r="B245" s="44"/>
      <c r="C245" s="22"/>
      <c r="D245" s="22"/>
      <c r="E245" s="22"/>
      <c r="F245" s="22"/>
      <c r="G245" s="22"/>
      <c r="H245" s="22"/>
    </row>
    <row r="246" spans="2:8" ht="15" customHeight="1">
      <c r="B246" s="43"/>
      <c r="C246" s="15"/>
      <c r="D246" s="15"/>
      <c r="E246" s="15"/>
      <c r="F246" s="15"/>
      <c r="G246" s="15"/>
      <c r="H246" s="15"/>
    </row>
    <row r="247" spans="2:8" ht="15" customHeight="1">
      <c r="B247" s="44"/>
      <c r="C247" s="22"/>
      <c r="D247" s="22"/>
      <c r="E247" s="22"/>
      <c r="F247" s="22"/>
      <c r="G247" s="22"/>
      <c r="H247" s="22"/>
    </row>
    <row r="248" spans="2:8" ht="15" customHeight="1">
      <c r="B248" s="43"/>
      <c r="C248" s="15"/>
      <c r="D248" s="15"/>
      <c r="E248" s="15"/>
      <c r="F248" s="15"/>
      <c r="G248" s="15"/>
      <c r="H248" s="15"/>
    </row>
    <row r="249" spans="2:8" ht="15" customHeight="1">
      <c r="B249" s="44"/>
      <c r="C249" s="22"/>
      <c r="D249" s="22"/>
      <c r="E249" s="22"/>
      <c r="F249" s="22"/>
      <c r="G249" s="22"/>
      <c r="H249" s="22"/>
    </row>
    <row r="250" spans="2:8" ht="15" customHeight="1">
      <c r="B250" s="43"/>
      <c r="C250" s="15"/>
      <c r="D250" s="15"/>
      <c r="E250" s="15"/>
      <c r="F250" s="15"/>
      <c r="G250" s="15"/>
      <c r="H250" s="15"/>
    </row>
    <row r="251" spans="2:8" ht="15" customHeight="1">
      <c r="B251" s="44"/>
      <c r="C251" s="22"/>
      <c r="D251" s="22"/>
      <c r="E251" s="22"/>
      <c r="F251" s="22"/>
      <c r="G251" s="22"/>
      <c r="H251" s="22"/>
    </row>
    <row r="252" spans="2:8" ht="15" customHeight="1">
      <c r="B252" s="43"/>
      <c r="C252" s="15"/>
      <c r="D252" s="15"/>
      <c r="E252" s="15"/>
      <c r="F252" s="15"/>
      <c r="G252" s="15"/>
      <c r="H252" s="15"/>
    </row>
    <row r="253" spans="2:8" ht="15" customHeight="1">
      <c r="B253" s="44"/>
      <c r="C253" s="22"/>
      <c r="D253" s="22"/>
      <c r="E253" s="22"/>
      <c r="F253" s="22"/>
      <c r="G253" s="22"/>
      <c r="H253" s="22"/>
    </row>
    <row r="254" spans="2:8" ht="15" customHeight="1">
      <c r="B254" s="43"/>
      <c r="C254" s="15"/>
      <c r="D254" s="15"/>
      <c r="E254" s="15"/>
      <c r="F254" s="15"/>
      <c r="G254" s="15"/>
      <c r="H254" s="15"/>
    </row>
    <row r="255" spans="2:8" ht="15" customHeight="1">
      <c r="B255" s="44"/>
      <c r="C255" s="22"/>
      <c r="D255" s="22"/>
      <c r="E255" s="22"/>
      <c r="F255" s="22"/>
      <c r="G255" s="22"/>
      <c r="H255" s="22"/>
    </row>
    <row r="256" spans="2:8" ht="15" customHeight="1">
      <c r="B256" s="43"/>
      <c r="C256" s="15"/>
      <c r="D256" s="15"/>
      <c r="E256" s="15"/>
      <c r="F256" s="15"/>
      <c r="G256" s="15"/>
      <c r="H256" s="15"/>
    </row>
    <row r="257" spans="2:8" ht="15" customHeight="1">
      <c r="B257" s="44"/>
      <c r="C257" s="22"/>
      <c r="D257" s="22"/>
      <c r="E257" s="22"/>
      <c r="F257" s="22"/>
      <c r="G257" s="22"/>
      <c r="H257" s="22"/>
    </row>
    <row r="258" spans="2:8" ht="15" customHeight="1">
      <c r="B258" s="43"/>
      <c r="C258" s="15"/>
      <c r="D258" s="15"/>
      <c r="E258" s="15"/>
      <c r="F258" s="15"/>
      <c r="G258" s="15"/>
      <c r="H258" s="15"/>
    </row>
    <row r="259" spans="2:8" ht="15" customHeight="1">
      <c r="B259" s="44"/>
      <c r="C259" s="22"/>
      <c r="D259" s="22"/>
      <c r="E259" s="22"/>
      <c r="F259" s="22"/>
      <c r="G259" s="22"/>
      <c r="H259" s="22"/>
    </row>
    <row r="260" spans="2:8" ht="15" customHeight="1">
      <c r="B260" s="43"/>
      <c r="C260" s="15"/>
      <c r="D260" s="15"/>
      <c r="E260" s="15"/>
      <c r="F260" s="15"/>
      <c r="G260" s="15"/>
      <c r="H260" s="15"/>
    </row>
    <row r="261" spans="2:8" ht="15" customHeight="1">
      <c r="B261" s="44"/>
      <c r="C261" s="22"/>
      <c r="D261" s="22"/>
      <c r="E261" s="22"/>
      <c r="F261" s="22"/>
      <c r="G261" s="22"/>
      <c r="H261" s="22"/>
    </row>
    <row r="262" spans="2:8" ht="15" customHeight="1">
      <c r="B262" s="43"/>
      <c r="C262" s="15"/>
      <c r="D262" s="15"/>
      <c r="E262" s="15"/>
      <c r="F262" s="15"/>
      <c r="G262" s="15"/>
      <c r="H262" s="15"/>
    </row>
    <row r="263" spans="2:8" ht="15" customHeight="1">
      <c r="B263" s="44"/>
      <c r="C263" s="22"/>
      <c r="D263" s="22"/>
      <c r="E263" s="22"/>
      <c r="F263" s="22"/>
      <c r="G263" s="22"/>
      <c r="H263" s="22"/>
    </row>
    <row r="264" spans="2:8" ht="15" customHeight="1">
      <c r="B264" s="43"/>
      <c r="C264" s="15"/>
      <c r="D264" s="15"/>
      <c r="E264" s="15"/>
      <c r="F264" s="15"/>
      <c r="G264" s="15"/>
      <c r="H264" s="15"/>
    </row>
    <row r="265" spans="2:8" ht="15" customHeight="1">
      <c r="B265" s="44"/>
      <c r="C265" s="22"/>
      <c r="D265" s="22"/>
      <c r="E265" s="22"/>
      <c r="F265" s="22"/>
      <c r="G265" s="22"/>
      <c r="H265" s="22"/>
    </row>
    <row r="266" spans="2:8" ht="15" customHeight="1">
      <c r="B266" s="43"/>
      <c r="C266" s="15"/>
      <c r="D266" s="15"/>
      <c r="E266" s="15"/>
      <c r="F266" s="15"/>
      <c r="G266" s="15"/>
      <c r="H266" s="15"/>
    </row>
    <row r="267" spans="2:8" ht="15" customHeight="1">
      <c r="B267" s="44"/>
      <c r="C267" s="22"/>
      <c r="D267" s="22"/>
      <c r="E267" s="22"/>
      <c r="F267" s="22"/>
      <c r="G267" s="22"/>
      <c r="H267" s="22"/>
    </row>
    <row r="268" spans="2:8" ht="15" customHeight="1">
      <c r="B268" s="43"/>
      <c r="C268" s="15"/>
      <c r="D268" s="15"/>
      <c r="E268" s="15"/>
      <c r="F268" s="15"/>
      <c r="G268" s="15"/>
      <c r="H268" s="15"/>
    </row>
    <row r="269" spans="2:8" ht="15" customHeight="1">
      <c r="B269" s="44"/>
      <c r="C269" s="22"/>
      <c r="D269" s="22"/>
      <c r="E269" s="22"/>
      <c r="F269" s="22"/>
      <c r="G269" s="22"/>
      <c r="H269" s="22"/>
    </row>
    <row r="270" spans="2:8" ht="15" customHeight="1">
      <c r="B270" s="43"/>
      <c r="C270" s="15"/>
      <c r="D270" s="15"/>
      <c r="E270" s="15"/>
      <c r="F270" s="15"/>
      <c r="G270" s="15"/>
      <c r="H270" s="15"/>
    </row>
    <row r="271" spans="2:8" ht="15" customHeight="1">
      <c r="B271" s="44"/>
      <c r="C271" s="22"/>
      <c r="D271" s="22"/>
      <c r="E271" s="22"/>
      <c r="F271" s="22"/>
      <c r="G271" s="22"/>
      <c r="H271" s="22"/>
    </row>
    <row r="272" spans="2:8" ht="15" customHeight="1">
      <c r="B272" s="43"/>
      <c r="C272" s="15"/>
      <c r="D272" s="15"/>
      <c r="E272" s="15"/>
      <c r="F272" s="15"/>
      <c r="G272" s="15"/>
      <c r="H272" s="15"/>
    </row>
    <row r="273" spans="2:8" ht="15" customHeight="1">
      <c r="B273" s="44"/>
      <c r="C273" s="22"/>
      <c r="D273" s="22"/>
      <c r="E273" s="22"/>
      <c r="F273" s="22"/>
      <c r="G273" s="22"/>
      <c r="H273" s="22"/>
    </row>
    <row r="274" spans="2:8" ht="15" customHeight="1">
      <c r="B274" s="43"/>
      <c r="C274" s="15"/>
      <c r="D274" s="15"/>
      <c r="E274" s="15"/>
      <c r="F274" s="15"/>
      <c r="G274" s="15"/>
      <c r="H274" s="15"/>
    </row>
    <row r="275" spans="2:8" ht="15" customHeight="1">
      <c r="B275" s="44"/>
      <c r="C275" s="22"/>
      <c r="D275" s="22"/>
      <c r="E275" s="22"/>
      <c r="F275" s="22"/>
      <c r="G275" s="22"/>
      <c r="H275" s="22"/>
    </row>
    <row r="276" spans="2:8" ht="15" customHeight="1">
      <c r="B276" s="43"/>
      <c r="C276" s="15"/>
      <c r="D276" s="15"/>
      <c r="E276" s="15"/>
      <c r="F276" s="15"/>
      <c r="G276" s="15"/>
      <c r="H276" s="15"/>
    </row>
    <row r="277" spans="2:8" ht="15" customHeight="1">
      <c r="B277" s="44"/>
      <c r="C277" s="22"/>
      <c r="D277" s="22"/>
      <c r="E277" s="22"/>
      <c r="F277" s="22"/>
      <c r="G277" s="22"/>
      <c r="H277" s="22"/>
    </row>
    <row r="278" spans="2:8" ht="15" customHeight="1">
      <c r="B278" s="43"/>
      <c r="C278" s="15"/>
      <c r="D278" s="15"/>
      <c r="E278" s="15"/>
      <c r="F278" s="15"/>
      <c r="G278" s="15"/>
      <c r="H278" s="15"/>
    </row>
    <row r="279" spans="2:8" ht="15" customHeight="1">
      <c r="B279" s="44"/>
      <c r="C279" s="22"/>
      <c r="D279" s="22"/>
      <c r="E279" s="22"/>
      <c r="F279" s="22"/>
      <c r="G279" s="22"/>
      <c r="H279" s="22"/>
    </row>
    <row r="280" spans="2:8" ht="15" customHeight="1">
      <c r="B280" s="43"/>
      <c r="C280" s="15"/>
      <c r="D280" s="15"/>
      <c r="E280" s="15"/>
      <c r="F280" s="15"/>
      <c r="G280" s="15"/>
      <c r="H280" s="15"/>
    </row>
    <row r="281" spans="2:8" ht="15" customHeight="1">
      <c r="B281" s="44"/>
      <c r="C281" s="22"/>
      <c r="D281" s="22"/>
      <c r="E281" s="22"/>
      <c r="F281" s="22"/>
      <c r="G281" s="22"/>
      <c r="H281" s="22"/>
    </row>
    <row r="282" spans="2:8" ht="15" customHeight="1">
      <c r="B282" s="43"/>
      <c r="C282" s="15"/>
      <c r="D282" s="15"/>
      <c r="E282" s="15"/>
      <c r="F282" s="15"/>
      <c r="G282" s="15"/>
      <c r="H282" s="15"/>
    </row>
    <row r="283" spans="2:8" ht="15" customHeight="1">
      <c r="B283" s="44"/>
      <c r="C283" s="22"/>
      <c r="D283" s="22"/>
      <c r="E283" s="22"/>
      <c r="F283" s="22"/>
      <c r="G283" s="22"/>
      <c r="H283" s="22"/>
    </row>
    <row r="284" spans="2:8" ht="15" customHeight="1">
      <c r="B284" s="43"/>
      <c r="C284" s="15"/>
      <c r="D284" s="15"/>
      <c r="E284" s="15"/>
      <c r="F284" s="15"/>
      <c r="G284" s="15"/>
      <c r="H284" s="15"/>
    </row>
    <row r="285" spans="2:8" ht="15" customHeight="1">
      <c r="B285" s="44"/>
      <c r="C285" s="22"/>
      <c r="D285" s="22"/>
      <c r="E285" s="22"/>
      <c r="F285" s="22"/>
      <c r="G285" s="22"/>
      <c r="H285" s="22"/>
    </row>
    <row r="286" spans="2:8" ht="15" customHeight="1">
      <c r="B286" s="43"/>
      <c r="C286" s="15"/>
      <c r="D286" s="15"/>
      <c r="E286" s="15"/>
      <c r="F286" s="15"/>
      <c r="G286" s="15"/>
      <c r="H286" s="15"/>
    </row>
    <row r="287" spans="2:8" ht="15" customHeight="1">
      <c r="B287" s="44"/>
      <c r="C287" s="22"/>
      <c r="D287" s="22"/>
      <c r="E287" s="22"/>
      <c r="F287" s="22"/>
      <c r="G287" s="22"/>
      <c r="H287" s="22"/>
    </row>
    <row r="288" spans="2:8" ht="15" customHeight="1">
      <c r="B288" s="43"/>
      <c r="C288" s="15"/>
      <c r="D288" s="15"/>
      <c r="E288" s="15"/>
      <c r="F288" s="15"/>
      <c r="G288" s="15"/>
      <c r="H288" s="15"/>
    </row>
    <row r="289" spans="2:8" ht="15" customHeight="1">
      <c r="B289" s="44"/>
      <c r="C289" s="22"/>
      <c r="D289" s="22"/>
      <c r="E289" s="22"/>
      <c r="F289" s="22"/>
      <c r="G289" s="22"/>
      <c r="H289" s="22"/>
    </row>
    <row r="290" spans="2:8" ht="15" customHeight="1">
      <c r="B290" s="43"/>
      <c r="C290" s="15"/>
      <c r="D290" s="15"/>
      <c r="E290" s="15"/>
      <c r="F290" s="15"/>
      <c r="G290" s="15"/>
      <c r="H290" s="15"/>
    </row>
    <row r="291" spans="2:8" ht="15" customHeight="1">
      <c r="B291" s="44"/>
      <c r="C291" s="22"/>
      <c r="D291" s="22"/>
      <c r="E291" s="22"/>
      <c r="F291" s="22"/>
      <c r="G291" s="22"/>
      <c r="H291" s="22"/>
    </row>
    <row r="292" spans="2:8" ht="15" customHeight="1">
      <c r="B292" s="43"/>
      <c r="C292" s="15"/>
      <c r="D292" s="15"/>
      <c r="E292" s="15"/>
      <c r="F292" s="15"/>
      <c r="G292" s="15"/>
      <c r="H292" s="15"/>
    </row>
    <row r="293" spans="2:8" ht="15" customHeight="1">
      <c r="B293" s="44"/>
      <c r="C293" s="22"/>
      <c r="D293" s="22"/>
      <c r="E293" s="22"/>
      <c r="F293" s="22"/>
      <c r="G293" s="22"/>
      <c r="H293" s="22"/>
    </row>
    <row r="294" spans="2:8" ht="15" customHeight="1">
      <c r="B294" s="43"/>
      <c r="C294" s="15"/>
      <c r="D294" s="15"/>
      <c r="E294" s="15"/>
      <c r="F294" s="15"/>
      <c r="G294" s="15"/>
      <c r="H294" s="15"/>
    </row>
    <row r="295" spans="2:8" ht="15" customHeight="1">
      <c r="B295" s="44"/>
      <c r="C295" s="22"/>
      <c r="D295" s="22"/>
      <c r="E295" s="22"/>
      <c r="F295" s="22"/>
      <c r="G295" s="22"/>
      <c r="H295" s="22"/>
    </row>
    <row r="296" spans="2:8" ht="15" customHeight="1">
      <c r="B296" s="43"/>
      <c r="C296" s="15"/>
      <c r="D296" s="15"/>
      <c r="E296" s="15"/>
      <c r="F296" s="15"/>
      <c r="G296" s="15"/>
      <c r="H296" s="15"/>
    </row>
    <row r="297" spans="2:8" ht="15" customHeight="1">
      <c r="B297" s="44"/>
      <c r="C297" s="22"/>
      <c r="D297" s="22"/>
      <c r="E297" s="22"/>
      <c r="F297" s="22"/>
      <c r="G297" s="22"/>
      <c r="H297" s="22"/>
    </row>
    <row r="298" spans="2:8" ht="15" customHeight="1">
      <c r="B298" s="43"/>
      <c r="C298" s="15"/>
      <c r="D298" s="15"/>
      <c r="E298" s="15"/>
      <c r="F298" s="15"/>
      <c r="G298" s="15"/>
      <c r="H298" s="15"/>
    </row>
    <row r="299" spans="2:8" ht="15" customHeight="1">
      <c r="B299" s="44"/>
      <c r="C299" s="22"/>
      <c r="D299" s="22"/>
      <c r="E299" s="22"/>
      <c r="F299" s="22"/>
      <c r="G299" s="22"/>
      <c r="H299" s="22"/>
    </row>
    <row r="300" spans="2:8" ht="15" customHeight="1">
      <c r="B300" s="43"/>
      <c r="C300" s="15"/>
      <c r="D300" s="15"/>
      <c r="E300" s="15"/>
      <c r="F300" s="15"/>
      <c r="G300" s="15"/>
      <c r="H300" s="15"/>
    </row>
    <row r="301" spans="2:8" ht="15" customHeight="1">
      <c r="B301" s="44"/>
      <c r="C301" s="22"/>
      <c r="D301" s="22"/>
      <c r="E301" s="22"/>
      <c r="F301" s="22"/>
      <c r="G301" s="22"/>
      <c r="H301" s="22"/>
    </row>
    <row r="302" spans="2:8" ht="15" customHeight="1">
      <c r="B302" s="43"/>
      <c r="C302" s="15"/>
      <c r="D302" s="15"/>
      <c r="E302" s="15"/>
      <c r="F302" s="15"/>
      <c r="G302" s="15"/>
      <c r="H302" s="15"/>
    </row>
    <row r="303" spans="2:8" ht="15" customHeight="1">
      <c r="B303" s="44"/>
      <c r="C303" s="22"/>
      <c r="D303" s="22"/>
      <c r="E303" s="22"/>
      <c r="F303" s="22"/>
      <c r="G303" s="22"/>
      <c r="H303" s="22"/>
    </row>
    <row r="304" spans="2:8" ht="15" customHeight="1">
      <c r="B304" s="43"/>
      <c r="C304" s="15"/>
      <c r="D304" s="15"/>
      <c r="E304" s="15"/>
      <c r="F304" s="15"/>
      <c r="G304" s="15"/>
      <c r="H304" s="15"/>
    </row>
    <row r="305" spans="2:8" ht="15" customHeight="1">
      <c r="B305" s="44"/>
      <c r="C305" s="22"/>
      <c r="D305" s="22"/>
      <c r="E305" s="22"/>
      <c r="F305" s="22"/>
      <c r="G305" s="22"/>
      <c r="H305" s="22"/>
    </row>
    <row r="306" spans="2:8" ht="15" customHeight="1">
      <c r="B306" s="43"/>
      <c r="C306" s="15"/>
      <c r="D306" s="15"/>
      <c r="E306" s="15"/>
      <c r="F306" s="15"/>
      <c r="G306" s="15"/>
      <c r="H306" s="15"/>
    </row>
    <row r="307" spans="2:8" ht="15" customHeight="1">
      <c r="B307" s="44"/>
      <c r="C307" s="22"/>
      <c r="D307" s="22"/>
      <c r="E307" s="22"/>
      <c r="F307" s="22"/>
      <c r="G307" s="22"/>
      <c r="H307" s="22"/>
    </row>
    <row r="308" spans="2:8" ht="15" customHeight="1">
      <c r="B308" s="43"/>
      <c r="C308" s="15"/>
      <c r="D308" s="15"/>
      <c r="E308" s="15"/>
      <c r="F308" s="15"/>
      <c r="G308" s="15"/>
      <c r="H308" s="15"/>
    </row>
    <row r="309" spans="2:8" ht="15" customHeight="1">
      <c r="B309" s="44"/>
      <c r="C309" s="22"/>
      <c r="D309" s="22"/>
      <c r="E309" s="22"/>
      <c r="F309" s="22"/>
      <c r="G309" s="22"/>
      <c r="H309" s="22"/>
    </row>
    <row r="310" spans="2:8" ht="15" customHeight="1">
      <c r="B310" s="43"/>
      <c r="C310" s="15"/>
      <c r="D310" s="15"/>
      <c r="E310" s="15"/>
      <c r="F310" s="15"/>
      <c r="G310" s="15"/>
      <c r="H310" s="15"/>
    </row>
    <row r="311" spans="2:8" ht="15" customHeight="1">
      <c r="B311" s="44"/>
      <c r="C311" s="22"/>
      <c r="D311" s="22"/>
      <c r="E311" s="22"/>
      <c r="F311" s="22"/>
      <c r="G311" s="22"/>
      <c r="H311" s="22"/>
    </row>
    <row r="312" spans="2:8" ht="15" customHeight="1">
      <c r="B312" s="43"/>
      <c r="C312" s="15"/>
      <c r="D312" s="15"/>
      <c r="E312" s="15"/>
      <c r="F312" s="15"/>
      <c r="G312" s="15"/>
      <c r="H312" s="15"/>
    </row>
    <row r="313" spans="2:8" ht="15" customHeight="1">
      <c r="B313" s="44"/>
      <c r="C313" s="22"/>
      <c r="D313" s="22"/>
      <c r="E313" s="22"/>
      <c r="F313" s="22"/>
      <c r="G313" s="22"/>
      <c r="H313" s="22"/>
    </row>
    <row r="314" spans="2:8" ht="15" customHeight="1">
      <c r="B314" s="43"/>
      <c r="C314" s="15"/>
      <c r="D314" s="15"/>
      <c r="E314" s="15"/>
      <c r="F314" s="15"/>
      <c r="G314" s="15"/>
      <c r="H314" s="15"/>
    </row>
    <row r="315" spans="2:8" ht="15" customHeight="1">
      <c r="B315" s="44"/>
      <c r="C315" s="22"/>
      <c r="D315" s="22"/>
      <c r="E315" s="22"/>
      <c r="F315" s="22"/>
      <c r="G315" s="22"/>
      <c r="H315" s="22"/>
    </row>
    <row r="316" spans="2:8" ht="15" customHeight="1">
      <c r="B316" s="43"/>
      <c r="C316" s="15"/>
      <c r="D316" s="15"/>
      <c r="E316" s="15"/>
      <c r="F316" s="15"/>
      <c r="G316" s="15"/>
      <c r="H316" s="15"/>
    </row>
    <row r="317" spans="2:8" ht="15" customHeight="1">
      <c r="B317" s="44"/>
      <c r="C317" s="22"/>
      <c r="D317" s="22"/>
      <c r="E317" s="22"/>
      <c r="F317" s="22"/>
      <c r="G317" s="22"/>
      <c r="H317" s="22"/>
    </row>
    <row r="318" spans="2:8" ht="15" customHeight="1">
      <c r="B318" s="43"/>
      <c r="C318" s="15"/>
      <c r="D318" s="15"/>
      <c r="E318" s="15"/>
      <c r="F318" s="15"/>
      <c r="G318" s="15"/>
      <c r="H318" s="15"/>
    </row>
    <row r="319" spans="2:8" ht="15" customHeight="1">
      <c r="B319" s="44"/>
      <c r="C319" s="22"/>
      <c r="D319" s="22"/>
      <c r="E319" s="22"/>
      <c r="F319" s="22"/>
      <c r="G319" s="22"/>
      <c r="H319" s="22"/>
    </row>
    <row r="320" spans="2:8" ht="15" customHeight="1">
      <c r="B320" s="43"/>
      <c r="C320" s="15"/>
      <c r="D320" s="15"/>
      <c r="E320" s="15"/>
      <c r="F320" s="15"/>
      <c r="G320" s="15"/>
      <c r="H320" s="15"/>
    </row>
    <row r="321" spans="2:8" ht="15" customHeight="1">
      <c r="B321" s="44"/>
      <c r="C321" s="22"/>
      <c r="D321" s="22"/>
      <c r="E321" s="22"/>
      <c r="F321" s="22"/>
      <c r="G321" s="22"/>
      <c r="H321" s="22"/>
    </row>
    <row r="322" spans="2:8" ht="15" customHeight="1">
      <c r="B322" s="43"/>
      <c r="C322" s="15"/>
      <c r="D322" s="15"/>
      <c r="E322" s="15"/>
      <c r="F322" s="15"/>
      <c r="G322" s="15"/>
      <c r="H322" s="15"/>
    </row>
    <row r="323" spans="2:8" ht="15" customHeight="1">
      <c r="B323" s="44"/>
      <c r="C323" s="22"/>
      <c r="D323" s="22"/>
      <c r="E323" s="22"/>
      <c r="F323" s="22"/>
      <c r="G323" s="22"/>
      <c r="H323" s="22"/>
    </row>
    <row r="324" spans="2:8" ht="15" customHeight="1">
      <c r="B324" s="43"/>
      <c r="C324" s="15"/>
      <c r="D324" s="15"/>
      <c r="E324" s="15"/>
      <c r="F324" s="15"/>
      <c r="G324" s="15"/>
      <c r="H324" s="15"/>
    </row>
    <row r="325" spans="2:8" ht="15" customHeight="1">
      <c r="B325" s="44"/>
      <c r="C325" s="22"/>
      <c r="D325" s="22"/>
      <c r="E325" s="22"/>
      <c r="F325" s="22"/>
      <c r="G325" s="22"/>
      <c r="H325" s="22"/>
    </row>
    <row r="326" spans="2:8" ht="15" customHeight="1">
      <c r="B326" s="43"/>
      <c r="C326" s="15"/>
      <c r="D326" s="15"/>
      <c r="E326" s="15"/>
      <c r="F326" s="15"/>
      <c r="G326" s="15"/>
      <c r="H326" s="15"/>
    </row>
    <row r="327" spans="2:8" ht="15" customHeight="1">
      <c r="B327" s="44"/>
      <c r="C327" s="22"/>
      <c r="D327" s="22"/>
      <c r="E327" s="22"/>
      <c r="F327" s="22"/>
      <c r="G327" s="22"/>
      <c r="H327" s="22"/>
    </row>
    <row r="328" spans="2:8" ht="15" customHeight="1">
      <c r="B328" s="43"/>
      <c r="C328" s="15"/>
      <c r="D328" s="15"/>
      <c r="E328" s="15"/>
      <c r="F328" s="15"/>
      <c r="G328" s="15"/>
      <c r="H328" s="15"/>
    </row>
    <row r="329" spans="2:8" ht="15" customHeight="1">
      <c r="B329" s="44"/>
      <c r="C329" s="22"/>
      <c r="D329" s="22"/>
      <c r="E329" s="22"/>
      <c r="F329" s="22"/>
      <c r="G329" s="22"/>
      <c r="H329" s="22"/>
    </row>
    <row r="330" spans="2:8" ht="15" customHeight="1">
      <c r="B330" s="43"/>
      <c r="C330" s="15"/>
      <c r="D330" s="15"/>
      <c r="E330" s="15"/>
      <c r="F330" s="15"/>
      <c r="G330" s="15"/>
      <c r="H330" s="15"/>
    </row>
    <row r="331" spans="2:8" ht="15" customHeight="1">
      <c r="B331" s="44"/>
      <c r="C331" s="22"/>
      <c r="D331" s="22"/>
      <c r="E331" s="22"/>
      <c r="F331" s="22"/>
      <c r="G331" s="22"/>
      <c r="H331" s="22"/>
    </row>
    <row r="332" spans="2:8" ht="15" customHeight="1">
      <c r="B332" s="43"/>
      <c r="C332" s="15"/>
      <c r="D332" s="15"/>
      <c r="E332" s="15"/>
      <c r="F332" s="15"/>
      <c r="G332" s="15"/>
      <c r="H332" s="15"/>
    </row>
    <row r="333" spans="2:8" ht="15" customHeight="1">
      <c r="B333" s="44"/>
      <c r="C333" s="22"/>
      <c r="D333" s="22"/>
      <c r="E333" s="22"/>
      <c r="F333" s="22"/>
      <c r="G333" s="22"/>
      <c r="H333" s="22"/>
    </row>
    <row r="334" spans="2:8" ht="15" customHeight="1">
      <c r="B334" s="43"/>
      <c r="C334" s="15"/>
      <c r="D334" s="15"/>
      <c r="E334" s="15"/>
      <c r="F334" s="15"/>
      <c r="G334" s="15"/>
      <c r="H334" s="15"/>
    </row>
    <row r="335" spans="2:8" ht="15" customHeight="1">
      <c r="B335" s="44"/>
      <c r="C335" s="22"/>
      <c r="D335" s="22"/>
      <c r="E335" s="22"/>
      <c r="F335" s="22"/>
      <c r="G335" s="22"/>
      <c r="H335" s="22"/>
    </row>
    <row r="336" spans="2:8" ht="15" customHeight="1">
      <c r="B336" s="43"/>
      <c r="C336" s="15"/>
      <c r="D336" s="15"/>
      <c r="E336" s="15"/>
      <c r="F336" s="15"/>
      <c r="G336" s="15"/>
      <c r="H336" s="15"/>
    </row>
    <row r="337" spans="2:8" ht="15" customHeight="1">
      <c r="B337" s="44"/>
      <c r="C337" s="22"/>
      <c r="D337" s="22"/>
      <c r="E337" s="22"/>
      <c r="F337" s="22"/>
      <c r="G337" s="22"/>
      <c r="H337" s="22"/>
    </row>
    <row r="338" spans="2:8" ht="15" customHeight="1">
      <c r="B338" s="43"/>
      <c r="C338" s="15"/>
      <c r="D338" s="15"/>
      <c r="E338" s="15"/>
      <c r="F338" s="15"/>
      <c r="G338" s="15"/>
      <c r="H338" s="15"/>
    </row>
    <row r="339" spans="2:8" ht="15" customHeight="1">
      <c r="B339" s="44"/>
      <c r="C339" s="22"/>
      <c r="D339" s="22"/>
      <c r="E339" s="22"/>
      <c r="F339" s="22"/>
      <c r="G339" s="22"/>
      <c r="H339" s="22"/>
    </row>
    <row r="340" spans="2:8" ht="15" customHeight="1">
      <c r="B340" s="43"/>
      <c r="C340" s="15"/>
      <c r="D340" s="15"/>
      <c r="E340" s="15"/>
      <c r="F340" s="15"/>
      <c r="G340" s="15"/>
      <c r="H340" s="15"/>
    </row>
    <row r="341" spans="2:8" ht="15" customHeight="1">
      <c r="B341" s="44"/>
      <c r="C341" s="22"/>
      <c r="D341" s="22"/>
      <c r="E341" s="22"/>
      <c r="F341" s="22"/>
      <c r="G341" s="22"/>
      <c r="H341" s="22"/>
    </row>
    <row r="342" spans="2:8" ht="15" customHeight="1">
      <c r="B342" s="43"/>
      <c r="C342" s="15"/>
      <c r="D342" s="15"/>
      <c r="E342" s="15"/>
      <c r="F342" s="15"/>
      <c r="G342" s="15"/>
      <c r="H342" s="15"/>
    </row>
    <row r="343" spans="2:8" ht="15" customHeight="1">
      <c r="B343" s="44"/>
      <c r="C343" s="22"/>
      <c r="D343" s="22"/>
      <c r="E343" s="22"/>
      <c r="F343" s="22"/>
      <c r="G343" s="22"/>
      <c r="H343" s="22"/>
    </row>
    <row r="344" spans="2:8" ht="15" customHeight="1">
      <c r="B344" s="43"/>
      <c r="C344" s="15"/>
      <c r="D344" s="15"/>
      <c r="E344" s="15"/>
      <c r="F344" s="15"/>
      <c r="G344" s="15"/>
      <c r="H344" s="15"/>
    </row>
    <row r="345" spans="2:8" ht="15" customHeight="1">
      <c r="B345" s="44"/>
      <c r="C345" s="22"/>
      <c r="D345" s="22"/>
      <c r="E345" s="22"/>
      <c r="F345" s="22"/>
      <c r="G345" s="22"/>
      <c r="H345" s="22"/>
    </row>
    <row r="346" spans="2:8" ht="15" customHeight="1">
      <c r="B346" s="43"/>
      <c r="C346" s="15"/>
      <c r="D346" s="15"/>
      <c r="E346" s="15"/>
      <c r="F346" s="15"/>
      <c r="G346" s="15"/>
      <c r="H346" s="15"/>
    </row>
    <row r="347" spans="2:8" ht="15" customHeight="1">
      <c r="B347" s="44"/>
      <c r="C347" s="22"/>
      <c r="D347" s="22"/>
      <c r="E347" s="22"/>
      <c r="F347" s="22"/>
      <c r="G347" s="22"/>
      <c r="H347" s="22"/>
    </row>
    <row r="348" spans="2:8" ht="15" customHeight="1">
      <c r="B348" s="43"/>
      <c r="C348" s="15"/>
      <c r="D348" s="15"/>
      <c r="E348" s="15"/>
      <c r="F348" s="15"/>
      <c r="G348" s="15"/>
      <c r="H348" s="15"/>
    </row>
    <row r="349" spans="2:8" ht="15" customHeight="1">
      <c r="B349" s="44"/>
      <c r="C349" s="22"/>
      <c r="D349" s="22"/>
      <c r="E349" s="22"/>
      <c r="F349" s="22"/>
      <c r="G349" s="22"/>
      <c r="H349" s="22"/>
    </row>
    <row r="350" spans="2:8" ht="15" customHeight="1">
      <c r="B350" s="43"/>
      <c r="C350" s="15"/>
      <c r="D350" s="15"/>
      <c r="E350" s="15"/>
      <c r="F350" s="15"/>
      <c r="G350" s="15"/>
      <c r="H350" s="15"/>
    </row>
    <row r="351" spans="2:8" ht="15" customHeight="1">
      <c r="B351" s="44"/>
      <c r="C351" s="22"/>
      <c r="D351" s="22"/>
      <c r="E351" s="22"/>
      <c r="F351" s="22"/>
      <c r="G351" s="22"/>
      <c r="H351" s="22"/>
    </row>
    <row r="352" spans="2:8" ht="15" customHeight="1">
      <c r="B352" s="43"/>
      <c r="C352" s="15"/>
      <c r="D352" s="15"/>
      <c r="E352" s="15"/>
      <c r="F352" s="15"/>
      <c r="G352" s="15"/>
      <c r="H352" s="15"/>
    </row>
    <row r="353" spans="2:8" ht="15" customHeight="1">
      <c r="B353" s="44"/>
      <c r="C353" s="22"/>
      <c r="D353" s="22"/>
      <c r="E353" s="22"/>
      <c r="F353" s="22"/>
      <c r="G353" s="22"/>
      <c r="H353" s="22"/>
    </row>
    <row r="354" spans="2:8" ht="15" customHeight="1">
      <c r="B354" s="43"/>
      <c r="C354" s="15"/>
      <c r="D354" s="15"/>
      <c r="E354" s="15"/>
      <c r="F354" s="15"/>
      <c r="G354" s="15"/>
      <c r="H354" s="15"/>
    </row>
    <row r="355" spans="2:8" ht="15" customHeight="1">
      <c r="B355" s="44"/>
      <c r="C355" s="22"/>
      <c r="D355" s="22"/>
      <c r="E355" s="22"/>
      <c r="F355" s="22"/>
      <c r="G355" s="22"/>
      <c r="H355" s="22"/>
    </row>
    <row r="356" spans="2:8" ht="15" customHeight="1">
      <c r="B356" s="43"/>
      <c r="C356" s="15"/>
      <c r="D356" s="15"/>
      <c r="E356" s="15"/>
      <c r="F356" s="15"/>
      <c r="G356" s="15"/>
      <c r="H356" s="15"/>
    </row>
    <row r="357" spans="2:8" ht="15" customHeight="1">
      <c r="B357" s="44"/>
      <c r="C357" s="22"/>
      <c r="D357" s="22"/>
      <c r="E357" s="22"/>
      <c r="F357" s="22"/>
      <c r="G357" s="22"/>
      <c r="H357" s="22"/>
    </row>
    <row r="358" spans="2:8" ht="15" customHeight="1">
      <c r="B358" s="43"/>
      <c r="C358" s="15"/>
      <c r="D358" s="15"/>
      <c r="E358" s="15"/>
      <c r="F358" s="15"/>
      <c r="G358" s="15"/>
      <c r="H358" s="15"/>
    </row>
    <row r="359" spans="2:8" ht="15" customHeight="1">
      <c r="B359" s="44"/>
      <c r="C359" s="22"/>
      <c r="D359" s="22"/>
      <c r="E359" s="22"/>
      <c r="F359" s="22"/>
      <c r="G359" s="22"/>
      <c r="H359" s="22"/>
    </row>
    <row r="360" spans="2:8" ht="15" customHeight="1">
      <c r="B360" s="43"/>
      <c r="C360" s="15"/>
      <c r="D360" s="15"/>
      <c r="E360" s="15"/>
      <c r="F360" s="15"/>
      <c r="G360" s="15"/>
      <c r="H360" s="15"/>
    </row>
    <row r="361" spans="2:8" ht="15" customHeight="1">
      <c r="B361" s="44"/>
      <c r="C361" s="22"/>
      <c r="D361" s="22"/>
      <c r="E361" s="22"/>
      <c r="F361" s="22"/>
      <c r="G361" s="22"/>
      <c r="H361" s="22"/>
    </row>
    <row r="362" spans="2:8" ht="15" customHeight="1">
      <c r="B362" s="43"/>
      <c r="C362" s="15"/>
      <c r="D362" s="15"/>
      <c r="E362" s="15"/>
      <c r="F362" s="15"/>
      <c r="G362" s="15"/>
      <c r="H362" s="15"/>
    </row>
    <row r="363" spans="2:8" ht="15" customHeight="1">
      <c r="B363" s="44"/>
      <c r="C363" s="22"/>
      <c r="D363" s="22"/>
      <c r="E363" s="22"/>
      <c r="F363" s="22"/>
      <c r="G363" s="22"/>
      <c r="H363" s="22"/>
    </row>
    <row r="364" spans="2:8" ht="15" customHeight="1">
      <c r="B364" s="43"/>
      <c r="C364" s="15"/>
      <c r="D364" s="15"/>
      <c r="E364" s="15"/>
      <c r="F364" s="15"/>
      <c r="G364" s="15"/>
      <c r="H364" s="15"/>
    </row>
    <row r="365" spans="2:8" ht="15" customHeight="1">
      <c r="B365" s="44"/>
      <c r="C365" s="22"/>
      <c r="D365" s="22"/>
      <c r="E365" s="22"/>
      <c r="F365" s="22"/>
      <c r="G365" s="22"/>
      <c r="H365" s="22"/>
    </row>
    <row r="366" spans="2:8" ht="15" customHeight="1">
      <c r="B366" s="43"/>
      <c r="C366" s="15"/>
      <c r="D366" s="15"/>
      <c r="E366" s="15"/>
      <c r="F366" s="15"/>
      <c r="G366" s="15"/>
      <c r="H366" s="15"/>
    </row>
    <row r="367" spans="2:8" ht="15" customHeight="1">
      <c r="B367" s="44"/>
      <c r="C367" s="22"/>
      <c r="D367" s="22"/>
      <c r="E367" s="22"/>
      <c r="F367" s="22"/>
      <c r="G367" s="22"/>
      <c r="H367" s="22"/>
    </row>
    <row r="368" spans="2:8" ht="15" customHeight="1">
      <c r="B368" s="43"/>
      <c r="C368" s="15"/>
      <c r="D368" s="15"/>
      <c r="E368" s="15"/>
      <c r="F368" s="15"/>
      <c r="G368" s="15"/>
      <c r="H368" s="15"/>
    </row>
    <row r="369" spans="2:8" ht="15" customHeight="1">
      <c r="B369" s="44"/>
      <c r="C369" s="22"/>
      <c r="D369" s="22"/>
      <c r="E369" s="22"/>
      <c r="F369" s="22"/>
      <c r="G369" s="22"/>
      <c r="H369" s="22"/>
    </row>
    <row r="370" spans="2:8" ht="15" customHeight="1">
      <c r="B370" s="43"/>
      <c r="C370" s="15"/>
      <c r="D370" s="15"/>
      <c r="E370" s="15"/>
      <c r="F370" s="15"/>
      <c r="G370" s="15"/>
      <c r="H370" s="15"/>
    </row>
    <row r="371" spans="2:8" ht="15" customHeight="1">
      <c r="B371" s="44"/>
      <c r="C371" s="22"/>
      <c r="D371" s="22"/>
      <c r="E371" s="22"/>
      <c r="F371" s="22"/>
      <c r="G371" s="22"/>
      <c r="H371" s="22"/>
    </row>
  </sheetData>
  <mergeCells count="2">
    <mergeCell ref="B2:G2"/>
    <mergeCell ref="E3:G3"/>
  </mergeCells>
  <phoneticPr fontId="14" type="noConversion"/>
  <dataValidations count="1">
    <dataValidation allowBlank="1" showInputMessage="1" sqref="F4:K4" xr:uid="{C98972DB-E3C9-43AF-8613-EEA723FF2DED}"/>
  </dataValidations>
  <pageMargins left="0.75" right="0.75" top="1" bottom="1" header="0.5" footer="0.5"/>
  <pageSetup paperSize="9" orientation="portrait" horizontalDpi="300" verticalDpi="300"/>
  <headerFooter alignWithMargins="0"/>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D3"/>
  <sheetViews>
    <sheetView zoomScale="85" zoomScaleNormal="85" zoomScalePageLayoutView="85" workbookViewId="0"/>
  </sheetViews>
  <sheetFormatPr defaultColWidth="0" defaultRowHeight="12.75" customHeight="1" zeroHeight="1"/>
  <cols>
    <col min="1" max="1" width="3.85546875" customWidth="1"/>
    <col min="2" max="2" width="142.7109375" customWidth="1"/>
    <col min="3" max="3" width="3.140625" customWidth="1"/>
    <col min="4" max="16384" width="9.140625" hidden="1"/>
  </cols>
  <sheetData>
    <row r="1" spans="1:4">
      <c r="A1" s="9"/>
      <c r="B1" s="9"/>
      <c r="C1" s="9"/>
    </row>
    <row r="2" spans="1:4" ht="409.5" customHeight="1">
      <c r="A2" s="9"/>
      <c r="C2" s="9"/>
      <c r="D2" s="9"/>
    </row>
    <row r="3" spans="1:4">
      <c r="A3" s="9"/>
      <c r="B3" s="9"/>
      <c r="C3" s="9"/>
    </row>
  </sheetData>
  <sheetProtection sheet="1" objects="1" scenarios="1"/>
  <phoneticPr fontId="14" type="noConversion"/>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H170"/>
  <sheetViews>
    <sheetView showGridLines="0" zoomScale="85" zoomScaleNormal="85" zoomScalePageLayoutView="85" workbookViewId="0">
      <selection activeCell="A20" sqref="A20"/>
    </sheetView>
  </sheetViews>
  <sheetFormatPr defaultColWidth="9.140625" defaultRowHeight="15" customHeight="1"/>
  <cols>
    <col min="1" max="1" width="2.85546875" customWidth="1"/>
    <col min="2" max="2" width="51.7109375" style="18" customWidth="1"/>
    <col min="3" max="3" width="19.7109375" style="18" customWidth="1"/>
    <col min="4" max="4" width="66.85546875" style="18" customWidth="1"/>
    <col min="5" max="6" width="26.7109375" style="18" customWidth="1"/>
    <col min="7" max="7" width="2.85546875" customWidth="1"/>
  </cols>
  <sheetData>
    <row r="1" spans="1:7" ht="15" customHeight="1">
      <c r="A1" s="9"/>
      <c r="B1" s="9"/>
      <c r="C1" s="9"/>
      <c r="D1" s="9"/>
      <c r="E1" s="9"/>
      <c r="F1" s="9"/>
      <c r="G1" s="9"/>
    </row>
    <row r="2" spans="1:7" ht="45" customHeight="1">
      <c r="A2" s="9"/>
      <c r="B2" s="185" t="s">
        <v>409</v>
      </c>
      <c r="C2" s="186"/>
      <c r="D2" s="186"/>
      <c r="E2" s="186"/>
      <c r="F2" s="111"/>
      <c r="G2" s="9"/>
    </row>
    <row r="3" spans="1:7" hidden="1">
      <c r="A3" s="9"/>
      <c r="B3" s="2" t="s">
        <v>68</v>
      </c>
      <c r="C3" s="2" t="s">
        <v>27</v>
      </c>
      <c r="D3" s="1" t="s">
        <v>83</v>
      </c>
      <c r="E3" s="6" t="s">
        <v>54</v>
      </c>
      <c r="F3" s="1"/>
      <c r="G3" s="9"/>
    </row>
    <row r="4" spans="1:7">
      <c r="A4" s="9"/>
      <c r="B4" s="10" t="s">
        <v>125</v>
      </c>
      <c r="C4" s="10" t="s">
        <v>650</v>
      </c>
      <c r="D4" s="10" t="s">
        <v>126</v>
      </c>
      <c r="E4" s="20" t="s">
        <v>124</v>
      </c>
      <c r="F4" s="10" t="s">
        <v>614</v>
      </c>
      <c r="G4" s="110"/>
    </row>
    <row r="5" spans="1:7" ht="114">
      <c r="A5" s="9"/>
      <c r="B5" s="12" t="s">
        <v>101</v>
      </c>
      <c r="C5" s="12" t="s">
        <v>613</v>
      </c>
      <c r="D5" s="12" t="s">
        <v>33</v>
      </c>
      <c r="E5" s="106" t="s">
        <v>127</v>
      </c>
      <c r="F5" s="12" t="s">
        <v>615</v>
      </c>
      <c r="G5" s="9"/>
    </row>
    <row r="6" spans="1:7" ht="14.25">
      <c r="A6" s="9"/>
      <c r="B6" s="40" t="s">
        <v>796</v>
      </c>
      <c r="C6" s="38" t="s">
        <v>60</v>
      </c>
      <c r="D6" s="39"/>
      <c r="E6" s="107"/>
      <c r="F6" s="16"/>
      <c r="G6" s="9"/>
    </row>
    <row r="7" spans="1:7" ht="13.5" customHeight="1">
      <c r="A7" s="9"/>
      <c r="B7" s="141" t="s">
        <v>795</v>
      </c>
      <c r="C7" s="142" t="s">
        <v>651</v>
      </c>
      <c r="D7" s="141"/>
      <c r="E7" s="143"/>
      <c r="F7" s="144"/>
      <c r="G7" s="9"/>
    </row>
    <row r="8" spans="1:7" s="146" customFormat="1" ht="14.25">
      <c r="A8" s="145"/>
      <c r="B8" s="206" t="s">
        <v>1963</v>
      </c>
      <c r="C8" s="16" t="s">
        <v>576</v>
      </c>
      <c r="D8" s="207" t="s">
        <v>1964</v>
      </c>
      <c r="E8" s="107"/>
      <c r="F8" s="16" t="s">
        <v>1965</v>
      </c>
      <c r="G8" s="145"/>
    </row>
    <row r="9" spans="1:7" ht="15" customHeight="1">
      <c r="A9" s="9"/>
      <c r="B9" s="22" t="s">
        <v>1966</v>
      </c>
      <c r="C9" s="37" t="s">
        <v>53</v>
      </c>
      <c r="D9" s="22" t="s">
        <v>1967</v>
      </c>
      <c r="E9" s="108"/>
      <c r="F9" s="21"/>
      <c r="G9" s="9"/>
    </row>
    <row r="10" spans="1:7" ht="15" customHeight="1">
      <c r="A10" s="9"/>
      <c r="B10" s="17" t="s">
        <v>1968</v>
      </c>
      <c r="C10" s="49" t="s">
        <v>53</v>
      </c>
      <c r="D10" s="15" t="s">
        <v>1969</v>
      </c>
      <c r="E10" s="107"/>
      <c r="F10" s="16"/>
      <c r="G10" s="9"/>
    </row>
    <row r="11" spans="1:7" ht="15" customHeight="1">
      <c r="A11" s="9"/>
      <c r="B11" s="22" t="s">
        <v>1970</v>
      </c>
      <c r="C11" s="37" t="s">
        <v>53</v>
      </c>
      <c r="D11" s="22" t="s">
        <v>1971</v>
      </c>
      <c r="E11" s="108"/>
      <c r="F11" s="21"/>
      <c r="G11" s="9"/>
    </row>
    <row r="12" spans="1:7" ht="15" customHeight="1">
      <c r="A12" s="9"/>
      <c r="B12" s="17" t="s">
        <v>1972</v>
      </c>
      <c r="C12" s="49" t="s">
        <v>53</v>
      </c>
      <c r="D12" s="15" t="s">
        <v>1973</v>
      </c>
      <c r="E12" s="107"/>
      <c r="F12" s="16"/>
      <c r="G12" s="9"/>
    </row>
    <row r="13" spans="1:7" ht="15" customHeight="1">
      <c r="A13" s="9"/>
      <c r="B13" s="22" t="s">
        <v>1974</v>
      </c>
      <c r="C13" s="37" t="s">
        <v>1976</v>
      </c>
      <c r="D13" s="22" t="s">
        <v>1975</v>
      </c>
      <c r="E13" s="108"/>
      <c r="F13" s="21"/>
      <c r="G13" s="9"/>
    </row>
    <row r="14" spans="1:7" ht="15" customHeight="1">
      <c r="A14" s="9"/>
      <c r="B14" s="17"/>
      <c r="C14" s="49"/>
      <c r="D14" s="15"/>
      <c r="E14" s="107"/>
      <c r="F14" s="16"/>
      <c r="G14" s="9"/>
    </row>
    <row r="15" spans="1:7" ht="15" customHeight="1">
      <c r="A15" s="9"/>
      <c r="B15" s="22"/>
      <c r="C15" s="37"/>
      <c r="D15" s="22"/>
      <c r="E15" s="108"/>
      <c r="F15" s="21"/>
      <c r="G15" s="9"/>
    </row>
    <row r="16" spans="1:7" ht="15" customHeight="1">
      <c r="A16" s="9"/>
      <c r="B16" s="17"/>
      <c r="C16" s="14"/>
      <c r="D16" s="15"/>
      <c r="E16" s="107"/>
      <c r="F16" s="16"/>
      <c r="G16" s="9"/>
    </row>
    <row r="17" spans="1:8" ht="15" customHeight="1">
      <c r="A17" s="9"/>
      <c r="B17" s="22"/>
      <c r="C17" s="21"/>
      <c r="D17" s="22"/>
      <c r="E17" s="108"/>
      <c r="F17" s="21"/>
      <c r="G17" s="9"/>
    </row>
    <row r="18" spans="1:8" ht="15" customHeight="1">
      <c r="A18" s="9"/>
      <c r="B18" s="17"/>
      <c r="C18" s="14"/>
      <c r="D18" s="15"/>
      <c r="E18" s="107"/>
      <c r="F18" s="16"/>
      <c r="G18" s="9"/>
    </row>
    <row r="19" spans="1:8" ht="15" customHeight="1">
      <c r="A19" s="9"/>
      <c r="B19" s="22"/>
      <c r="C19" s="21"/>
      <c r="D19" s="22"/>
      <c r="E19" s="108"/>
      <c r="F19" s="21"/>
      <c r="G19" s="9"/>
    </row>
    <row r="20" spans="1:8" ht="15" customHeight="1">
      <c r="A20" s="9"/>
      <c r="B20" s="17"/>
      <c r="C20" s="14"/>
      <c r="D20" s="15"/>
      <c r="E20" s="107"/>
      <c r="F20" s="16"/>
      <c r="G20" s="9"/>
      <c r="H20" s="208"/>
    </row>
    <row r="21" spans="1:8" ht="15" customHeight="1">
      <c r="A21" s="9"/>
      <c r="B21" s="22"/>
      <c r="C21" s="21"/>
      <c r="D21" s="22"/>
      <c r="E21" s="108"/>
      <c r="F21" s="21"/>
      <c r="G21" s="9"/>
      <c r="H21" s="208"/>
    </row>
    <row r="22" spans="1:8" ht="15" customHeight="1">
      <c r="A22" s="9"/>
      <c r="B22" s="17"/>
      <c r="C22" s="14"/>
      <c r="D22" s="15"/>
      <c r="E22" s="107"/>
      <c r="F22" s="16"/>
      <c r="G22" s="9"/>
    </row>
    <row r="23" spans="1:8" ht="15" customHeight="1">
      <c r="A23" s="9"/>
      <c r="B23" s="21"/>
      <c r="C23" s="21"/>
      <c r="D23" s="22"/>
      <c r="E23" s="109"/>
      <c r="F23" s="22"/>
      <c r="G23" s="9"/>
      <c r="H23" s="208"/>
    </row>
    <row r="24" spans="1:8" ht="15" customHeight="1">
      <c r="A24" s="9"/>
      <c r="B24" s="15"/>
      <c r="C24" s="14"/>
      <c r="D24" s="15"/>
      <c r="E24" s="107"/>
      <c r="F24" s="16"/>
      <c r="G24" s="9"/>
      <c r="H24" s="208"/>
    </row>
    <row r="25" spans="1:8" ht="15" customHeight="1">
      <c r="A25" s="9"/>
      <c r="B25" s="22"/>
      <c r="C25" s="21"/>
      <c r="D25" s="22"/>
      <c r="E25" s="108"/>
      <c r="F25" s="21"/>
      <c r="G25" s="9"/>
      <c r="H25" s="208"/>
    </row>
    <row r="26" spans="1:8" ht="15" customHeight="1">
      <c r="A26" s="9"/>
      <c r="B26" s="17"/>
      <c r="C26" s="14"/>
      <c r="D26" s="15"/>
      <c r="E26" s="107"/>
      <c r="F26" s="16"/>
      <c r="G26" s="9"/>
      <c r="H26" s="208"/>
    </row>
    <row r="27" spans="1:8" ht="15" customHeight="1">
      <c r="A27" s="9"/>
      <c r="B27" s="21"/>
      <c r="C27" s="21"/>
      <c r="D27" s="22"/>
      <c r="E27" s="109"/>
      <c r="F27" s="22"/>
      <c r="G27" s="9"/>
    </row>
    <row r="28" spans="1:8" ht="15" customHeight="1">
      <c r="A28" s="9"/>
      <c r="B28" s="15"/>
      <c r="C28" s="14"/>
      <c r="D28" s="15"/>
      <c r="E28" s="107"/>
      <c r="F28" s="16"/>
      <c r="G28" s="9"/>
    </row>
    <row r="29" spans="1:8" ht="15" customHeight="1">
      <c r="A29" s="9"/>
      <c r="B29" s="22"/>
      <c r="C29" s="21"/>
      <c r="D29" s="22"/>
      <c r="E29" s="108"/>
      <c r="F29" s="21"/>
      <c r="G29" s="9"/>
    </row>
    <row r="30" spans="1:8" ht="15" customHeight="1">
      <c r="A30" s="9"/>
      <c r="B30" s="17"/>
      <c r="C30" s="14"/>
      <c r="D30" s="15"/>
      <c r="E30" s="107"/>
      <c r="F30" s="16"/>
      <c r="G30" s="9"/>
    </row>
    <row r="31" spans="1:8" ht="15" customHeight="1">
      <c r="A31" s="9"/>
      <c r="B31" s="21"/>
      <c r="C31" s="21"/>
      <c r="D31" s="22"/>
      <c r="E31" s="109"/>
      <c r="F31" s="22"/>
      <c r="G31" s="9"/>
    </row>
    <row r="32" spans="1:8" ht="15" customHeight="1">
      <c r="A32" s="9"/>
      <c r="B32" s="15"/>
      <c r="C32" s="14"/>
      <c r="D32" s="15"/>
      <c r="E32" s="107"/>
      <c r="F32" s="16"/>
      <c r="G32" s="9"/>
    </row>
    <row r="33" spans="1:7" ht="15" customHeight="1">
      <c r="A33" s="9"/>
      <c r="B33" s="22"/>
      <c r="C33" s="21"/>
      <c r="D33" s="22"/>
      <c r="E33" s="108"/>
      <c r="F33" s="21"/>
      <c r="G33" s="9"/>
    </row>
    <row r="34" spans="1:7" ht="15" customHeight="1">
      <c r="A34" s="9"/>
      <c r="B34" s="17"/>
      <c r="C34" s="14"/>
      <c r="D34" s="15"/>
      <c r="E34" s="107"/>
      <c r="F34" s="16"/>
      <c r="G34" s="9"/>
    </row>
    <row r="35" spans="1:7" ht="15" customHeight="1">
      <c r="A35" s="9"/>
      <c r="B35" s="21"/>
      <c r="C35" s="21"/>
      <c r="D35" s="22"/>
      <c r="E35" s="109"/>
      <c r="F35" s="22"/>
      <c r="G35" s="9"/>
    </row>
    <row r="36" spans="1:7" ht="15" customHeight="1">
      <c r="A36" s="9"/>
      <c r="B36" s="15"/>
      <c r="C36" s="14"/>
      <c r="D36" s="15"/>
      <c r="E36" s="107"/>
      <c r="F36" s="16"/>
      <c r="G36" s="9"/>
    </row>
    <row r="37" spans="1:7" ht="15" customHeight="1">
      <c r="A37" s="9"/>
      <c r="B37" s="22"/>
      <c r="C37" s="21"/>
      <c r="D37" s="22"/>
      <c r="E37" s="108"/>
      <c r="F37" s="21"/>
      <c r="G37" s="9"/>
    </row>
    <row r="38" spans="1:7" ht="15" customHeight="1">
      <c r="A38" s="9"/>
      <c r="B38" s="17"/>
      <c r="C38" s="14"/>
      <c r="D38" s="15"/>
      <c r="E38" s="107"/>
      <c r="F38" s="16"/>
      <c r="G38" s="9"/>
    </row>
    <row r="39" spans="1:7" ht="15" customHeight="1">
      <c r="A39" s="9"/>
      <c r="B39" s="21"/>
      <c r="C39" s="21"/>
      <c r="D39" s="22"/>
      <c r="E39" s="109"/>
      <c r="F39" s="22"/>
      <c r="G39" s="9"/>
    </row>
    <row r="40" spans="1:7" ht="15" customHeight="1">
      <c r="A40" s="9"/>
      <c r="B40" s="15"/>
      <c r="C40" s="14"/>
      <c r="D40" s="15"/>
      <c r="E40" s="107"/>
      <c r="F40" s="16"/>
      <c r="G40" s="9"/>
    </row>
    <row r="41" spans="1:7" ht="15" customHeight="1">
      <c r="A41" s="9"/>
      <c r="B41" s="22"/>
      <c r="C41" s="21"/>
      <c r="D41" s="22"/>
      <c r="E41" s="108"/>
      <c r="F41" s="21"/>
      <c r="G41" s="9"/>
    </row>
    <row r="42" spans="1:7" ht="15" customHeight="1">
      <c r="A42" s="9"/>
      <c r="B42" s="17"/>
      <c r="C42" s="14"/>
      <c r="D42" s="15"/>
      <c r="E42" s="107"/>
      <c r="F42" s="16"/>
      <c r="G42" s="9"/>
    </row>
    <row r="43" spans="1:7" ht="15" customHeight="1">
      <c r="A43" s="9"/>
      <c r="B43" s="21"/>
      <c r="C43" s="21"/>
      <c r="D43" s="22"/>
      <c r="E43" s="109"/>
      <c r="F43" s="22"/>
      <c r="G43" s="9"/>
    </row>
    <row r="44" spans="1:7" ht="15" customHeight="1">
      <c r="A44" s="9"/>
      <c r="B44" s="15"/>
      <c r="C44" s="14"/>
      <c r="D44" s="15"/>
      <c r="E44" s="107"/>
      <c r="F44" s="16"/>
      <c r="G44" s="9"/>
    </row>
    <row r="45" spans="1:7" ht="15" customHeight="1">
      <c r="A45" s="9"/>
      <c r="B45" s="22"/>
      <c r="C45" s="21"/>
      <c r="D45" s="22"/>
      <c r="E45" s="108"/>
      <c r="F45" s="21"/>
      <c r="G45" s="9"/>
    </row>
    <row r="46" spans="1:7" ht="15" customHeight="1">
      <c r="A46" s="9"/>
      <c r="B46" s="17"/>
      <c r="C46" s="14"/>
      <c r="D46" s="15"/>
      <c r="E46" s="107"/>
      <c r="F46" s="16"/>
      <c r="G46" s="9"/>
    </row>
    <row r="47" spans="1:7" ht="15" customHeight="1">
      <c r="A47" s="9"/>
      <c r="B47" s="21"/>
      <c r="C47" s="21"/>
      <c r="D47" s="22"/>
      <c r="E47" s="109"/>
      <c r="F47" s="22"/>
      <c r="G47" s="9"/>
    </row>
    <row r="48" spans="1:7" ht="15" customHeight="1">
      <c r="A48" s="9"/>
      <c r="B48" s="15"/>
      <c r="C48" s="14"/>
      <c r="D48" s="15"/>
      <c r="E48" s="107"/>
      <c r="F48" s="16"/>
      <c r="G48" s="9"/>
    </row>
    <row r="49" spans="1:7" ht="15" customHeight="1">
      <c r="A49" s="9"/>
      <c r="B49" s="22"/>
      <c r="C49" s="21"/>
      <c r="D49" s="22"/>
      <c r="E49" s="108"/>
      <c r="F49" s="21"/>
      <c r="G49" s="9"/>
    </row>
    <row r="50" spans="1:7" ht="15" customHeight="1">
      <c r="A50" s="9"/>
      <c r="B50" s="17"/>
      <c r="C50" s="14"/>
      <c r="D50" s="15"/>
      <c r="E50" s="107"/>
      <c r="F50" s="16"/>
      <c r="G50" s="9"/>
    </row>
    <row r="51" spans="1:7" ht="15" customHeight="1">
      <c r="A51" s="9"/>
      <c r="B51" s="21"/>
      <c r="C51" s="21"/>
      <c r="D51" s="22"/>
      <c r="E51" s="109"/>
      <c r="F51" s="22"/>
      <c r="G51" s="9"/>
    </row>
    <row r="52" spans="1:7" ht="15" customHeight="1">
      <c r="A52" s="9"/>
      <c r="B52" s="15"/>
      <c r="C52" s="14"/>
      <c r="D52" s="15"/>
      <c r="E52" s="107"/>
      <c r="F52" s="16"/>
      <c r="G52" s="9"/>
    </row>
    <row r="53" spans="1:7" ht="15" customHeight="1">
      <c r="A53" s="9"/>
      <c r="B53" s="22"/>
      <c r="C53" s="21"/>
      <c r="D53" s="22"/>
      <c r="E53" s="108"/>
      <c r="F53" s="21"/>
      <c r="G53" s="9"/>
    </row>
    <row r="54" spans="1:7" ht="15" customHeight="1">
      <c r="A54" s="9"/>
      <c r="B54" s="17"/>
      <c r="C54" s="14"/>
      <c r="D54" s="15"/>
      <c r="E54" s="107"/>
      <c r="F54" s="16"/>
      <c r="G54" s="9"/>
    </row>
    <row r="55" spans="1:7" ht="15" customHeight="1">
      <c r="A55" s="9"/>
      <c r="B55" s="21"/>
      <c r="C55" s="21"/>
      <c r="D55" s="22"/>
      <c r="E55" s="109"/>
      <c r="F55" s="22"/>
      <c r="G55" s="9"/>
    </row>
    <row r="56" spans="1:7" ht="15" customHeight="1">
      <c r="A56" s="9"/>
      <c r="B56" s="15"/>
      <c r="C56" s="14"/>
      <c r="D56" s="15"/>
      <c r="E56" s="107"/>
      <c r="F56" s="16"/>
      <c r="G56" s="9"/>
    </row>
    <row r="57" spans="1:7" ht="15" customHeight="1">
      <c r="A57" s="9"/>
      <c r="B57" s="22"/>
      <c r="C57" s="21"/>
      <c r="D57" s="22"/>
      <c r="E57" s="108"/>
      <c r="F57" s="21"/>
      <c r="G57" s="9"/>
    </row>
    <row r="58" spans="1:7" ht="15" customHeight="1">
      <c r="A58" s="9"/>
      <c r="B58" s="17"/>
      <c r="C58" s="14"/>
      <c r="D58" s="15"/>
      <c r="E58" s="107"/>
      <c r="F58" s="16"/>
      <c r="G58" s="9"/>
    </row>
    <row r="59" spans="1:7" ht="15" customHeight="1">
      <c r="A59" s="9"/>
      <c r="B59" s="21"/>
      <c r="C59" s="21"/>
      <c r="D59" s="22"/>
      <c r="E59" s="109"/>
      <c r="F59" s="22"/>
      <c r="G59" s="9"/>
    </row>
    <row r="60" spans="1:7" ht="15" customHeight="1">
      <c r="A60" s="9"/>
      <c r="B60" s="15"/>
      <c r="C60" s="14"/>
      <c r="D60" s="15"/>
      <c r="E60" s="107"/>
      <c r="F60" s="16"/>
      <c r="G60" s="9"/>
    </row>
    <row r="61" spans="1:7" ht="15" customHeight="1">
      <c r="A61" s="9"/>
      <c r="B61" s="22"/>
      <c r="C61" s="21"/>
      <c r="D61" s="22"/>
      <c r="E61" s="108"/>
      <c r="F61" s="21"/>
      <c r="G61" s="9"/>
    </row>
    <row r="62" spans="1:7" ht="15" customHeight="1">
      <c r="A62" s="9"/>
      <c r="B62" s="17"/>
      <c r="C62" s="14"/>
      <c r="D62" s="15"/>
      <c r="E62" s="107"/>
      <c r="F62" s="16"/>
      <c r="G62" s="9"/>
    </row>
    <row r="63" spans="1:7" ht="15" customHeight="1">
      <c r="A63" s="9"/>
      <c r="B63" s="21"/>
      <c r="C63" s="21"/>
      <c r="D63" s="22"/>
      <c r="E63" s="109"/>
      <c r="F63" s="22"/>
      <c r="G63" s="9"/>
    </row>
    <row r="64" spans="1:7" ht="15" customHeight="1">
      <c r="A64" s="9"/>
      <c r="B64" s="15"/>
      <c r="C64" s="14"/>
      <c r="D64" s="15"/>
      <c r="E64" s="107"/>
      <c r="F64" s="16"/>
      <c r="G64" s="9"/>
    </row>
    <row r="65" spans="1:7" ht="15" customHeight="1">
      <c r="A65" s="9"/>
      <c r="B65" s="22"/>
      <c r="C65" s="21"/>
      <c r="D65" s="22"/>
      <c r="E65" s="108"/>
      <c r="F65" s="21"/>
      <c r="G65" s="9"/>
    </row>
    <row r="66" spans="1:7" ht="15" customHeight="1">
      <c r="A66" s="9"/>
      <c r="B66" s="17"/>
      <c r="C66" s="14"/>
      <c r="D66" s="15"/>
      <c r="E66" s="107"/>
      <c r="F66" s="16"/>
      <c r="G66" s="9"/>
    </row>
    <row r="67" spans="1:7" ht="15" customHeight="1">
      <c r="A67" s="9"/>
      <c r="B67" s="21"/>
      <c r="C67" s="21"/>
      <c r="D67" s="22"/>
      <c r="E67" s="109"/>
      <c r="F67" s="22"/>
      <c r="G67" s="9"/>
    </row>
    <row r="68" spans="1:7" ht="15" customHeight="1">
      <c r="A68" s="9"/>
      <c r="B68" s="15"/>
      <c r="C68" s="14"/>
      <c r="D68" s="15"/>
      <c r="E68" s="107"/>
      <c r="F68" s="16"/>
      <c r="G68" s="9"/>
    </row>
    <row r="69" spans="1:7" ht="15" customHeight="1">
      <c r="A69" s="9"/>
      <c r="B69" s="22"/>
      <c r="C69" s="21"/>
      <c r="D69" s="22"/>
      <c r="E69" s="108"/>
      <c r="F69" s="21"/>
      <c r="G69" s="9"/>
    </row>
    <row r="70" spans="1:7" ht="15" customHeight="1">
      <c r="A70" s="9"/>
      <c r="B70" s="17"/>
      <c r="C70" s="14"/>
      <c r="D70" s="15"/>
      <c r="E70" s="107"/>
      <c r="F70" s="16"/>
      <c r="G70" s="9"/>
    </row>
    <row r="71" spans="1:7" ht="15" customHeight="1">
      <c r="A71" s="9"/>
      <c r="B71" s="21"/>
      <c r="C71" s="21"/>
      <c r="D71" s="22"/>
      <c r="E71" s="109"/>
      <c r="F71" s="22"/>
      <c r="G71" s="9"/>
    </row>
    <row r="72" spans="1:7" ht="15" customHeight="1">
      <c r="A72" s="9"/>
      <c r="B72" s="15"/>
      <c r="C72" s="14"/>
      <c r="D72" s="15"/>
      <c r="E72" s="107"/>
      <c r="F72" s="16"/>
      <c r="G72" s="9"/>
    </row>
    <row r="73" spans="1:7" ht="15" customHeight="1">
      <c r="A73" s="9"/>
      <c r="B73" s="22"/>
      <c r="C73" s="21"/>
      <c r="D73" s="22"/>
      <c r="E73" s="108"/>
      <c r="F73" s="21"/>
      <c r="G73" s="9"/>
    </row>
    <row r="74" spans="1:7" ht="15" customHeight="1">
      <c r="A74" s="9"/>
      <c r="B74" s="17"/>
      <c r="C74" s="14"/>
      <c r="D74" s="15"/>
      <c r="E74" s="107"/>
      <c r="F74" s="16"/>
      <c r="G74" s="9"/>
    </row>
    <row r="75" spans="1:7" ht="15" customHeight="1">
      <c r="A75" s="9"/>
      <c r="B75" s="21"/>
      <c r="C75" s="21"/>
      <c r="D75" s="22"/>
      <c r="E75" s="109"/>
      <c r="F75" s="22"/>
      <c r="G75" s="9"/>
    </row>
    <row r="76" spans="1:7" ht="15" customHeight="1">
      <c r="A76" s="9"/>
      <c r="B76" s="15"/>
      <c r="C76" s="14"/>
      <c r="D76" s="15"/>
      <c r="E76" s="107"/>
      <c r="F76" s="16"/>
      <c r="G76" s="9"/>
    </row>
    <row r="77" spans="1:7" ht="15" customHeight="1">
      <c r="A77" s="9"/>
      <c r="B77" s="22"/>
      <c r="C77" s="21"/>
      <c r="D77" s="22"/>
      <c r="E77" s="108"/>
      <c r="F77" s="21"/>
      <c r="G77" s="9"/>
    </row>
    <row r="78" spans="1:7" ht="15" customHeight="1">
      <c r="A78" s="9"/>
      <c r="B78" s="17"/>
      <c r="C78" s="14"/>
      <c r="D78" s="15"/>
      <c r="E78" s="107"/>
      <c r="F78" s="16"/>
      <c r="G78" s="9"/>
    </row>
    <row r="79" spans="1:7" ht="15" customHeight="1">
      <c r="A79" s="9"/>
      <c r="B79" s="21"/>
      <c r="C79" s="21"/>
      <c r="D79" s="22"/>
      <c r="E79" s="109"/>
      <c r="F79" s="22"/>
      <c r="G79" s="9"/>
    </row>
    <row r="80" spans="1:7" ht="15" customHeight="1">
      <c r="A80" s="9"/>
      <c r="B80" s="15"/>
      <c r="C80" s="14"/>
      <c r="D80" s="15"/>
      <c r="E80" s="107"/>
      <c r="F80" s="16"/>
      <c r="G80" s="9"/>
    </row>
    <row r="81" spans="1:7" ht="15" customHeight="1">
      <c r="A81" s="9"/>
      <c r="B81" s="22"/>
      <c r="C81" s="21"/>
      <c r="D81" s="22"/>
      <c r="E81" s="108"/>
      <c r="F81" s="21"/>
      <c r="G81" s="9"/>
    </row>
    <row r="82" spans="1:7" ht="15" customHeight="1">
      <c r="A82" s="9"/>
      <c r="B82" s="17"/>
      <c r="C82" s="14"/>
      <c r="D82" s="15"/>
      <c r="E82" s="107"/>
      <c r="F82" s="16"/>
      <c r="G82" s="9"/>
    </row>
    <row r="83" spans="1:7" ht="15" customHeight="1">
      <c r="A83" s="9"/>
      <c r="B83" s="21"/>
      <c r="C83" s="21"/>
      <c r="D83" s="22"/>
      <c r="E83" s="109"/>
      <c r="F83" s="22"/>
      <c r="G83" s="9"/>
    </row>
    <row r="84" spans="1:7" ht="15" customHeight="1">
      <c r="A84" s="9"/>
      <c r="B84" s="15"/>
      <c r="C84" s="14"/>
      <c r="D84" s="15"/>
      <c r="E84" s="107"/>
      <c r="F84" s="16"/>
      <c r="G84" s="9"/>
    </row>
    <row r="85" spans="1:7" ht="15" customHeight="1">
      <c r="A85" s="9"/>
      <c r="B85" s="22"/>
      <c r="C85" s="21"/>
      <c r="D85" s="22"/>
      <c r="E85" s="108"/>
      <c r="F85" s="21"/>
      <c r="G85" s="9"/>
    </row>
    <row r="86" spans="1:7" ht="15" customHeight="1">
      <c r="A86" s="9"/>
      <c r="B86" s="17"/>
      <c r="C86" s="14"/>
      <c r="D86" s="15"/>
      <c r="E86" s="107"/>
      <c r="F86" s="16"/>
      <c r="G86" s="9"/>
    </row>
    <row r="87" spans="1:7" ht="15" customHeight="1">
      <c r="A87" s="9"/>
      <c r="B87" s="21"/>
      <c r="C87" s="21"/>
      <c r="D87" s="22"/>
      <c r="E87" s="109"/>
      <c r="F87" s="22"/>
      <c r="G87" s="9"/>
    </row>
    <row r="88" spans="1:7" ht="15" customHeight="1">
      <c r="A88" s="9"/>
      <c r="B88" s="15"/>
      <c r="C88" s="14"/>
      <c r="D88" s="15"/>
      <c r="E88" s="107"/>
      <c r="F88" s="16"/>
      <c r="G88" s="9"/>
    </row>
    <row r="89" spans="1:7" ht="15" customHeight="1">
      <c r="A89" s="9"/>
      <c r="B89" s="22"/>
      <c r="C89" s="21"/>
      <c r="D89" s="22"/>
      <c r="E89" s="108"/>
      <c r="F89" s="21"/>
      <c r="G89" s="9"/>
    </row>
    <row r="90" spans="1:7" ht="15" customHeight="1">
      <c r="A90" s="9"/>
      <c r="B90" s="17"/>
      <c r="C90" s="14"/>
      <c r="D90" s="15"/>
      <c r="E90" s="107"/>
      <c r="F90" s="16"/>
      <c r="G90" s="9"/>
    </row>
    <row r="91" spans="1:7" ht="15" customHeight="1">
      <c r="A91" s="9"/>
      <c r="B91" s="21"/>
      <c r="C91" s="21"/>
      <c r="D91" s="22"/>
      <c r="E91" s="109"/>
      <c r="F91" s="22"/>
      <c r="G91" s="9"/>
    </row>
    <row r="92" spans="1:7" ht="15" customHeight="1">
      <c r="A92" s="9"/>
      <c r="B92" s="15"/>
      <c r="C92" s="14"/>
      <c r="D92" s="15"/>
      <c r="E92" s="107"/>
      <c r="F92" s="16"/>
      <c r="G92" s="9"/>
    </row>
    <row r="93" spans="1:7" ht="15" customHeight="1">
      <c r="A93" s="9"/>
      <c r="B93" s="22"/>
      <c r="C93" s="21"/>
      <c r="D93" s="22"/>
      <c r="E93" s="108"/>
      <c r="F93" s="21"/>
      <c r="G93" s="9"/>
    </row>
    <row r="94" spans="1:7" ht="15" customHeight="1">
      <c r="A94" s="9"/>
      <c r="B94" s="17"/>
      <c r="C94" s="14"/>
      <c r="D94" s="15"/>
      <c r="E94" s="107"/>
      <c r="F94" s="16"/>
      <c r="G94" s="9"/>
    </row>
    <row r="95" spans="1:7" ht="15" customHeight="1">
      <c r="A95" s="9"/>
      <c r="B95" s="21"/>
      <c r="C95" s="21"/>
      <c r="D95" s="22"/>
      <c r="E95" s="109"/>
      <c r="F95" s="22"/>
      <c r="G95" s="9"/>
    </row>
    <row r="96" spans="1:7" ht="15" customHeight="1">
      <c r="A96" s="9"/>
      <c r="B96" s="15"/>
      <c r="C96" s="14"/>
      <c r="D96" s="15"/>
      <c r="E96" s="107"/>
      <c r="F96" s="16"/>
      <c r="G96" s="9"/>
    </row>
    <row r="97" spans="1:7" ht="15" customHeight="1">
      <c r="A97" s="9"/>
      <c r="B97" s="22"/>
      <c r="C97" s="21"/>
      <c r="D97" s="22"/>
      <c r="E97" s="108"/>
      <c r="F97" s="21"/>
      <c r="G97" s="9"/>
    </row>
    <row r="98" spans="1:7" ht="15" customHeight="1">
      <c r="A98" s="9"/>
      <c r="B98" s="17"/>
      <c r="C98" s="14"/>
      <c r="D98" s="15"/>
      <c r="E98" s="107"/>
      <c r="F98" s="16"/>
      <c r="G98" s="9"/>
    </row>
    <row r="99" spans="1:7" ht="15" customHeight="1">
      <c r="A99" s="9"/>
      <c r="B99" s="21"/>
      <c r="C99" s="21"/>
      <c r="D99" s="22"/>
      <c r="E99" s="109"/>
      <c r="F99" s="22"/>
      <c r="G99" s="9"/>
    </row>
    <row r="100" spans="1:7" ht="15" customHeight="1">
      <c r="A100" s="9"/>
      <c r="B100" s="15"/>
      <c r="C100" s="14"/>
      <c r="D100" s="15"/>
      <c r="E100" s="107"/>
      <c r="F100" s="16"/>
      <c r="G100" s="9"/>
    </row>
    <row r="101" spans="1:7" ht="15" customHeight="1">
      <c r="A101" s="9"/>
      <c r="B101" s="22"/>
      <c r="C101" s="21"/>
      <c r="D101" s="22"/>
      <c r="E101" s="108"/>
      <c r="F101" s="21"/>
      <c r="G101" s="9"/>
    </row>
    <row r="102" spans="1:7" ht="15" customHeight="1">
      <c r="A102" s="9"/>
      <c r="B102" s="17"/>
      <c r="C102" s="14"/>
      <c r="D102" s="15"/>
      <c r="E102" s="107"/>
      <c r="F102" s="16"/>
      <c r="G102" s="9"/>
    </row>
    <row r="103" spans="1:7" ht="15" customHeight="1">
      <c r="A103" s="9"/>
      <c r="B103" s="21"/>
      <c r="C103" s="21"/>
      <c r="D103" s="22"/>
      <c r="E103" s="109"/>
      <c r="F103" s="22"/>
      <c r="G103" s="9"/>
    </row>
    <row r="104" spans="1:7" ht="15" customHeight="1">
      <c r="A104" s="9"/>
      <c r="B104" s="15"/>
      <c r="C104" s="14"/>
      <c r="D104" s="15"/>
      <c r="E104" s="107"/>
      <c r="F104" s="16"/>
      <c r="G104" s="9"/>
    </row>
    <row r="105" spans="1:7" ht="15" customHeight="1">
      <c r="A105" s="9"/>
      <c r="B105" s="22"/>
      <c r="C105" s="21"/>
      <c r="D105" s="22"/>
      <c r="E105" s="108"/>
      <c r="F105" s="21"/>
      <c r="G105" s="9"/>
    </row>
    <row r="106" spans="1:7" ht="15" customHeight="1">
      <c r="A106" s="9"/>
      <c r="B106" s="17"/>
      <c r="C106" s="14"/>
      <c r="D106" s="15"/>
      <c r="E106" s="107"/>
      <c r="F106" s="16"/>
      <c r="G106" s="9"/>
    </row>
    <row r="107" spans="1:7" ht="15" customHeight="1">
      <c r="A107" s="9"/>
      <c r="B107" s="21"/>
      <c r="C107" s="21"/>
      <c r="D107" s="22"/>
      <c r="E107" s="109"/>
      <c r="F107" s="22"/>
      <c r="G107" s="9"/>
    </row>
    <row r="108" spans="1:7" ht="15" customHeight="1">
      <c r="A108" s="9"/>
      <c r="B108" s="15"/>
      <c r="C108" s="14"/>
      <c r="D108" s="15"/>
      <c r="E108" s="107"/>
      <c r="F108" s="16"/>
      <c r="G108" s="9"/>
    </row>
    <row r="109" spans="1:7" ht="15" customHeight="1">
      <c r="A109" s="9"/>
      <c r="B109" s="22"/>
      <c r="C109" s="21"/>
      <c r="D109" s="22"/>
      <c r="E109" s="108"/>
      <c r="F109" s="21"/>
      <c r="G109" s="9"/>
    </row>
    <row r="110" spans="1:7" ht="15" customHeight="1">
      <c r="A110" s="9"/>
      <c r="B110" s="17"/>
      <c r="C110" s="14"/>
      <c r="D110" s="15"/>
      <c r="E110" s="107"/>
      <c r="F110" s="16"/>
      <c r="G110" s="9"/>
    </row>
    <row r="111" spans="1:7" ht="15" customHeight="1">
      <c r="A111" s="9"/>
      <c r="B111" s="21"/>
      <c r="C111" s="21"/>
      <c r="D111" s="22"/>
      <c r="E111" s="109"/>
      <c r="F111" s="22"/>
      <c r="G111" s="9"/>
    </row>
    <row r="112" spans="1:7" ht="15" customHeight="1">
      <c r="A112" s="9"/>
      <c r="B112" s="15"/>
      <c r="C112" s="14"/>
      <c r="D112" s="15"/>
      <c r="E112" s="107"/>
      <c r="F112" s="16"/>
      <c r="G112" s="9"/>
    </row>
    <row r="113" spans="1:7" ht="15" customHeight="1">
      <c r="A113" s="9"/>
      <c r="B113" s="22"/>
      <c r="C113" s="21"/>
      <c r="D113" s="22"/>
      <c r="E113" s="108"/>
      <c r="F113" s="21"/>
      <c r="G113" s="9"/>
    </row>
    <row r="114" spans="1:7" ht="15" customHeight="1">
      <c r="A114" s="9"/>
      <c r="B114" s="17"/>
      <c r="C114" s="14"/>
      <c r="D114" s="15"/>
      <c r="E114" s="107"/>
      <c r="F114" s="16"/>
      <c r="G114" s="9"/>
    </row>
    <row r="115" spans="1:7" ht="15" customHeight="1">
      <c r="A115" s="9"/>
      <c r="B115" s="21"/>
      <c r="C115" s="21"/>
      <c r="D115" s="22"/>
      <c r="E115" s="109"/>
      <c r="F115" s="22"/>
      <c r="G115" s="9"/>
    </row>
    <row r="116" spans="1:7" ht="15" customHeight="1">
      <c r="A116" s="9"/>
      <c r="B116" s="15"/>
      <c r="C116" s="14"/>
      <c r="D116" s="15"/>
      <c r="E116" s="107"/>
      <c r="F116" s="16"/>
      <c r="G116" s="9"/>
    </row>
    <row r="117" spans="1:7" ht="15" customHeight="1">
      <c r="A117" s="9"/>
      <c r="B117" s="22"/>
      <c r="C117" s="21"/>
      <c r="D117" s="22"/>
      <c r="E117" s="108"/>
      <c r="F117" s="21"/>
      <c r="G117" s="9"/>
    </row>
    <row r="118" spans="1:7" ht="15" customHeight="1">
      <c r="A118" s="9"/>
      <c r="B118" s="17"/>
      <c r="C118" s="14"/>
      <c r="D118" s="15"/>
      <c r="E118" s="107"/>
      <c r="F118" s="16"/>
      <c r="G118" s="9"/>
    </row>
    <row r="119" spans="1:7" ht="15" customHeight="1">
      <c r="A119" s="9"/>
      <c r="B119" s="21"/>
      <c r="C119" s="21"/>
      <c r="D119" s="22"/>
      <c r="E119" s="109"/>
      <c r="F119" s="22"/>
      <c r="G119" s="9"/>
    </row>
    <row r="120" spans="1:7" ht="15" customHeight="1">
      <c r="A120" s="9"/>
      <c r="B120" s="15"/>
      <c r="C120" s="14"/>
      <c r="D120" s="15"/>
      <c r="E120" s="107"/>
      <c r="F120" s="16"/>
      <c r="G120" s="9"/>
    </row>
    <row r="121" spans="1:7" ht="15" customHeight="1">
      <c r="A121" s="9"/>
      <c r="B121" s="22"/>
      <c r="C121" s="21"/>
      <c r="D121" s="22"/>
      <c r="E121" s="108"/>
      <c r="F121" s="21"/>
      <c r="G121" s="9"/>
    </row>
    <row r="122" spans="1:7" ht="15" customHeight="1">
      <c r="A122" s="9"/>
      <c r="B122" s="17"/>
      <c r="C122" s="14"/>
      <c r="D122" s="15"/>
      <c r="E122" s="107"/>
      <c r="F122" s="16"/>
      <c r="G122" s="9"/>
    </row>
    <row r="123" spans="1:7" ht="15" customHeight="1">
      <c r="A123" s="9"/>
      <c r="B123" s="21"/>
      <c r="C123" s="21"/>
      <c r="D123" s="22"/>
      <c r="E123" s="109"/>
      <c r="F123" s="22"/>
      <c r="G123" s="9"/>
    </row>
    <row r="124" spans="1:7" ht="15" customHeight="1">
      <c r="A124" s="9"/>
      <c r="B124" s="15"/>
      <c r="C124" s="14"/>
      <c r="D124" s="15"/>
      <c r="E124" s="107"/>
      <c r="F124" s="16"/>
      <c r="G124" s="9"/>
    </row>
    <row r="125" spans="1:7" ht="15" customHeight="1">
      <c r="A125" s="9"/>
      <c r="B125" s="22"/>
      <c r="C125" s="21"/>
      <c r="D125" s="22"/>
      <c r="E125" s="108"/>
      <c r="F125" s="21"/>
      <c r="G125" s="9"/>
    </row>
    <row r="126" spans="1:7" ht="15" customHeight="1">
      <c r="A126" s="9"/>
      <c r="B126" s="17"/>
      <c r="C126" s="14"/>
      <c r="D126" s="15"/>
      <c r="E126" s="107"/>
      <c r="F126" s="16"/>
      <c r="G126" s="9"/>
    </row>
    <row r="127" spans="1:7" ht="15" customHeight="1">
      <c r="A127" s="9"/>
      <c r="B127" s="21"/>
      <c r="C127" s="21"/>
      <c r="D127" s="22"/>
      <c r="E127" s="109"/>
      <c r="F127" s="22"/>
      <c r="G127" s="9"/>
    </row>
    <row r="128" spans="1:7" ht="15" customHeight="1">
      <c r="A128" s="9"/>
      <c r="B128" s="15"/>
      <c r="C128" s="14"/>
      <c r="D128" s="15"/>
      <c r="E128" s="107"/>
      <c r="F128" s="16"/>
      <c r="G128" s="9"/>
    </row>
    <row r="129" spans="1:7" ht="15" customHeight="1">
      <c r="A129" s="9"/>
      <c r="B129" s="22"/>
      <c r="C129" s="21"/>
      <c r="D129" s="22"/>
      <c r="E129" s="108"/>
      <c r="F129" s="21"/>
      <c r="G129" s="9"/>
    </row>
    <row r="130" spans="1:7" ht="15" customHeight="1">
      <c r="A130" s="9"/>
      <c r="B130" s="17"/>
      <c r="C130" s="14"/>
      <c r="D130" s="15"/>
      <c r="E130" s="107"/>
      <c r="F130" s="16"/>
      <c r="G130" s="9"/>
    </row>
    <row r="131" spans="1:7" ht="15" customHeight="1">
      <c r="A131" s="9"/>
      <c r="B131" s="21"/>
      <c r="C131" s="21"/>
      <c r="D131" s="22"/>
      <c r="E131" s="109"/>
      <c r="F131" s="22"/>
      <c r="G131" s="9"/>
    </row>
    <row r="132" spans="1:7" ht="15" customHeight="1">
      <c r="A132" s="9"/>
      <c r="B132" s="15"/>
      <c r="C132" s="14"/>
      <c r="D132" s="15"/>
      <c r="E132" s="107"/>
      <c r="F132" s="16"/>
      <c r="G132" s="9"/>
    </row>
    <row r="133" spans="1:7" ht="15" customHeight="1">
      <c r="A133" s="9"/>
      <c r="B133" s="22"/>
      <c r="C133" s="21"/>
      <c r="D133" s="22"/>
      <c r="E133" s="108"/>
      <c r="F133" s="21"/>
      <c r="G133" s="9"/>
    </row>
    <row r="134" spans="1:7" ht="15" customHeight="1">
      <c r="A134" s="9"/>
      <c r="B134" s="17"/>
      <c r="C134" s="14"/>
      <c r="D134" s="15"/>
      <c r="E134" s="107"/>
      <c r="F134" s="16"/>
      <c r="G134" s="9"/>
    </row>
    <row r="135" spans="1:7" ht="15" customHeight="1">
      <c r="A135" s="9"/>
      <c r="B135" s="21"/>
      <c r="C135" s="21"/>
      <c r="D135" s="22"/>
      <c r="E135" s="109"/>
      <c r="F135" s="22"/>
      <c r="G135" s="9"/>
    </row>
    <row r="136" spans="1:7" ht="15" customHeight="1">
      <c r="A136" s="9"/>
      <c r="B136" s="15"/>
      <c r="C136" s="14"/>
      <c r="D136" s="15"/>
      <c r="E136" s="107"/>
      <c r="F136" s="16"/>
      <c r="G136" s="9"/>
    </row>
    <row r="137" spans="1:7" ht="15" customHeight="1">
      <c r="A137" s="9"/>
      <c r="B137" s="22"/>
      <c r="C137" s="21"/>
      <c r="D137" s="22"/>
      <c r="E137" s="108"/>
      <c r="F137" s="21"/>
      <c r="G137" s="9"/>
    </row>
    <row r="138" spans="1:7" ht="15" customHeight="1">
      <c r="A138" s="9"/>
      <c r="B138" s="17"/>
      <c r="C138" s="14"/>
      <c r="D138" s="15"/>
      <c r="E138" s="107"/>
      <c r="F138" s="16"/>
      <c r="G138" s="9"/>
    </row>
    <row r="139" spans="1:7" ht="15" customHeight="1">
      <c r="A139" s="9"/>
      <c r="B139" s="21"/>
      <c r="C139" s="21"/>
      <c r="D139" s="22"/>
      <c r="E139" s="109"/>
      <c r="F139" s="22"/>
      <c r="G139" s="9"/>
    </row>
    <row r="140" spans="1:7" ht="15" customHeight="1">
      <c r="A140" s="9"/>
      <c r="B140" s="15"/>
      <c r="C140" s="14"/>
      <c r="D140" s="15"/>
      <c r="E140" s="107"/>
      <c r="F140" s="16"/>
      <c r="G140" s="9"/>
    </row>
    <row r="141" spans="1:7" ht="15" customHeight="1">
      <c r="A141" s="9"/>
      <c r="B141" s="22"/>
      <c r="C141" s="21"/>
      <c r="D141" s="22"/>
      <c r="E141" s="108"/>
      <c r="F141" s="21"/>
      <c r="G141" s="9"/>
    </row>
    <row r="142" spans="1:7" ht="15" customHeight="1">
      <c r="A142" s="9"/>
      <c r="B142" s="17"/>
      <c r="C142" s="14"/>
      <c r="D142" s="15"/>
      <c r="E142" s="107"/>
      <c r="F142" s="16"/>
      <c r="G142" s="9"/>
    </row>
    <row r="143" spans="1:7" ht="15" customHeight="1">
      <c r="A143" s="9"/>
      <c r="B143" s="21"/>
      <c r="C143" s="21"/>
      <c r="D143" s="22"/>
      <c r="E143" s="109"/>
      <c r="F143" s="22"/>
      <c r="G143" s="9"/>
    </row>
    <row r="144" spans="1:7" ht="15" customHeight="1">
      <c r="A144" s="9"/>
      <c r="B144" s="15"/>
      <c r="C144" s="14"/>
      <c r="D144" s="15"/>
      <c r="E144" s="107"/>
      <c r="F144" s="16"/>
      <c r="G144" s="9"/>
    </row>
    <row r="145" spans="1:7" ht="15" customHeight="1">
      <c r="A145" s="9"/>
      <c r="B145" s="22"/>
      <c r="C145" s="21"/>
      <c r="D145" s="22"/>
      <c r="E145" s="108"/>
      <c r="F145" s="21"/>
      <c r="G145" s="9"/>
    </row>
    <row r="146" spans="1:7" ht="15" customHeight="1">
      <c r="A146" s="9"/>
      <c r="B146" s="17"/>
      <c r="C146" s="14"/>
      <c r="D146" s="15"/>
      <c r="E146" s="107"/>
      <c r="F146" s="16"/>
      <c r="G146" s="9"/>
    </row>
    <row r="147" spans="1:7" ht="15" customHeight="1">
      <c r="A147" s="9"/>
      <c r="B147" s="21"/>
      <c r="C147" s="21"/>
      <c r="D147" s="22"/>
      <c r="E147" s="109"/>
      <c r="F147" s="22"/>
      <c r="G147" s="9"/>
    </row>
    <row r="148" spans="1:7" ht="15" customHeight="1">
      <c r="A148" s="9"/>
      <c r="B148" s="15"/>
      <c r="C148" s="14"/>
      <c r="D148" s="15"/>
      <c r="E148" s="107"/>
      <c r="F148" s="16"/>
      <c r="G148" s="9"/>
    </row>
    <row r="149" spans="1:7" ht="15" customHeight="1">
      <c r="A149" s="9"/>
      <c r="B149" s="22"/>
      <c r="C149" s="21"/>
      <c r="D149" s="22"/>
      <c r="E149" s="108"/>
      <c r="F149" s="21"/>
      <c r="G149" s="9"/>
    </row>
    <row r="150" spans="1:7" ht="15" customHeight="1">
      <c r="A150" s="9"/>
      <c r="B150" s="17"/>
      <c r="C150" s="14"/>
      <c r="D150" s="15"/>
      <c r="E150" s="107"/>
      <c r="F150" s="16"/>
      <c r="G150" s="9"/>
    </row>
    <row r="151" spans="1:7" ht="15" customHeight="1">
      <c r="A151" s="9"/>
      <c r="B151" s="21"/>
      <c r="C151" s="21"/>
      <c r="D151" s="22"/>
      <c r="E151" s="109"/>
      <c r="F151" s="22"/>
      <c r="G151" s="9"/>
    </row>
    <row r="152" spans="1:7" ht="15" customHeight="1">
      <c r="A152" s="9"/>
      <c r="B152" s="15"/>
      <c r="C152" s="14"/>
      <c r="D152" s="15"/>
      <c r="E152" s="107"/>
      <c r="F152" s="16"/>
      <c r="G152" s="9"/>
    </row>
    <row r="153" spans="1:7" ht="15" customHeight="1">
      <c r="A153" s="9"/>
      <c r="B153" s="22"/>
      <c r="C153" s="21"/>
      <c r="D153" s="22"/>
      <c r="E153" s="108"/>
      <c r="F153" s="21"/>
      <c r="G153" s="9"/>
    </row>
    <row r="154" spans="1:7" ht="15" customHeight="1">
      <c r="A154" s="9"/>
      <c r="B154" s="17"/>
      <c r="C154" s="14"/>
      <c r="D154" s="15"/>
      <c r="E154" s="107"/>
      <c r="F154" s="16"/>
      <c r="G154" s="9"/>
    </row>
    <row r="155" spans="1:7" ht="15" customHeight="1">
      <c r="A155" s="9"/>
      <c r="B155" s="21"/>
      <c r="C155" s="21"/>
      <c r="D155" s="22"/>
      <c r="E155" s="109"/>
      <c r="F155" s="22"/>
      <c r="G155" s="9"/>
    </row>
    <row r="156" spans="1:7" ht="15" customHeight="1">
      <c r="A156" s="9"/>
      <c r="B156" s="15"/>
      <c r="C156" s="14"/>
      <c r="D156" s="15"/>
      <c r="E156" s="107"/>
      <c r="F156" s="16"/>
      <c r="G156" s="9"/>
    </row>
    <row r="157" spans="1:7" ht="15" customHeight="1">
      <c r="A157" s="9"/>
      <c r="B157" s="22"/>
      <c r="C157" s="21"/>
      <c r="D157" s="22"/>
      <c r="E157" s="108"/>
      <c r="F157" s="21"/>
      <c r="G157" s="9"/>
    </row>
    <row r="158" spans="1:7" ht="15" customHeight="1">
      <c r="A158" s="9"/>
      <c r="B158" s="17"/>
      <c r="C158" s="14"/>
      <c r="D158" s="15"/>
      <c r="E158" s="107"/>
      <c r="F158" s="16"/>
      <c r="G158" s="9"/>
    </row>
    <row r="159" spans="1:7" ht="15" customHeight="1">
      <c r="A159" s="9"/>
      <c r="B159" s="21"/>
      <c r="C159" s="21"/>
      <c r="D159" s="22"/>
      <c r="E159" s="109"/>
      <c r="F159" s="22"/>
      <c r="G159" s="9"/>
    </row>
    <row r="160" spans="1:7" ht="15" customHeight="1">
      <c r="A160" s="9"/>
      <c r="B160" s="15"/>
      <c r="C160" s="14"/>
      <c r="D160" s="15"/>
      <c r="E160" s="107"/>
      <c r="F160" s="16"/>
      <c r="G160" s="9"/>
    </row>
    <row r="161" spans="1:7" ht="15" customHeight="1">
      <c r="A161" s="9"/>
      <c r="B161" s="22"/>
      <c r="C161" s="21"/>
      <c r="D161" s="22"/>
      <c r="E161" s="108"/>
      <c r="F161" s="21"/>
      <c r="G161" s="9"/>
    </row>
    <row r="162" spans="1:7" ht="15" customHeight="1">
      <c r="A162" s="9"/>
      <c r="B162" s="17"/>
      <c r="C162" s="14"/>
      <c r="D162" s="15"/>
      <c r="E162" s="107"/>
      <c r="F162" s="16"/>
      <c r="G162" s="9"/>
    </row>
    <row r="163" spans="1:7" ht="15" customHeight="1">
      <c r="A163" s="9"/>
      <c r="B163" s="21"/>
      <c r="C163" s="21"/>
      <c r="D163" s="22"/>
      <c r="E163" s="109"/>
      <c r="F163" s="22"/>
      <c r="G163" s="9"/>
    </row>
    <row r="164" spans="1:7" ht="15" customHeight="1">
      <c r="A164" s="9"/>
      <c r="B164" s="15"/>
      <c r="C164" s="14"/>
      <c r="D164" s="15"/>
      <c r="E164" s="107"/>
      <c r="F164" s="16"/>
      <c r="G164" s="9"/>
    </row>
    <row r="165" spans="1:7" ht="15" customHeight="1">
      <c r="A165" s="9"/>
      <c r="B165" s="22"/>
      <c r="C165" s="21"/>
      <c r="D165" s="22"/>
      <c r="E165" s="108"/>
      <c r="F165" s="21"/>
      <c r="G165" s="9"/>
    </row>
    <row r="166" spans="1:7" ht="15" customHeight="1">
      <c r="A166" s="9"/>
      <c r="B166" s="17"/>
      <c r="C166" s="14"/>
      <c r="D166" s="15"/>
      <c r="E166" s="107"/>
      <c r="F166" s="16"/>
      <c r="G166" s="9"/>
    </row>
    <row r="167" spans="1:7" ht="15" customHeight="1">
      <c r="A167" s="9"/>
      <c r="B167" s="21"/>
      <c r="C167" s="21"/>
      <c r="D167" s="22"/>
      <c r="E167" s="109"/>
      <c r="F167" s="22"/>
      <c r="G167" s="9"/>
    </row>
    <row r="168" spans="1:7" ht="15" customHeight="1">
      <c r="A168" s="9"/>
      <c r="B168" s="15"/>
      <c r="C168" s="14"/>
      <c r="D168" s="15"/>
      <c r="E168" s="107"/>
      <c r="F168" s="16"/>
      <c r="G168" s="9"/>
    </row>
    <row r="169" spans="1:7" ht="15" customHeight="1">
      <c r="A169" s="9"/>
      <c r="B169" s="22"/>
      <c r="C169" s="21"/>
      <c r="D169" s="22"/>
      <c r="E169" s="108"/>
      <c r="F169" s="21"/>
      <c r="G169" s="9"/>
    </row>
    <row r="170" spans="1:7" ht="15" customHeight="1">
      <c r="A170" s="9"/>
      <c r="G170" s="9"/>
    </row>
  </sheetData>
  <mergeCells count="1">
    <mergeCell ref="B2:E2"/>
  </mergeCells>
  <phoneticPr fontId="14" type="noConversion"/>
  <dataValidations count="1">
    <dataValidation type="list" allowBlank="1" showInputMessage="1" showErrorMessage="1" sqref="C6:C103" xr:uid="{00000000-0002-0000-0700-000000000000}">
      <formula1>file_type</formula1>
    </dataValidation>
  </dataValidations>
  <pageMargins left="0.75" right="0.75" top="1" bottom="1" header="0.5" footer="0.5"/>
  <pageSetup paperSize="9" orientation="portrait" horizontalDpi="300" verticalDpi="300"/>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DC821-40B5-43F9-98A8-55BA1FA77516}">
  <dimension ref="A1:O501"/>
  <sheetViews>
    <sheetView showGridLines="0" zoomScaleNormal="100" zoomScalePageLayoutView="200" workbookViewId="0"/>
  </sheetViews>
  <sheetFormatPr defaultColWidth="8.85546875" defaultRowHeight="12.75"/>
  <cols>
    <col min="1" max="1" width="3.28515625" style="119" customWidth="1"/>
    <col min="2" max="2" width="32" style="24" customWidth="1"/>
    <col min="3" max="3" width="26.85546875" bestFit="1" customWidth="1"/>
    <col min="4" max="4" width="145.42578125" customWidth="1"/>
    <col min="5" max="5" width="22.7109375" customWidth="1"/>
    <col min="6" max="6" width="18" customWidth="1"/>
    <col min="7" max="7" width="18.85546875" customWidth="1"/>
    <col min="8" max="8" width="4.7109375" customWidth="1"/>
    <col min="9" max="10" width="0" hidden="1" customWidth="1"/>
  </cols>
  <sheetData>
    <row r="1" spans="1:15" s="23" customFormat="1" ht="25.5" customHeight="1">
      <c r="A1" s="118"/>
      <c r="B1" s="160" t="s">
        <v>837</v>
      </c>
      <c r="C1" s="159"/>
      <c r="D1" s="159"/>
      <c r="E1" s="159"/>
      <c r="F1" s="159"/>
      <c r="G1" s="159"/>
      <c r="H1" s="9"/>
      <c r="I1" s="23">
        <f>COUNTIF(J:J,"?*")</f>
        <v>0</v>
      </c>
      <c r="L1" s="147"/>
      <c r="M1" s="147"/>
      <c r="N1" s="147"/>
      <c r="O1" s="147"/>
    </row>
    <row r="2" spans="1:15" s="23" customFormat="1" ht="25.5" customHeight="1">
      <c r="A2" s="118"/>
      <c r="B2" s="25" t="s">
        <v>406</v>
      </c>
      <c r="C2" s="25" t="s">
        <v>405</v>
      </c>
      <c r="D2" s="25" t="s">
        <v>128</v>
      </c>
      <c r="E2" s="25" t="s">
        <v>71</v>
      </c>
      <c r="F2" s="25" t="s">
        <v>129</v>
      </c>
      <c r="G2" s="25" t="s">
        <v>404</v>
      </c>
      <c r="H2" s="9"/>
      <c r="I2" s="23">
        <f>COUNTIF(J:J,"?*")</f>
        <v>0</v>
      </c>
      <c r="L2" s="147"/>
      <c r="M2" s="147"/>
      <c r="N2" s="147"/>
      <c r="O2" s="147"/>
    </row>
    <row r="3" spans="1:15" s="23" customFormat="1" ht="25.5" customHeight="1">
      <c r="A3" s="118"/>
      <c r="B3" s="157" t="s">
        <v>838</v>
      </c>
      <c r="C3" s="28" t="s">
        <v>840</v>
      </c>
      <c r="D3" s="29" t="s">
        <v>839</v>
      </c>
      <c r="E3" s="29"/>
      <c r="F3" s="29"/>
      <c r="G3" s="29"/>
      <c r="H3" s="9"/>
      <c r="I3" s="23" t="e">
        <f ca="1">OFFSET($J$3,,,COUNTIF($J$3:$J$259,"?*"))</f>
        <v>#REF!</v>
      </c>
      <c r="J3" s="23" t="str">
        <f>IFERROR(VLOOKUP(ROWS($J$3:J3),$A$3:$B$227,2,FALSE),"")</f>
        <v/>
      </c>
      <c r="L3" s="147"/>
      <c r="M3" s="147"/>
      <c r="N3" s="147"/>
      <c r="O3" s="147"/>
    </row>
    <row r="4" spans="1:15" s="23" customFormat="1" ht="25.5" customHeight="1">
      <c r="A4" s="118"/>
      <c r="B4" s="158" t="s">
        <v>670</v>
      </c>
      <c r="C4" s="26" t="s">
        <v>842</v>
      </c>
      <c r="D4" s="27" t="s">
        <v>841</v>
      </c>
      <c r="E4" s="27"/>
      <c r="F4" s="27"/>
      <c r="G4" s="27"/>
      <c r="H4" s="9"/>
      <c r="J4" s="23" t="str">
        <f>IFERROR(VLOOKUP(ROWS($J$3:J4),$A$3:$B$227,2,FALSE),"")</f>
        <v/>
      </c>
      <c r="L4" s="147"/>
      <c r="M4" s="147"/>
      <c r="N4" s="147"/>
      <c r="O4" s="147"/>
    </row>
    <row r="5" spans="1:15" s="23" customFormat="1" ht="25.5" customHeight="1">
      <c r="A5" s="118"/>
      <c r="B5" s="157" t="s">
        <v>843</v>
      </c>
      <c r="C5" s="28" t="s">
        <v>843</v>
      </c>
      <c r="D5" s="29" t="s">
        <v>844</v>
      </c>
      <c r="E5" s="29"/>
      <c r="F5" s="29"/>
      <c r="G5" s="29" t="s">
        <v>845</v>
      </c>
      <c r="H5" s="9"/>
      <c r="J5" s="23" t="str">
        <f>IFERROR(VLOOKUP(ROWS($J$3:J5),$A$3:$B$227,2,FALSE),"")</f>
        <v/>
      </c>
      <c r="L5" s="147"/>
      <c r="M5" s="147"/>
      <c r="N5" s="147"/>
      <c r="O5" s="147"/>
    </row>
    <row r="6" spans="1:15" s="23" customFormat="1" ht="25.5" customHeight="1">
      <c r="A6" s="118"/>
      <c r="B6" s="158" t="s">
        <v>253</v>
      </c>
      <c r="C6" s="26" t="s">
        <v>253</v>
      </c>
      <c r="D6" s="27" t="s">
        <v>846</v>
      </c>
      <c r="E6" s="27"/>
      <c r="F6" s="27" t="s">
        <v>847</v>
      </c>
      <c r="G6" s="27" t="s">
        <v>254</v>
      </c>
      <c r="H6" s="9"/>
      <c r="J6" s="23" t="str">
        <f>IFERROR(VLOOKUP(ROWS($J$3:J6),$A$3:$B$227,2,FALSE),"")</f>
        <v/>
      </c>
      <c r="L6" s="147"/>
      <c r="M6" s="147"/>
      <c r="N6" s="147"/>
      <c r="O6" s="147"/>
    </row>
    <row r="7" spans="1:15" s="23" customFormat="1" ht="25.5" customHeight="1">
      <c r="A7" s="118"/>
      <c r="B7" s="157" t="s">
        <v>848</v>
      </c>
      <c r="C7" s="28" t="s">
        <v>850</v>
      </c>
      <c r="D7" s="29" t="s">
        <v>849</v>
      </c>
      <c r="E7" s="29"/>
      <c r="F7" s="29"/>
      <c r="G7" s="29" t="s">
        <v>851</v>
      </c>
      <c r="H7" s="9"/>
      <c r="J7" s="23" t="str">
        <f>IFERROR(VLOOKUP(ROWS($J$3:J7),$A$3:$B$227,2,FALSE),"")</f>
        <v/>
      </c>
      <c r="L7" s="147"/>
      <c r="M7" s="147"/>
      <c r="N7" s="147"/>
      <c r="O7" s="147"/>
    </row>
    <row r="8" spans="1:15" s="23" customFormat="1" ht="25.5" customHeight="1">
      <c r="A8" s="118"/>
      <c r="B8" s="158" t="s">
        <v>338</v>
      </c>
      <c r="C8" s="26" t="s">
        <v>337</v>
      </c>
      <c r="D8" s="27" t="s">
        <v>853</v>
      </c>
      <c r="E8" s="27"/>
      <c r="F8" s="27"/>
      <c r="G8" s="27" t="s">
        <v>854</v>
      </c>
      <c r="H8" s="9"/>
      <c r="J8" s="23" t="str">
        <f>IFERROR(VLOOKUP(ROWS($J$3:J8),$A$3:$B$227,2,FALSE),"")</f>
        <v/>
      </c>
      <c r="L8" s="147"/>
      <c r="M8" s="147"/>
      <c r="N8" s="147"/>
      <c r="O8" s="147"/>
    </row>
    <row r="9" spans="1:15" s="23" customFormat="1" ht="25.5" customHeight="1">
      <c r="A9" s="118"/>
      <c r="B9" s="157" t="s">
        <v>855</v>
      </c>
      <c r="C9" s="28" t="s">
        <v>857</v>
      </c>
      <c r="D9" s="29" t="s">
        <v>856</v>
      </c>
      <c r="E9" s="29"/>
      <c r="F9" s="29"/>
      <c r="G9" s="29" t="s">
        <v>185</v>
      </c>
      <c r="H9" s="9"/>
      <c r="J9" s="23" t="str">
        <f>IFERROR(VLOOKUP(ROWS($J$3:J9),$A$3:$B$227,2,FALSE),"")</f>
        <v/>
      </c>
      <c r="L9" s="147"/>
      <c r="M9" s="147"/>
      <c r="N9" s="147"/>
      <c r="O9" s="147"/>
    </row>
    <row r="10" spans="1:15" s="23" customFormat="1" ht="25.5" customHeight="1">
      <c r="A10" s="118"/>
      <c r="B10" s="158" t="s">
        <v>858</v>
      </c>
      <c r="C10" s="26" t="s">
        <v>860</v>
      </c>
      <c r="D10" s="27" t="s">
        <v>859</v>
      </c>
      <c r="E10" s="27"/>
      <c r="F10" s="27"/>
      <c r="G10" s="27" t="s">
        <v>175</v>
      </c>
      <c r="H10" s="9"/>
      <c r="J10" s="23" t="str">
        <f>IFERROR(VLOOKUP(ROWS($J$3:J10),$A$3:$B$227,2,FALSE),"")</f>
        <v/>
      </c>
      <c r="L10" s="147"/>
      <c r="M10" s="147"/>
      <c r="N10" s="147"/>
      <c r="O10" s="147"/>
    </row>
    <row r="11" spans="1:15" s="23" customFormat="1" ht="25.5" customHeight="1">
      <c r="A11" s="118"/>
      <c r="B11" s="157" t="s">
        <v>861</v>
      </c>
      <c r="C11" s="28" t="s">
        <v>861</v>
      </c>
      <c r="D11" s="29" t="s">
        <v>862</v>
      </c>
      <c r="E11" s="29"/>
      <c r="F11" s="29" t="s">
        <v>863</v>
      </c>
      <c r="G11" s="29" t="s">
        <v>185</v>
      </c>
      <c r="H11" s="9"/>
      <c r="J11" s="23" t="str">
        <f>IFERROR(VLOOKUP(ROWS($J$3:J11),$A$3:$B$227,2,FALSE),"")</f>
        <v/>
      </c>
      <c r="L11" s="147"/>
      <c r="M11" s="147"/>
      <c r="N11" s="147"/>
      <c r="O11" s="147"/>
    </row>
    <row r="12" spans="1:15" s="23" customFormat="1" ht="25.5" customHeight="1">
      <c r="A12" s="118"/>
      <c r="B12" s="158" t="s">
        <v>864</v>
      </c>
      <c r="C12" s="26" t="s">
        <v>866</v>
      </c>
      <c r="D12" s="27" t="s">
        <v>865</v>
      </c>
      <c r="E12" s="27"/>
      <c r="F12" s="27"/>
      <c r="G12" s="27" t="s">
        <v>185</v>
      </c>
      <c r="H12" s="9"/>
      <c r="J12" s="23" t="str">
        <f>IFERROR(VLOOKUP(ROWS($J$3:J12),$A$3:$B$227,2,FALSE),"")</f>
        <v/>
      </c>
      <c r="L12" s="147"/>
      <c r="M12" s="147"/>
      <c r="N12" s="147"/>
      <c r="O12" s="147"/>
    </row>
    <row r="13" spans="1:15" s="23" customFormat="1" ht="25.5" customHeight="1">
      <c r="A13" s="118"/>
      <c r="B13" s="157" t="s">
        <v>216</v>
      </c>
      <c r="C13" s="28" t="s">
        <v>215</v>
      </c>
      <c r="D13" s="29" t="s">
        <v>217</v>
      </c>
      <c r="E13" s="29"/>
      <c r="F13" s="29"/>
      <c r="G13" s="29" t="s">
        <v>185</v>
      </c>
      <c r="H13" s="9"/>
      <c r="J13" s="23" t="str">
        <f>IFERROR(VLOOKUP(ROWS($J$3:J13),$A$3:$B$227,2,FALSE),"")</f>
        <v/>
      </c>
      <c r="L13" s="147"/>
      <c r="M13" s="147"/>
      <c r="N13" s="147"/>
      <c r="O13" s="147"/>
    </row>
    <row r="14" spans="1:15" s="23" customFormat="1" ht="25.5" customHeight="1">
      <c r="A14" s="118"/>
      <c r="B14" s="158" t="s">
        <v>433</v>
      </c>
      <c r="C14" s="26" t="s">
        <v>514</v>
      </c>
      <c r="D14" s="27" t="s">
        <v>669</v>
      </c>
      <c r="E14" s="27"/>
      <c r="F14" s="27"/>
      <c r="G14" s="27"/>
      <c r="H14" s="9"/>
      <c r="J14" s="23" t="str">
        <f>IFERROR(VLOOKUP(ROWS($J$3:J14),$A$3:$B$227,2,FALSE),"")</f>
        <v/>
      </c>
      <c r="L14" s="147"/>
      <c r="M14" s="147"/>
      <c r="N14" s="147"/>
      <c r="O14" s="147"/>
    </row>
    <row r="15" spans="1:15" s="23" customFormat="1" ht="25.5" customHeight="1">
      <c r="A15" s="118"/>
      <c r="B15" s="157" t="s">
        <v>431</v>
      </c>
      <c r="C15" s="28" t="s">
        <v>432</v>
      </c>
      <c r="D15" s="29" t="s">
        <v>867</v>
      </c>
      <c r="E15" s="29"/>
      <c r="F15" s="29"/>
      <c r="G15" s="29"/>
      <c r="H15" s="9"/>
      <c r="J15" s="23" t="str">
        <f>IFERROR(VLOOKUP(ROWS($J$3:J15),$A$3:$B$227,2,FALSE),"")</f>
        <v/>
      </c>
      <c r="L15" s="147"/>
      <c r="M15" s="147"/>
      <c r="N15" s="147"/>
      <c r="O15" s="147"/>
    </row>
    <row r="16" spans="1:15" s="23" customFormat="1" ht="25.5" customHeight="1">
      <c r="A16" s="118"/>
      <c r="B16" s="158" t="s">
        <v>868</v>
      </c>
      <c r="C16" s="26" t="s">
        <v>869</v>
      </c>
      <c r="D16" s="27" t="s">
        <v>1896</v>
      </c>
      <c r="E16" s="27"/>
      <c r="F16" s="27"/>
      <c r="G16" s="27"/>
      <c r="H16" s="9"/>
      <c r="J16" s="23" t="str">
        <f>IFERROR(VLOOKUP(ROWS($J$3:J16),$A$3:$B$227,2,FALSE),"")</f>
        <v/>
      </c>
      <c r="L16" s="147"/>
      <c r="M16" s="147"/>
      <c r="N16" s="147"/>
      <c r="O16" s="147"/>
    </row>
    <row r="17" spans="1:15" s="23" customFormat="1" ht="25.5" customHeight="1">
      <c r="A17" s="118"/>
      <c r="B17" s="157" t="s">
        <v>870</v>
      </c>
      <c r="C17" s="28" t="s">
        <v>871</v>
      </c>
      <c r="D17" s="29" t="s">
        <v>1897</v>
      </c>
      <c r="E17" s="29"/>
      <c r="F17" s="29"/>
      <c r="G17" s="29"/>
      <c r="H17" s="9"/>
      <c r="J17" s="23" t="str">
        <f>IFERROR(VLOOKUP(ROWS($J$3:J17),$A$3:$B$227,2,FALSE),"")</f>
        <v/>
      </c>
      <c r="L17" s="147"/>
      <c r="M17" s="147"/>
      <c r="N17" s="147"/>
      <c r="O17" s="147"/>
    </row>
    <row r="18" spans="1:15" s="23" customFormat="1" ht="25.5" customHeight="1">
      <c r="A18" s="118"/>
      <c r="B18" s="158" t="s">
        <v>872</v>
      </c>
      <c r="C18" s="26" t="s">
        <v>873</v>
      </c>
      <c r="D18" s="27" t="s">
        <v>1898</v>
      </c>
      <c r="E18" s="27"/>
      <c r="F18" s="27"/>
      <c r="G18" s="27"/>
      <c r="H18" s="9"/>
      <c r="J18" s="23" t="str">
        <f>IFERROR(VLOOKUP(ROWS($J$3:J18),$A$3:$B$227,2,FALSE),"")</f>
        <v/>
      </c>
      <c r="L18" s="147"/>
      <c r="M18" s="147"/>
      <c r="N18" s="147"/>
      <c r="O18" s="147"/>
    </row>
    <row r="19" spans="1:15" s="23" customFormat="1" ht="25.5" customHeight="1">
      <c r="A19" s="118"/>
      <c r="B19" s="157" t="s">
        <v>874</v>
      </c>
      <c r="C19" s="28" t="s">
        <v>875</v>
      </c>
      <c r="D19" s="29" t="s">
        <v>874</v>
      </c>
      <c r="E19" s="29"/>
      <c r="F19" s="29"/>
      <c r="G19" s="29"/>
      <c r="H19" s="9"/>
      <c r="J19" s="23" t="str">
        <f>IFERROR(VLOOKUP(ROWS($J$3:J19),$A$3:$B$227,2,FALSE),"")</f>
        <v/>
      </c>
      <c r="L19" s="147"/>
      <c r="M19" s="147"/>
      <c r="N19" s="147"/>
      <c r="O19" s="147"/>
    </row>
    <row r="20" spans="1:15" s="23" customFormat="1" ht="25.5" customHeight="1">
      <c r="A20" s="118"/>
      <c r="B20" s="158" t="s">
        <v>876</v>
      </c>
      <c r="C20" s="26" t="s">
        <v>877</v>
      </c>
      <c r="D20" s="27" t="s">
        <v>876</v>
      </c>
      <c r="E20" s="27"/>
      <c r="F20" s="27"/>
      <c r="G20" s="27"/>
      <c r="H20" s="9"/>
      <c r="J20" s="23" t="str">
        <f>IFERROR(VLOOKUP(ROWS($J$3:J20),$A$3:$B$227,2,FALSE),"")</f>
        <v/>
      </c>
      <c r="L20" s="147"/>
      <c r="M20" s="147"/>
      <c r="N20" s="147"/>
      <c r="O20" s="147"/>
    </row>
    <row r="21" spans="1:15" s="23" customFormat="1" ht="25.5" customHeight="1">
      <c r="A21" s="118"/>
      <c r="B21" s="157" t="s">
        <v>671</v>
      </c>
      <c r="C21" s="28" t="s">
        <v>878</v>
      </c>
      <c r="D21" s="29" t="s">
        <v>1899</v>
      </c>
      <c r="E21" s="29"/>
      <c r="F21" s="29"/>
      <c r="G21" s="29"/>
      <c r="H21" s="9"/>
      <c r="J21" s="23" t="str">
        <f>IFERROR(VLOOKUP(ROWS($J$3:J21),$A$3:$B$227,2,FALSE),"")</f>
        <v/>
      </c>
      <c r="L21" s="147"/>
      <c r="M21" s="147"/>
      <c r="N21" s="147"/>
      <c r="O21" s="147"/>
    </row>
    <row r="22" spans="1:15" s="23" customFormat="1" ht="25.5" customHeight="1">
      <c r="A22" s="118"/>
      <c r="B22" s="158" t="s">
        <v>672</v>
      </c>
      <c r="C22" s="26" t="s">
        <v>879</v>
      </c>
      <c r="D22" s="27" t="s">
        <v>1900</v>
      </c>
      <c r="E22" s="27"/>
      <c r="F22" s="27"/>
      <c r="G22" s="27"/>
      <c r="H22" s="9"/>
      <c r="J22" s="23" t="str">
        <f>IFERROR(VLOOKUP(ROWS($J$3:J22),$A$3:$B$227,2,FALSE),"")</f>
        <v/>
      </c>
      <c r="L22" s="147"/>
      <c r="M22" s="147"/>
      <c r="N22" s="147"/>
      <c r="O22" s="147"/>
    </row>
    <row r="23" spans="1:15" s="23" customFormat="1" ht="25.5" customHeight="1">
      <c r="A23" s="118"/>
      <c r="B23" s="157" t="s">
        <v>444</v>
      </c>
      <c r="C23" s="28" t="s">
        <v>523</v>
      </c>
      <c r="D23" s="29" t="s">
        <v>445</v>
      </c>
      <c r="E23" s="29"/>
      <c r="F23" s="29"/>
      <c r="G23" s="29"/>
      <c r="H23" s="9"/>
      <c r="J23" s="23" t="str">
        <f>IFERROR(VLOOKUP(ROWS($J$3:J23),$A$3:$B$227,2,FALSE),"")</f>
        <v/>
      </c>
      <c r="L23" s="147"/>
      <c r="M23" s="147"/>
      <c r="N23" s="147"/>
      <c r="O23" s="147"/>
    </row>
    <row r="24" spans="1:15" s="23" customFormat="1" ht="25.5" customHeight="1">
      <c r="A24" s="118"/>
      <c r="B24" s="158" t="s">
        <v>673</v>
      </c>
      <c r="C24" s="26" t="s">
        <v>880</v>
      </c>
      <c r="D24" s="27" t="s">
        <v>1901</v>
      </c>
      <c r="E24" s="27"/>
      <c r="F24" s="27"/>
      <c r="G24" s="27"/>
      <c r="H24" s="9"/>
      <c r="J24" s="23" t="str">
        <f>IFERROR(VLOOKUP(ROWS($J$3:J24),$A$3:$B$227,2,FALSE),"")</f>
        <v/>
      </c>
      <c r="L24" s="147"/>
      <c r="M24" s="147"/>
      <c r="N24" s="147"/>
      <c r="O24" s="147"/>
    </row>
    <row r="25" spans="1:15" s="23" customFormat="1" ht="25.5" customHeight="1">
      <c r="A25" s="118"/>
      <c r="B25" s="157" t="s">
        <v>674</v>
      </c>
      <c r="C25" s="28" t="s">
        <v>881</v>
      </c>
      <c r="D25" s="29" t="s">
        <v>1902</v>
      </c>
      <c r="E25" s="29"/>
      <c r="F25" s="29"/>
      <c r="G25" s="29"/>
      <c r="H25" s="9"/>
      <c r="J25" s="23" t="str">
        <f>IFERROR(VLOOKUP(ROWS($J$3:J25),$A$3:$B$227,2,FALSE),"")</f>
        <v/>
      </c>
      <c r="L25" s="147"/>
      <c r="M25" s="147"/>
      <c r="N25" s="147"/>
      <c r="O25" s="147"/>
    </row>
    <row r="26" spans="1:15" s="23" customFormat="1" ht="25.5" customHeight="1">
      <c r="A26" s="118"/>
      <c r="B26" s="158" t="s">
        <v>675</v>
      </c>
      <c r="C26" s="26" t="s">
        <v>883</v>
      </c>
      <c r="D26" s="27" t="s">
        <v>882</v>
      </c>
      <c r="E26" s="27"/>
      <c r="F26" s="27"/>
      <c r="G26" s="27"/>
      <c r="H26" s="9"/>
      <c r="J26" s="23" t="str">
        <f>IFERROR(VLOOKUP(ROWS($J$3:J26),$A$3:$B$227,2,FALSE),"")</f>
        <v/>
      </c>
      <c r="L26" s="147"/>
      <c r="M26" s="147"/>
      <c r="N26" s="147"/>
      <c r="O26" s="147"/>
    </row>
    <row r="27" spans="1:15" s="23" customFormat="1" ht="25.5" customHeight="1">
      <c r="A27" s="118"/>
      <c r="B27" s="157" t="s">
        <v>676</v>
      </c>
      <c r="C27" s="28" t="s">
        <v>884</v>
      </c>
      <c r="D27" s="29" t="s">
        <v>1903</v>
      </c>
      <c r="E27" s="29"/>
      <c r="F27" s="29"/>
      <c r="G27" s="29"/>
      <c r="H27" s="9"/>
      <c r="J27" s="23" t="str">
        <f>IFERROR(VLOOKUP(ROWS($J$3:J27),$A$3:$B$227,2,FALSE),"")</f>
        <v/>
      </c>
      <c r="L27" s="147"/>
      <c r="M27" s="147"/>
      <c r="N27" s="147"/>
      <c r="O27" s="147"/>
    </row>
    <row r="28" spans="1:15" s="23" customFormat="1" ht="25.5" customHeight="1">
      <c r="A28" s="118"/>
      <c r="B28" s="158" t="s">
        <v>677</v>
      </c>
      <c r="C28" s="26" t="s">
        <v>885</v>
      </c>
      <c r="D28" s="27" t="s">
        <v>1904</v>
      </c>
      <c r="E28" s="27"/>
      <c r="F28" s="27"/>
      <c r="G28" s="27"/>
      <c r="H28" s="9"/>
      <c r="J28" s="23" t="str">
        <f>IFERROR(VLOOKUP(ROWS($J$3:J28),$A$3:$B$227,2,FALSE),"")</f>
        <v/>
      </c>
      <c r="L28" s="147"/>
      <c r="M28" s="147"/>
      <c r="N28" s="147"/>
      <c r="O28" s="147"/>
    </row>
    <row r="29" spans="1:15" s="23" customFormat="1" ht="25.5" customHeight="1">
      <c r="A29" s="118"/>
      <c r="B29" s="157" t="s">
        <v>678</v>
      </c>
      <c r="C29" s="28" t="s">
        <v>886</v>
      </c>
      <c r="D29" s="29" t="s">
        <v>1905</v>
      </c>
      <c r="E29" s="29"/>
      <c r="F29" s="29"/>
      <c r="G29" s="29"/>
      <c r="H29" s="9"/>
      <c r="J29" s="23" t="str">
        <f>IFERROR(VLOOKUP(ROWS($J$3:J29),$A$3:$B$227,2,FALSE),"")</f>
        <v/>
      </c>
      <c r="L29" s="147"/>
      <c r="M29" s="147"/>
      <c r="N29" s="147"/>
      <c r="O29" s="147"/>
    </row>
    <row r="30" spans="1:15" s="23" customFormat="1" ht="25.5" customHeight="1">
      <c r="A30" s="118"/>
      <c r="B30" s="158" t="s">
        <v>679</v>
      </c>
      <c r="C30" s="26" t="s">
        <v>887</v>
      </c>
      <c r="D30" s="27" t="s">
        <v>1906</v>
      </c>
      <c r="E30" s="27"/>
      <c r="F30" s="27"/>
      <c r="G30" s="27"/>
      <c r="H30" s="9"/>
      <c r="J30" s="23" t="str">
        <f>IFERROR(VLOOKUP(ROWS($J$3:J30),$A$3:$B$227,2,FALSE),"")</f>
        <v/>
      </c>
      <c r="L30" s="147"/>
      <c r="M30" s="147"/>
      <c r="N30" s="147"/>
      <c r="O30" s="147"/>
    </row>
    <row r="31" spans="1:15" s="23" customFormat="1" ht="25.5" customHeight="1">
      <c r="A31" s="118"/>
      <c r="B31" s="157" t="s">
        <v>680</v>
      </c>
      <c r="C31" s="28" t="s">
        <v>888</v>
      </c>
      <c r="D31" s="29" t="s">
        <v>1907</v>
      </c>
      <c r="E31" s="29"/>
      <c r="F31" s="29"/>
      <c r="G31" s="29"/>
      <c r="H31" s="9"/>
      <c r="J31" s="23" t="str">
        <f>IFERROR(VLOOKUP(ROWS($J$3:J31),$A$3:$B$227,2,FALSE),"")</f>
        <v/>
      </c>
      <c r="L31" s="147"/>
      <c r="M31" s="147"/>
      <c r="N31" s="147"/>
      <c r="O31" s="147"/>
    </row>
    <row r="32" spans="1:15" s="23" customFormat="1" ht="25.5" customHeight="1">
      <c r="A32" s="118"/>
      <c r="B32" s="158" t="s">
        <v>889</v>
      </c>
      <c r="C32" s="26" t="s">
        <v>518</v>
      </c>
      <c r="D32" s="27" t="s">
        <v>890</v>
      </c>
      <c r="E32" s="27"/>
      <c r="F32" s="27"/>
      <c r="G32" s="27" t="s">
        <v>440</v>
      </c>
      <c r="H32" s="9"/>
      <c r="J32" s="23" t="str">
        <f>IFERROR(VLOOKUP(ROWS($J$3:J32),$A$3:$B$227,2,FALSE),"")</f>
        <v/>
      </c>
      <c r="L32" s="147"/>
      <c r="M32" s="147"/>
      <c r="N32" s="147"/>
      <c r="O32" s="147"/>
    </row>
    <row r="33" spans="1:15" s="23" customFormat="1" ht="25.5" customHeight="1">
      <c r="A33" s="118"/>
      <c r="B33" s="157" t="s">
        <v>891</v>
      </c>
      <c r="C33" s="28" t="s">
        <v>519</v>
      </c>
      <c r="D33" s="29" t="s">
        <v>892</v>
      </c>
      <c r="E33" s="29"/>
      <c r="F33" s="29"/>
      <c r="G33" s="29" t="s">
        <v>441</v>
      </c>
      <c r="H33" s="9"/>
      <c r="J33" s="23" t="str">
        <f>IFERROR(VLOOKUP(ROWS($J$3:J33),$A$3:$B$227,2,FALSE),"")</f>
        <v/>
      </c>
      <c r="L33" s="147"/>
      <c r="M33" s="147"/>
      <c r="N33" s="147"/>
      <c r="O33" s="147"/>
    </row>
    <row r="34" spans="1:15" s="23" customFormat="1" ht="25.5" customHeight="1">
      <c r="A34" s="118"/>
      <c r="B34" s="158" t="s">
        <v>681</v>
      </c>
      <c r="C34" s="26" t="s">
        <v>894</v>
      </c>
      <c r="D34" s="27" t="s">
        <v>893</v>
      </c>
      <c r="E34" s="27"/>
      <c r="F34" s="27"/>
      <c r="G34" s="27" t="s">
        <v>895</v>
      </c>
      <c r="H34" s="9"/>
      <c r="J34" s="23" t="str">
        <f>IFERROR(VLOOKUP(ROWS($J$3:J34),$A$3:$B$227,2,FALSE),"")</f>
        <v/>
      </c>
      <c r="L34" s="147"/>
      <c r="M34" s="147"/>
      <c r="N34" s="147"/>
      <c r="O34" s="147"/>
    </row>
    <row r="35" spans="1:15" s="23" customFormat="1" ht="25.5" customHeight="1">
      <c r="A35" s="118"/>
      <c r="B35" s="157" t="s">
        <v>682</v>
      </c>
      <c r="C35" s="28" t="s">
        <v>897</v>
      </c>
      <c r="D35" s="29" t="s">
        <v>896</v>
      </c>
      <c r="E35" s="29"/>
      <c r="F35" s="29"/>
      <c r="G35" s="29"/>
      <c r="H35" s="9"/>
      <c r="J35" s="23" t="str">
        <f>IFERROR(VLOOKUP(ROWS($J$3:J35),$A$3:$B$227,2,FALSE),"")</f>
        <v/>
      </c>
      <c r="L35" s="147"/>
      <c r="M35" s="147"/>
      <c r="N35" s="147"/>
      <c r="O35" s="147"/>
    </row>
    <row r="36" spans="1:15" s="23" customFormat="1" ht="25.5" customHeight="1">
      <c r="A36" s="118"/>
      <c r="B36" s="158" t="s">
        <v>898</v>
      </c>
      <c r="C36" s="26" t="s">
        <v>439</v>
      </c>
      <c r="D36" s="27" t="s">
        <v>899</v>
      </c>
      <c r="E36" s="27"/>
      <c r="F36" s="27"/>
      <c r="G36" s="27" t="s">
        <v>517</v>
      </c>
      <c r="H36" s="9"/>
      <c r="J36" s="23" t="str">
        <f>IFERROR(VLOOKUP(ROWS($J$3:J36),$A$3:$B$227,2,FALSE),"")</f>
        <v/>
      </c>
      <c r="L36" s="147"/>
      <c r="M36" s="147"/>
      <c r="N36" s="147"/>
      <c r="O36" s="147"/>
    </row>
    <row r="37" spans="1:15" s="23" customFormat="1" ht="25.5" customHeight="1">
      <c r="A37" s="118"/>
      <c r="B37" s="157" t="s">
        <v>900</v>
      </c>
      <c r="C37" s="28" t="s">
        <v>902</v>
      </c>
      <c r="D37" s="29" t="s">
        <v>901</v>
      </c>
      <c r="E37" s="29"/>
      <c r="F37" s="29"/>
      <c r="G37" s="29"/>
      <c r="H37" s="9"/>
      <c r="J37" s="23" t="str">
        <f>IFERROR(VLOOKUP(ROWS($J$3:J37),$A$3:$B$227,2,FALSE),"")</f>
        <v/>
      </c>
      <c r="L37" s="147"/>
      <c r="M37" s="147"/>
      <c r="N37" s="147"/>
      <c r="O37" s="147"/>
    </row>
    <row r="38" spans="1:15" s="23" customFormat="1" ht="25.5" customHeight="1">
      <c r="A38" s="118"/>
      <c r="B38" s="158" t="s">
        <v>903</v>
      </c>
      <c r="C38" s="26" t="s">
        <v>420</v>
      </c>
      <c r="D38" s="27" t="s">
        <v>421</v>
      </c>
      <c r="E38" s="27"/>
      <c r="F38" s="27"/>
      <c r="G38" s="27"/>
      <c r="H38" s="9"/>
      <c r="J38" s="23" t="str">
        <f>IFERROR(VLOOKUP(ROWS($J$3:J38),$A$3:$B$227,2,FALSE),"")</f>
        <v/>
      </c>
      <c r="L38" s="147"/>
      <c r="M38" s="147"/>
      <c r="N38" s="147"/>
      <c r="O38" s="147"/>
    </row>
    <row r="39" spans="1:15" s="23" customFormat="1" ht="25.5" customHeight="1">
      <c r="A39" s="118"/>
      <c r="B39" s="157" t="s">
        <v>904</v>
      </c>
      <c r="C39" s="28" t="s">
        <v>906</v>
      </c>
      <c r="D39" s="29" t="s">
        <v>905</v>
      </c>
      <c r="E39" s="29"/>
      <c r="F39" s="29"/>
      <c r="G39" s="29" t="s">
        <v>185</v>
      </c>
      <c r="H39" s="9"/>
      <c r="J39" s="23" t="str">
        <f>IFERROR(VLOOKUP(ROWS($J$3:J39),$A$3:$B$227,2,FALSE),"")</f>
        <v/>
      </c>
      <c r="L39" s="147"/>
      <c r="M39" s="147"/>
      <c r="N39" s="147"/>
      <c r="O39" s="147"/>
    </row>
    <row r="40" spans="1:15" s="23" customFormat="1" ht="25.5" customHeight="1">
      <c r="A40" s="118"/>
      <c r="B40" s="158" t="s">
        <v>683</v>
      </c>
      <c r="C40" s="26" t="s">
        <v>907</v>
      </c>
      <c r="D40" s="27" t="s">
        <v>683</v>
      </c>
      <c r="E40" s="27"/>
      <c r="F40" s="27"/>
      <c r="G40" s="27"/>
      <c r="H40" s="9"/>
      <c r="J40" s="23" t="str">
        <f>IFERROR(VLOOKUP(ROWS($J$3:J40),$A$3:$B$227,2,FALSE),"")</f>
        <v/>
      </c>
      <c r="L40" s="147"/>
      <c r="M40" s="147"/>
      <c r="N40" s="147"/>
      <c r="O40" s="147" t="s">
        <v>908</v>
      </c>
    </row>
    <row r="41" spans="1:15" s="23" customFormat="1" ht="25.5" customHeight="1">
      <c r="A41" s="118"/>
      <c r="B41" s="157" t="s">
        <v>316</v>
      </c>
      <c r="C41" s="28" t="s">
        <v>316</v>
      </c>
      <c r="D41" s="29" t="s">
        <v>317</v>
      </c>
      <c r="E41" s="29"/>
      <c r="F41" s="29"/>
      <c r="G41" s="29" t="s">
        <v>185</v>
      </c>
      <c r="H41" s="9"/>
      <c r="J41" s="23" t="str">
        <f>IFERROR(VLOOKUP(ROWS($J$3:J41),$A$3:$B$227,2,FALSE),"")</f>
        <v/>
      </c>
      <c r="L41" s="147"/>
      <c r="M41" s="147"/>
      <c r="N41" s="147"/>
      <c r="O41" s="147" t="s">
        <v>913</v>
      </c>
    </row>
    <row r="42" spans="1:15" s="23" customFormat="1" ht="25.5" customHeight="1">
      <c r="A42" s="118"/>
      <c r="B42" s="158" t="s">
        <v>909</v>
      </c>
      <c r="C42" s="26" t="s">
        <v>911</v>
      </c>
      <c r="D42" s="27" t="s">
        <v>910</v>
      </c>
      <c r="E42" s="27"/>
      <c r="F42" s="27"/>
      <c r="G42" s="27" t="s">
        <v>912</v>
      </c>
      <c r="H42" s="9"/>
      <c r="J42" s="23" t="str">
        <f>IFERROR(VLOOKUP(ROWS($J$3:J42),$A$3:$B$227,2,FALSE),"")</f>
        <v/>
      </c>
      <c r="L42" s="147"/>
      <c r="M42" s="147"/>
      <c r="N42" s="147"/>
      <c r="O42" s="147"/>
    </row>
    <row r="43" spans="1:15" s="23" customFormat="1" ht="25.5" customHeight="1">
      <c r="A43" s="118"/>
      <c r="B43" s="157" t="s">
        <v>914</v>
      </c>
      <c r="C43" s="28" t="s">
        <v>916</v>
      </c>
      <c r="D43" s="29" t="s">
        <v>915</v>
      </c>
      <c r="E43" s="29"/>
      <c r="F43" s="29"/>
      <c r="G43" s="29" t="s">
        <v>364</v>
      </c>
      <c r="H43" s="9"/>
      <c r="J43" s="23" t="str">
        <f>IFERROR(VLOOKUP(ROWS($J$3:J43),$A$3:$B$227,2,FALSE),"")</f>
        <v/>
      </c>
      <c r="L43" s="147"/>
      <c r="M43" s="147"/>
      <c r="N43" s="147"/>
      <c r="O43" s="147"/>
    </row>
    <row r="44" spans="1:15" s="23" customFormat="1" ht="25.5" customHeight="1">
      <c r="A44" s="118"/>
      <c r="B44" s="158" t="s">
        <v>476</v>
      </c>
      <c r="C44" s="26" t="s">
        <v>477</v>
      </c>
      <c r="D44" s="27" t="s">
        <v>917</v>
      </c>
      <c r="E44" s="27"/>
      <c r="F44" s="27"/>
      <c r="G44" s="27"/>
      <c r="H44" s="9"/>
      <c r="J44" s="23" t="str">
        <f>IFERROR(VLOOKUP(ROWS($J$3:J44),$A$3:$B$227,2,FALSE),"")</f>
        <v/>
      </c>
      <c r="L44" s="147"/>
      <c r="M44" s="147"/>
      <c r="N44" s="147"/>
      <c r="O44" s="147"/>
    </row>
    <row r="45" spans="1:15" s="23" customFormat="1" ht="25.5" customHeight="1">
      <c r="A45" s="118"/>
      <c r="B45" s="157" t="s">
        <v>600</v>
      </c>
      <c r="C45" s="28" t="s">
        <v>1908</v>
      </c>
      <c r="D45" s="29" t="s">
        <v>918</v>
      </c>
      <c r="E45" s="29"/>
      <c r="F45" s="29"/>
      <c r="G45" s="29" t="s">
        <v>919</v>
      </c>
      <c r="H45" s="9"/>
      <c r="J45" s="23" t="str">
        <f>IFERROR(VLOOKUP(ROWS($J$3:J45),$A$3:$B$227,2,FALSE),"")</f>
        <v/>
      </c>
      <c r="L45" s="147"/>
      <c r="M45" s="147"/>
      <c r="N45" s="147"/>
      <c r="O45" s="147"/>
    </row>
    <row r="46" spans="1:15" s="23" customFormat="1" ht="25.5" customHeight="1">
      <c r="A46" s="118"/>
      <c r="B46" s="158" t="s">
        <v>920</v>
      </c>
      <c r="C46" s="26" t="s">
        <v>922</v>
      </c>
      <c r="D46" s="27" t="s">
        <v>921</v>
      </c>
      <c r="E46" s="27"/>
      <c r="F46" s="27"/>
      <c r="G46" s="27" t="s">
        <v>923</v>
      </c>
      <c r="H46" s="9"/>
      <c r="J46" s="23" t="str">
        <f>IFERROR(VLOOKUP(ROWS($J$3:J46),$A$3:$B$227,2,FALSE),"")</f>
        <v/>
      </c>
      <c r="L46" s="147"/>
      <c r="M46" s="147"/>
      <c r="N46" s="147"/>
      <c r="O46" s="147" t="s">
        <v>924</v>
      </c>
    </row>
    <row r="47" spans="1:15" s="23" customFormat="1" ht="25.5" customHeight="1">
      <c r="A47" s="118"/>
      <c r="B47" s="157" t="s">
        <v>376</v>
      </c>
      <c r="C47" s="28" t="s">
        <v>375</v>
      </c>
      <c r="D47" s="29" t="s">
        <v>377</v>
      </c>
      <c r="E47" s="29"/>
      <c r="F47" s="29"/>
      <c r="G47" s="29" t="s">
        <v>185</v>
      </c>
      <c r="H47" s="9"/>
      <c r="J47" s="23" t="str">
        <f>IFERROR(VLOOKUP(ROWS($J$3:J47),$A$3:$B$227,2,FALSE),"")</f>
        <v/>
      </c>
      <c r="L47" s="147"/>
      <c r="M47" s="147"/>
      <c r="N47" s="147"/>
      <c r="O47" s="147" t="s">
        <v>925</v>
      </c>
    </row>
    <row r="48" spans="1:15" s="23" customFormat="1" ht="25.5" customHeight="1">
      <c r="A48" s="118"/>
      <c r="B48" s="158" t="s">
        <v>373</v>
      </c>
      <c r="C48" s="26" t="s">
        <v>372</v>
      </c>
      <c r="D48" s="27" t="s">
        <v>374</v>
      </c>
      <c r="E48" s="27"/>
      <c r="F48" s="27"/>
      <c r="G48" s="27" t="s">
        <v>185</v>
      </c>
      <c r="H48" s="9"/>
      <c r="J48" s="23" t="str">
        <f>IFERROR(VLOOKUP(ROWS($J$3:J48),$A$3:$B$227,2,FALSE),"")</f>
        <v/>
      </c>
      <c r="L48" s="147"/>
      <c r="M48" s="147"/>
      <c r="N48" s="147"/>
      <c r="O48" s="147"/>
    </row>
    <row r="49" spans="1:15" s="23" customFormat="1" ht="25.5" customHeight="1">
      <c r="A49" s="118"/>
      <c r="B49" s="157" t="s">
        <v>416</v>
      </c>
      <c r="C49" s="28" t="s">
        <v>417</v>
      </c>
      <c r="D49" s="29" t="s">
        <v>1909</v>
      </c>
      <c r="E49" s="29"/>
      <c r="F49" s="29"/>
      <c r="G49" s="29" t="s">
        <v>416</v>
      </c>
      <c r="H49" s="9"/>
      <c r="J49" s="23" t="str">
        <f>IFERROR(VLOOKUP(ROWS($J$3:J49),$A$3:$B$227,2,FALSE),"")</f>
        <v/>
      </c>
      <c r="L49" s="147"/>
      <c r="M49" s="147"/>
      <c r="N49" s="147"/>
      <c r="O49" s="147" t="s">
        <v>928</v>
      </c>
    </row>
    <row r="50" spans="1:15" s="23" customFormat="1" ht="25.5" customHeight="1">
      <c r="A50" s="118"/>
      <c r="B50" s="158" t="s">
        <v>340</v>
      </c>
      <c r="C50" s="26" t="s">
        <v>339</v>
      </c>
      <c r="D50" s="27" t="s">
        <v>926</v>
      </c>
      <c r="E50" s="27"/>
      <c r="F50" s="27"/>
      <c r="G50" s="27" t="s">
        <v>927</v>
      </c>
      <c r="H50" s="9"/>
      <c r="J50" s="23" t="str">
        <f>IFERROR(VLOOKUP(ROWS($J$3:J50),$A$3:$B$227,2,FALSE),"")</f>
        <v/>
      </c>
      <c r="L50" s="147"/>
      <c r="M50" s="147"/>
      <c r="N50" s="147"/>
      <c r="O50" s="147"/>
    </row>
    <row r="51" spans="1:15" s="23" customFormat="1" ht="25.5" customHeight="1">
      <c r="A51" s="118"/>
      <c r="B51" s="157" t="s">
        <v>684</v>
      </c>
      <c r="C51" s="28" t="s">
        <v>929</v>
      </c>
      <c r="D51" s="29" t="s">
        <v>1910</v>
      </c>
      <c r="E51" s="29"/>
      <c r="F51" s="29"/>
      <c r="G51" s="29"/>
      <c r="H51" s="9"/>
      <c r="J51" s="23" t="str">
        <f>IFERROR(VLOOKUP(ROWS($J$3:J51),$A$3:$B$227,2,FALSE),"")</f>
        <v/>
      </c>
      <c r="L51" s="147"/>
      <c r="M51" s="147"/>
      <c r="N51" s="147"/>
      <c r="O51" s="147" t="s">
        <v>852</v>
      </c>
    </row>
    <row r="52" spans="1:15" s="23" customFormat="1" ht="25.5" customHeight="1">
      <c r="A52" s="118"/>
      <c r="B52" s="158" t="s">
        <v>429</v>
      </c>
      <c r="C52" s="26" t="s">
        <v>430</v>
      </c>
      <c r="D52" s="27" t="s">
        <v>930</v>
      </c>
      <c r="E52" s="27"/>
      <c r="F52" s="27"/>
      <c r="G52" s="27" t="s">
        <v>532</v>
      </c>
      <c r="H52" s="9"/>
      <c r="J52" s="23" t="str">
        <f>IFERROR(VLOOKUP(ROWS($J$3:J52),$A$3:$B$227,2,FALSE),"")</f>
        <v/>
      </c>
      <c r="L52" s="147"/>
      <c r="M52" s="147"/>
      <c r="N52" s="147"/>
      <c r="O52" s="147"/>
    </row>
    <row r="53" spans="1:15" s="23" customFormat="1" ht="25.5" customHeight="1">
      <c r="A53" s="118"/>
      <c r="B53" s="157" t="s">
        <v>685</v>
      </c>
      <c r="C53" s="28" t="s">
        <v>931</v>
      </c>
      <c r="D53" s="29" t="s">
        <v>1911</v>
      </c>
      <c r="E53" s="29"/>
      <c r="F53" s="29"/>
      <c r="G53" s="29"/>
      <c r="H53" s="9"/>
      <c r="J53" s="23" t="str">
        <f>IFERROR(VLOOKUP(ROWS($J$3:J53),$A$3:$B$227,2,FALSE),"")</f>
        <v/>
      </c>
      <c r="L53" s="147"/>
      <c r="M53" s="147"/>
      <c r="N53" s="147"/>
      <c r="O53" s="147"/>
    </row>
    <row r="54" spans="1:15" s="23" customFormat="1" ht="25.5" customHeight="1">
      <c r="A54" s="118"/>
      <c r="B54" s="158" t="s">
        <v>686</v>
      </c>
      <c r="C54" s="26" t="s">
        <v>932</v>
      </c>
      <c r="D54" s="27" t="s">
        <v>1912</v>
      </c>
      <c r="E54" s="27"/>
      <c r="F54" s="27"/>
      <c r="G54" s="27"/>
      <c r="H54" s="9"/>
      <c r="J54" s="23" t="str">
        <f>IFERROR(VLOOKUP(ROWS($J$3:J54),$A$3:$B$227,2,FALSE),"")</f>
        <v/>
      </c>
      <c r="L54" s="147"/>
      <c r="M54" s="147"/>
      <c r="N54" s="147"/>
      <c r="O54" s="147"/>
    </row>
    <row r="55" spans="1:15" s="23" customFormat="1" ht="25.5" customHeight="1">
      <c r="A55" s="118"/>
      <c r="B55" s="157" t="s">
        <v>731</v>
      </c>
      <c r="C55" s="28" t="s">
        <v>478</v>
      </c>
      <c r="D55" s="29" t="s">
        <v>479</v>
      </c>
      <c r="E55" s="29"/>
      <c r="F55" s="29"/>
      <c r="G55" s="29"/>
      <c r="H55" s="9"/>
      <c r="J55" s="23" t="str">
        <f>IFERROR(VLOOKUP(ROWS($J$3:J55),$A$3:$B$227,2,FALSE),"")</f>
        <v/>
      </c>
      <c r="L55" s="147"/>
      <c r="M55" s="147"/>
      <c r="N55" s="147"/>
      <c r="O55" s="147"/>
    </row>
    <row r="56" spans="1:15" s="23" customFormat="1" ht="25.5" customHeight="1">
      <c r="A56" s="118"/>
      <c r="B56" s="158" t="s">
        <v>206</v>
      </c>
      <c r="C56" s="26" t="s">
        <v>206</v>
      </c>
      <c r="D56" s="27" t="s">
        <v>933</v>
      </c>
      <c r="E56" s="27"/>
      <c r="F56" s="27"/>
      <c r="G56" s="27" t="s">
        <v>934</v>
      </c>
      <c r="H56" s="9"/>
      <c r="J56" s="23" t="str">
        <f>IFERROR(VLOOKUP(ROWS($J$3:J56),$A$3:$B$227,2,FALSE),"")</f>
        <v/>
      </c>
      <c r="L56" s="147"/>
      <c r="M56" s="147"/>
      <c r="N56" s="147"/>
      <c r="O56" s="147"/>
    </row>
    <row r="57" spans="1:15" s="23" customFormat="1" ht="25.5" customHeight="1">
      <c r="A57" s="118"/>
      <c r="B57" s="157" t="s">
        <v>208</v>
      </c>
      <c r="C57" s="28" t="s">
        <v>207</v>
      </c>
      <c r="D57" s="29" t="s">
        <v>209</v>
      </c>
      <c r="E57" s="29"/>
      <c r="F57" s="29"/>
      <c r="G57" s="29" t="s">
        <v>210</v>
      </c>
      <c r="H57" s="9"/>
      <c r="J57" s="23" t="str">
        <f>IFERROR(VLOOKUP(ROWS($J$3:J57),$A$3:$B$227,2,FALSE),"")</f>
        <v/>
      </c>
      <c r="L57" s="147"/>
      <c r="M57" s="147"/>
      <c r="N57" s="147"/>
      <c r="O57" s="147" t="s">
        <v>939</v>
      </c>
    </row>
    <row r="58" spans="1:15" s="23" customFormat="1" ht="25.5" customHeight="1">
      <c r="A58" s="118"/>
      <c r="B58" s="158" t="s">
        <v>935</v>
      </c>
      <c r="C58" s="26" t="s">
        <v>937</v>
      </c>
      <c r="D58" s="27" t="s">
        <v>936</v>
      </c>
      <c r="E58" s="27"/>
      <c r="F58" s="27"/>
      <c r="G58" s="27" t="s">
        <v>938</v>
      </c>
      <c r="H58" s="9"/>
      <c r="J58" s="23" t="str">
        <f>IFERROR(VLOOKUP(ROWS($J$3:J58),$A$3:$B$227,2,FALSE),"")</f>
        <v/>
      </c>
      <c r="L58" s="147"/>
      <c r="M58" s="147"/>
      <c r="N58" s="147"/>
      <c r="O58" s="147" t="s">
        <v>943</v>
      </c>
    </row>
    <row r="59" spans="1:15" s="23" customFormat="1" ht="25.5" customHeight="1">
      <c r="A59" s="118"/>
      <c r="B59" s="157" t="s">
        <v>940</v>
      </c>
      <c r="C59" s="28" t="s">
        <v>942</v>
      </c>
      <c r="D59" s="29" t="s">
        <v>941</v>
      </c>
      <c r="E59" s="29"/>
      <c r="F59" s="29"/>
      <c r="G59" s="29" t="s">
        <v>185</v>
      </c>
      <c r="H59" s="9"/>
      <c r="J59" s="23" t="str">
        <f>IFERROR(VLOOKUP(ROWS($J$3:J59),$A$3:$B$227,2,FALSE),"")</f>
        <v/>
      </c>
      <c r="L59" s="147"/>
      <c r="M59" s="147"/>
      <c r="N59" s="147"/>
      <c r="O59" s="147" t="s">
        <v>947</v>
      </c>
    </row>
    <row r="60" spans="1:15" s="23" customFormat="1" ht="25.5" customHeight="1">
      <c r="A60" s="118"/>
      <c r="B60" s="158" t="s">
        <v>944</v>
      </c>
      <c r="C60" s="26" t="s">
        <v>946</v>
      </c>
      <c r="D60" s="27" t="s">
        <v>945</v>
      </c>
      <c r="E60" s="27"/>
      <c r="F60" s="27"/>
      <c r="G60" s="27" t="s">
        <v>185</v>
      </c>
      <c r="H60" s="9"/>
      <c r="J60" s="23" t="str">
        <f>IFERROR(VLOOKUP(ROWS($J$3:J60),$A$3:$B$227,2,FALSE),"")</f>
        <v/>
      </c>
      <c r="L60" s="147"/>
      <c r="M60" s="147"/>
      <c r="N60" s="147"/>
      <c r="O60" s="147" t="s">
        <v>951</v>
      </c>
    </row>
    <row r="61" spans="1:15" s="23" customFormat="1" ht="25.5" customHeight="1">
      <c r="A61" s="118"/>
      <c r="B61" s="157" t="s">
        <v>948</v>
      </c>
      <c r="C61" s="28" t="s">
        <v>950</v>
      </c>
      <c r="D61" s="29" t="s">
        <v>949</v>
      </c>
      <c r="E61" s="29"/>
      <c r="F61" s="29"/>
      <c r="G61" s="29" t="s">
        <v>185</v>
      </c>
      <c r="H61" s="9"/>
      <c r="J61" s="23" t="str">
        <f>IFERROR(VLOOKUP(ROWS($J$3:J61),$A$3:$B$227,2,FALSE),"")</f>
        <v/>
      </c>
      <c r="L61" s="147"/>
      <c r="M61" s="147"/>
      <c r="N61" s="147"/>
      <c r="O61" s="147"/>
    </row>
    <row r="62" spans="1:15" s="23" customFormat="1" ht="25.5" customHeight="1">
      <c r="A62" s="118"/>
      <c r="B62" s="158" t="s">
        <v>688</v>
      </c>
      <c r="C62" s="26" t="s">
        <v>953</v>
      </c>
      <c r="D62" s="27" t="s">
        <v>952</v>
      </c>
      <c r="E62" s="27"/>
      <c r="F62" s="27"/>
      <c r="G62" s="27"/>
      <c r="H62" s="9"/>
      <c r="J62" s="23" t="str">
        <f>IFERROR(VLOOKUP(ROWS($J$3:J62),$A$3:$B$227,2,FALSE),"")</f>
        <v/>
      </c>
      <c r="L62" s="147"/>
      <c r="M62" s="147"/>
      <c r="N62" s="147"/>
      <c r="O62" s="147" t="s">
        <v>939</v>
      </c>
    </row>
    <row r="63" spans="1:15" s="23" customFormat="1" ht="25.5" customHeight="1">
      <c r="A63" s="118"/>
      <c r="B63" s="157" t="s">
        <v>954</v>
      </c>
      <c r="C63" s="28" t="s">
        <v>954</v>
      </c>
      <c r="D63" s="29" t="s">
        <v>955</v>
      </c>
      <c r="E63" s="29"/>
      <c r="F63" s="29"/>
      <c r="G63" s="29" t="s">
        <v>956</v>
      </c>
      <c r="H63" s="9"/>
      <c r="J63" s="23" t="str">
        <f>IFERROR(VLOOKUP(ROWS($J$3:J63),$A$3:$B$227,2,FALSE),"")</f>
        <v/>
      </c>
      <c r="L63" s="147"/>
      <c r="M63" s="147"/>
      <c r="N63" s="147"/>
      <c r="O63" s="147"/>
    </row>
    <row r="64" spans="1:15" s="23" customFormat="1" ht="25.5" customHeight="1">
      <c r="A64" s="118"/>
      <c r="B64" s="158" t="s">
        <v>957</v>
      </c>
      <c r="C64" s="26" t="s">
        <v>958</v>
      </c>
      <c r="D64" s="27" t="s">
        <v>1913</v>
      </c>
      <c r="E64" s="27"/>
      <c r="F64" s="27"/>
      <c r="G64" s="27"/>
      <c r="H64" s="9"/>
      <c r="J64" s="23" t="str">
        <f>IFERROR(VLOOKUP(ROWS($J$3:J64),$A$3:$B$227,2,FALSE),"")</f>
        <v/>
      </c>
      <c r="L64" s="147"/>
      <c r="M64" s="147"/>
      <c r="N64" s="147" t="s">
        <v>963</v>
      </c>
      <c r="O64" s="147"/>
    </row>
    <row r="65" spans="1:15" s="23" customFormat="1" ht="25.5" customHeight="1">
      <c r="A65" s="118"/>
      <c r="B65" s="157" t="s">
        <v>959</v>
      </c>
      <c r="C65" s="28" t="s">
        <v>961</v>
      </c>
      <c r="D65" s="29" t="s">
        <v>960</v>
      </c>
      <c r="E65" s="29"/>
      <c r="F65" s="29"/>
      <c r="G65" s="29" t="s">
        <v>962</v>
      </c>
      <c r="H65" s="9"/>
      <c r="J65" s="23" t="str">
        <f>IFERROR(VLOOKUP(ROWS($J$3:J65),$A$3:$B$227,2,FALSE),"")</f>
        <v/>
      </c>
      <c r="L65" s="147"/>
      <c r="M65" s="147"/>
      <c r="N65" s="147"/>
      <c r="O65" s="147"/>
    </row>
    <row r="66" spans="1:15" s="23" customFormat="1" ht="25.5" customHeight="1">
      <c r="A66" s="118"/>
      <c r="B66" s="158" t="s">
        <v>964</v>
      </c>
      <c r="C66" s="26" t="s">
        <v>966</v>
      </c>
      <c r="D66" s="27" t="s">
        <v>965</v>
      </c>
      <c r="E66" s="27"/>
      <c r="F66" s="27"/>
      <c r="G66" s="27" t="s">
        <v>161</v>
      </c>
      <c r="H66" s="9"/>
      <c r="J66" s="23" t="str">
        <f>IFERROR(VLOOKUP(ROWS($J$3:J66),$A$3:$B$227,2,FALSE),"")</f>
        <v/>
      </c>
      <c r="L66" s="147"/>
      <c r="M66" s="147"/>
      <c r="N66" s="147"/>
      <c r="O66" s="147" t="s">
        <v>971</v>
      </c>
    </row>
    <row r="67" spans="1:15" s="23" customFormat="1" ht="25.5" customHeight="1">
      <c r="A67" s="118"/>
      <c r="B67" s="157" t="s">
        <v>967</v>
      </c>
      <c r="C67" s="28" t="s">
        <v>969</v>
      </c>
      <c r="D67" s="29" t="s">
        <v>968</v>
      </c>
      <c r="E67" s="29"/>
      <c r="F67" s="29"/>
      <c r="G67" s="29" t="s">
        <v>970</v>
      </c>
      <c r="H67" s="9"/>
      <c r="J67" s="23" t="str">
        <f>IFERROR(VLOOKUP(ROWS($J$3:J67),$A$3:$B$227,2,FALSE),"")</f>
        <v/>
      </c>
      <c r="L67" s="147"/>
      <c r="M67" s="147"/>
      <c r="N67" s="147"/>
      <c r="O67" s="147"/>
    </row>
    <row r="68" spans="1:15" s="23" customFormat="1" ht="25.5" customHeight="1">
      <c r="A68" s="118"/>
      <c r="B68" s="158" t="s">
        <v>475</v>
      </c>
      <c r="C68" s="26" t="s">
        <v>1914</v>
      </c>
      <c r="D68" s="27" t="s">
        <v>1527</v>
      </c>
      <c r="E68" s="27"/>
      <c r="F68" s="27"/>
      <c r="G68" s="27" t="s">
        <v>364</v>
      </c>
      <c r="H68" s="9"/>
      <c r="J68" s="23" t="str">
        <f>IFERROR(VLOOKUP(ROWS($J$3:J68),$A$3:$B$227,2,FALSE),"")</f>
        <v/>
      </c>
      <c r="L68" s="147"/>
      <c r="M68" s="147"/>
      <c r="N68" s="147"/>
      <c r="O68" s="147" t="s">
        <v>974</v>
      </c>
    </row>
    <row r="69" spans="1:15" s="23" customFormat="1" ht="25.5" customHeight="1">
      <c r="A69" s="118"/>
      <c r="B69" s="157" t="s">
        <v>972</v>
      </c>
      <c r="C69" s="28" t="s">
        <v>972</v>
      </c>
      <c r="D69" s="29" t="s">
        <v>973</v>
      </c>
      <c r="E69" s="29"/>
      <c r="F69" s="29"/>
      <c r="G69" s="29" t="s">
        <v>185</v>
      </c>
      <c r="H69" s="9"/>
      <c r="J69" s="23" t="str">
        <f>IFERROR(VLOOKUP(ROWS($J$3:J69),$A$3:$B$227,2,FALSE),"")</f>
        <v/>
      </c>
      <c r="L69" s="147"/>
      <c r="M69" s="147"/>
      <c r="N69" s="147"/>
      <c r="O69" s="147" t="s">
        <v>982</v>
      </c>
    </row>
    <row r="70" spans="1:15" s="23" customFormat="1" ht="25.5" customHeight="1">
      <c r="A70" s="118"/>
      <c r="B70" s="158" t="s">
        <v>978</v>
      </c>
      <c r="C70" s="26" t="s">
        <v>980</v>
      </c>
      <c r="D70" s="27" t="s">
        <v>979</v>
      </c>
      <c r="E70" s="27"/>
      <c r="F70" s="27"/>
      <c r="G70" s="27" t="s">
        <v>981</v>
      </c>
      <c r="H70" s="9"/>
      <c r="J70" s="23" t="str">
        <f>IFERROR(VLOOKUP(ROWS($J$3:J70),$A$3:$B$227,2,FALSE),"")</f>
        <v/>
      </c>
      <c r="L70" s="147"/>
      <c r="M70" s="147"/>
      <c r="N70" s="147"/>
      <c r="O70" s="147"/>
    </row>
    <row r="71" spans="1:15" s="23" customFormat="1" ht="25.5" customHeight="1">
      <c r="A71" s="118"/>
      <c r="B71" s="157" t="s">
        <v>689</v>
      </c>
      <c r="C71" s="28" t="s">
        <v>1915</v>
      </c>
      <c r="D71" s="29" t="s">
        <v>975</v>
      </c>
      <c r="E71" s="29"/>
      <c r="F71" s="29"/>
      <c r="G71" s="29"/>
      <c r="H71" s="9"/>
      <c r="J71" s="23" t="str">
        <f>IFERROR(VLOOKUP(ROWS($J$3:J71),$A$3:$B$227,2,FALSE),"")</f>
        <v/>
      </c>
      <c r="L71" s="147"/>
      <c r="M71" s="147"/>
      <c r="N71" s="147"/>
      <c r="O71" s="147"/>
    </row>
    <row r="72" spans="1:15" s="23" customFormat="1" ht="25.5" customHeight="1">
      <c r="A72" s="118"/>
      <c r="B72" s="158" t="s">
        <v>690</v>
      </c>
      <c r="C72" s="26" t="s">
        <v>1916</v>
      </c>
      <c r="D72" s="27" t="s">
        <v>976</v>
      </c>
      <c r="E72" s="27"/>
      <c r="F72" s="27"/>
      <c r="G72" s="27"/>
      <c r="H72" s="9"/>
      <c r="L72" s="147"/>
      <c r="M72" s="147"/>
      <c r="N72" s="147"/>
      <c r="O72" s="147"/>
    </row>
    <row r="73" spans="1:15" s="23" customFormat="1" ht="25.5" customHeight="1">
      <c r="A73" s="118"/>
      <c r="B73" s="157" t="s">
        <v>691</v>
      </c>
      <c r="C73" s="28" t="s">
        <v>1917</v>
      </c>
      <c r="D73" s="29" t="s">
        <v>977</v>
      </c>
      <c r="E73" s="29"/>
      <c r="F73" s="29"/>
      <c r="G73" s="29"/>
      <c r="H73" s="9"/>
      <c r="J73" s="23" t="str">
        <f>IFERROR(VLOOKUP(ROWS($J$3:J73),$A$3:$B$227,2,FALSE),"")</f>
        <v/>
      </c>
      <c r="L73" s="147"/>
      <c r="M73" s="147"/>
      <c r="N73" s="147"/>
      <c r="O73" s="147"/>
    </row>
    <row r="74" spans="1:15" s="23" customFormat="1" ht="25.5" customHeight="1">
      <c r="A74" s="118"/>
      <c r="B74" s="158" t="s">
        <v>296</v>
      </c>
      <c r="C74" s="26" t="s">
        <v>295</v>
      </c>
      <c r="D74" s="27" t="s">
        <v>297</v>
      </c>
      <c r="E74" s="27"/>
      <c r="F74" s="27"/>
      <c r="G74" s="27" t="s">
        <v>185</v>
      </c>
      <c r="H74" s="9"/>
      <c r="J74" s="23" t="str">
        <f>IFERROR(VLOOKUP(ROWS($J$3:J74),$A$3:$B$227,2,FALSE),"")</f>
        <v/>
      </c>
      <c r="L74" s="147"/>
      <c r="M74" s="147"/>
      <c r="N74" s="147"/>
      <c r="O74" s="147"/>
    </row>
    <row r="75" spans="1:15" s="23" customFormat="1" ht="25.5" customHeight="1">
      <c r="A75" s="118"/>
      <c r="B75" s="157" t="s">
        <v>299</v>
      </c>
      <c r="C75" s="28" t="s">
        <v>298</v>
      </c>
      <c r="D75" s="29" t="s">
        <v>300</v>
      </c>
      <c r="E75" s="29"/>
      <c r="F75" s="29"/>
      <c r="G75" s="29" t="s">
        <v>185</v>
      </c>
      <c r="H75" s="9"/>
      <c r="J75" s="23" t="str">
        <f>IFERROR(VLOOKUP(ROWS($J$3:J75),$A$3:$B$227,2,FALSE),"")</f>
        <v/>
      </c>
      <c r="L75" s="147"/>
      <c r="M75" s="147"/>
      <c r="N75" s="147"/>
      <c r="O75" s="147"/>
    </row>
    <row r="76" spans="1:15" s="23" customFormat="1" ht="25.5" customHeight="1">
      <c r="A76" s="118"/>
      <c r="B76" s="158" t="s">
        <v>692</v>
      </c>
      <c r="C76" s="26" t="s">
        <v>983</v>
      </c>
      <c r="D76" s="27" t="s">
        <v>1918</v>
      </c>
      <c r="E76" s="27"/>
      <c r="F76" s="27"/>
      <c r="G76" s="27" t="s">
        <v>1919</v>
      </c>
      <c r="H76" s="9"/>
      <c r="J76" s="23" t="str">
        <f>IFERROR(VLOOKUP(ROWS($J$3:J76),$A$3:$B$227,2,FALSE),"")</f>
        <v/>
      </c>
      <c r="L76" s="147"/>
      <c r="M76" s="147"/>
      <c r="N76" s="147"/>
      <c r="O76" s="147"/>
    </row>
    <row r="77" spans="1:15" s="23" customFormat="1" ht="25.5" customHeight="1">
      <c r="A77" s="118"/>
      <c r="B77" s="157" t="s">
        <v>265</v>
      </c>
      <c r="C77" s="28" t="s">
        <v>264</v>
      </c>
      <c r="D77" s="29" t="s">
        <v>266</v>
      </c>
      <c r="E77" s="29"/>
      <c r="F77" s="29"/>
      <c r="G77" s="29" t="s">
        <v>267</v>
      </c>
      <c r="H77" s="9"/>
      <c r="J77" s="23" t="str">
        <f>IFERROR(VLOOKUP(ROWS($J$3:J77),$A$3:$B$227,2,FALSE),"")</f>
        <v/>
      </c>
      <c r="L77" s="147"/>
      <c r="M77" s="147"/>
      <c r="N77" s="147"/>
      <c r="O77" s="147"/>
    </row>
    <row r="78" spans="1:15" s="23" customFormat="1" ht="25.5" customHeight="1">
      <c r="A78" s="118"/>
      <c r="B78" s="158" t="s">
        <v>308</v>
      </c>
      <c r="C78" s="26" t="s">
        <v>307</v>
      </c>
      <c r="D78" s="27" t="s">
        <v>984</v>
      </c>
      <c r="E78" s="27"/>
      <c r="F78" s="27"/>
      <c r="G78" s="27" t="s">
        <v>185</v>
      </c>
      <c r="H78" s="9"/>
      <c r="J78" s="23" t="str">
        <f>IFERROR(VLOOKUP(ROWS($J$3:J78),$A$3:$B$227,2,FALSE),"")</f>
        <v/>
      </c>
      <c r="L78" s="147"/>
      <c r="M78" s="147"/>
      <c r="N78" s="147"/>
      <c r="O78" s="147"/>
    </row>
    <row r="79" spans="1:15" s="23" customFormat="1" ht="25.5" customHeight="1">
      <c r="A79" s="118"/>
      <c r="B79" s="157" t="s">
        <v>272</v>
      </c>
      <c r="C79" s="28" t="s">
        <v>271</v>
      </c>
      <c r="D79" s="29" t="s">
        <v>273</v>
      </c>
      <c r="E79" s="29"/>
      <c r="F79" s="29"/>
      <c r="G79" s="29" t="s">
        <v>274</v>
      </c>
      <c r="H79" s="9"/>
      <c r="J79" s="23" t="str">
        <f>IFERROR(VLOOKUP(ROWS($J$3:J79),$A$3:$B$227,2,FALSE),"")</f>
        <v/>
      </c>
      <c r="L79" s="147"/>
      <c r="M79" s="147"/>
      <c r="N79" s="147"/>
      <c r="O79" s="147"/>
    </row>
    <row r="80" spans="1:15" s="23" customFormat="1" ht="25.5" customHeight="1">
      <c r="A80" s="118"/>
      <c r="B80" s="158" t="s">
        <v>269</v>
      </c>
      <c r="C80" s="26" t="s">
        <v>268</v>
      </c>
      <c r="D80" s="27" t="s">
        <v>985</v>
      </c>
      <c r="E80" s="27"/>
      <c r="F80" s="27"/>
      <c r="G80" s="27" t="s">
        <v>270</v>
      </c>
      <c r="H80" s="9"/>
      <c r="J80" s="23" t="str">
        <f>IFERROR(VLOOKUP(ROWS($J$3:J80),$A$3:$B$227,2,FALSE),"")</f>
        <v/>
      </c>
      <c r="L80" s="147"/>
      <c r="M80" s="147"/>
      <c r="N80" s="147"/>
      <c r="O80" s="147"/>
    </row>
    <row r="81" spans="1:15" s="23" customFormat="1" ht="25.5" customHeight="1">
      <c r="A81" s="118"/>
      <c r="B81" s="157" t="s">
        <v>986</v>
      </c>
      <c r="C81" s="28" t="s">
        <v>986</v>
      </c>
      <c r="D81" s="29" t="s">
        <v>987</v>
      </c>
      <c r="E81" s="29"/>
      <c r="F81" s="29"/>
      <c r="G81" s="29" t="s">
        <v>364</v>
      </c>
      <c r="H81" s="9"/>
      <c r="J81" s="23" t="str">
        <f>IFERROR(VLOOKUP(ROWS($J$3:J81),$A$3:$B$227,2,FALSE),"")</f>
        <v/>
      </c>
      <c r="L81" s="147"/>
      <c r="M81" s="147"/>
      <c r="N81" s="147"/>
      <c r="O81" s="147"/>
    </row>
    <row r="82" spans="1:15" s="23" customFormat="1" ht="25.5" customHeight="1">
      <c r="A82" s="118"/>
      <c r="B82" s="158" t="s">
        <v>988</v>
      </c>
      <c r="C82" s="26" t="s">
        <v>988</v>
      </c>
      <c r="D82" s="27" t="s">
        <v>989</v>
      </c>
      <c r="E82" s="27"/>
      <c r="F82" s="27"/>
      <c r="G82" s="27" t="s">
        <v>185</v>
      </c>
      <c r="H82" s="9"/>
      <c r="J82" s="23" t="str">
        <f>IFERROR(VLOOKUP(ROWS($J$3:J82),$A$3:$B$227,2,FALSE),"")</f>
        <v/>
      </c>
      <c r="L82" s="147"/>
      <c r="M82" s="147"/>
      <c r="N82" s="147"/>
      <c r="O82" s="147"/>
    </row>
    <row r="83" spans="1:15" s="23" customFormat="1" ht="25.5" customHeight="1">
      <c r="A83" s="118"/>
      <c r="B83" s="157" t="s">
        <v>990</v>
      </c>
      <c r="C83" s="28" t="s">
        <v>990</v>
      </c>
      <c r="D83" s="29" t="s">
        <v>991</v>
      </c>
      <c r="E83" s="29"/>
      <c r="F83" s="29"/>
      <c r="G83" s="29" t="s">
        <v>185</v>
      </c>
      <c r="H83" s="9"/>
      <c r="J83" s="23" t="str">
        <f>IFERROR(VLOOKUP(ROWS($J$3:J83),$A$3:$B$227,2,FALSE),"")</f>
        <v/>
      </c>
      <c r="L83" s="147"/>
      <c r="M83" s="147"/>
      <c r="N83" s="147"/>
      <c r="O83" s="147"/>
    </row>
    <row r="84" spans="1:15" s="23" customFormat="1" ht="25.5" customHeight="1">
      <c r="A84" s="118"/>
      <c r="B84" s="158" t="s">
        <v>992</v>
      </c>
      <c r="C84" s="26" t="s">
        <v>993</v>
      </c>
      <c r="D84" s="27" t="s">
        <v>1920</v>
      </c>
      <c r="E84" s="27"/>
      <c r="F84" s="27"/>
      <c r="G84" s="27" t="s">
        <v>364</v>
      </c>
      <c r="H84" s="9"/>
      <c r="J84" s="23" t="str">
        <f>IFERROR(VLOOKUP(ROWS($J$3:J84),$A$3:$B$227,2,FALSE),"")</f>
        <v/>
      </c>
      <c r="L84" s="147"/>
      <c r="M84" s="147"/>
      <c r="N84" s="147"/>
      <c r="O84" s="147"/>
    </row>
    <row r="85" spans="1:15" s="23" customFormat="1" ht="25.5" customHeight="1">
      <c r="A85" s="118"/>
      <c r="B85" s="157" t="s">
        <v>994</v>
      </c>
      <c r="C85" s="28" t="s">
        <v>995</v>
      </c>
      <c r="D85" s="29" t="s">
        <v>1921</v>
      </c>
      <c r="E85" s="29"/>
      <c r="F85" s="29"/>
      <c r="G85" s="29" t="s">
        <v>364</v>
      </c>
      <c r="H85" s="9"/>
      <c r="J85" s="23" t="str">
        <f>IFERROR(VLOOKUP(ROWS($J$3:J85),$A$3:$B$227,2,FALSE),"")</f>
        <v/>
      </c>
      <c r="L85" s="147"/>
      <c r="M85" s="147"/>
      <c r="N85" s="147"/>
      <c r="O85" s="147"/>
    </row>
    <row r="86" spans="1:15" s="23" customFormat="1" ht="25.5" customHeight="1">
      <c r="A86" s="118"/>
      <c r="B86" s="158" t="s">
        <v>996</v>
      </c>
      <c r="C86" s="26" t="s">
        <v>997</v>
      </c>
      <c r="D86" s="27" t="s">
        <v>1922</v>
      </c>
      <c r="E86" s="27"/>
      <c r="F86" s="27"/>
      <c r="G86" s="27" t="s">
        <v>364</v>
      </c>
      <c r="H86" s="9"/>
      <c r="J86" s="23" t="str">
        <f>IFERROR(VLOOKUP(ROWS($J$3:J86),$A$3:$B$227,2,FALSE),"")</f>
        <v/>
      </c>
      <c r="L86" s="147"/>
      <c r="M86" s="147"/>
      <c r="N86" s="147"/>
      <c r="O86" s="147"/>
    </row>
    <row r="87" spans="1:15" s="23" customFormat="1" ht="25.5" customHeight="1">
      <c r="A87" s="118"/>
      <c r="B87" s="157" t="s">
        <v>998</v>
      </c>
      <c r="C87" s="28" t="s">
        <v>999</v>
      </c>
      <c r="D87" s="29" t="s">
        <v>1923</v>
      </c>
      <c r="E87" s="29"/>
      <c r="F87" s="29"/>
      <c r="G87" s="29" t="s">
        <v>364</v>
      </c>
      <c r="H87" s="9"/>
      <c r="J87" s="23" t="str">
        <f>IFERROR(VLOOKUP(ROWS($J$3:J87),$A$3:$B$227,2,FALSE),"")</f>
        <v/>
      </c>
      <c r="L87" s="147"/>
      <c r="M87" s="147"/>
      <c r="N87" s="147"/>
      <c r="O87" s="147"/>
    </row>
    <row r="88" spans="1:15" s="23" customFormat="1" ht="25.5" customHeight="1">
      <c r="A88" s="118"/>
      <c r="B88" s="158" t="s">
        <v>693</v>
      </c>
      <c r="C88" s="26" t="s">
        <v>1001</v>
      </c>
      <c r="D88" s="27" t="s">
        <v>1000</v>
      </c>
      <c r="E88" s="27"/>
      <c r="F88" s="27"/>
      <c r="G88" s="27" t="s">
        <v>364</v>
      </c>
      <c r="H88" s="9"/>
      <c r="J88" s="23" t="str">
        <f>IFERROR(VLOOKUP(ROWS($J$3:J88),$A$3:$B$227,2,FALSE),"")</f>
        <v/>
      </c>
      <c r="L88" s="147"/>
      <c r="M88" s="147"/>
      <c r="N88" s="147"/>
      <c r="O88" s="147"/>
    </row>
    <row r="89" spans="1:15" s="23" customFormat="1" ht="25.5" customHeight="1">
      <c r="A89" s="118"/>
      <c r="B89" s="157" t="s">
        <v>1002</v>
      </c>
      <c r="C89" s="28" t="s">
        <v>1004</v>
      </c>
      <c r="D89" s="29" t="s">
        <v>1003</v>
      </c>
      <c r="E89" s="29"/>
      <c r="F89" s="29"/>
      <c r="G89" s="29" t="s">
        <v>185</v>
      </c>
      <c r="H89" s="9"/>
      <c r="J89" s="23" t="str">
        <f>IFERROR(VLOOKUP(ROWS($J$3:J89),$A$3:$B$227,2,FALSE),"")</f>
        <v/>
      </c>
      <c r="L89" s="147"/>
      <c r="M89" s="147"/>
      <c r="N89" s="147"/>
      <c r="O89" s="147"/>
    </row>
    <row r="90" spans="1:15" s="23" customFormat="1" ht="25.5" customHeight="1">
      <c r="A90" s="118"/>
      <c r="B90" s="158" t="s">
        <v>1005</v>
      </c>
      <c r="C90" s="26" t="s">
        <v>1007</v>
      </c>
      <c r="D90" s="27" t="s">
        <v>1006</v>
      </c>
      <c r="E90" s="27"/>
      <c r="F90" s="27"/>
      <c r="G90" s="27" t="s">
        <v>185</v>
      </c>
      <c r="H90" s="9"/>
      <c r="J90" s="23" t="str">
        <f>IFERROR(VLOOKUP(ROWS($J$3:J90),$A$3:$B$227,2,FALSE),"")</f>
        <v/>
      </c>
      <c r="L90" s="147"/>
      <c r="M90" s="147"/>
      <c r="N90" s="147"/>
      <c r="O90" s="147"/>
    </row>
    <row r="91" spans="1:15" s="23" customFormat="1" ht="25.5" customHeight="1">
      <c r="A91" s="118"/>
      <c r="B91" s="157" t="s">
        <v>319</v>
      </c>
      <c r="C91" s="28" t="s">
        <v>318</v>
      </c>
      <c r="D91" s="29" t="s">
        <v>320</v>
      </c>
      <c r="E91" s="29"/>
      <c r="F91" s="29"/>
      <c r="G91" s="29" t="s">
        <v>185</v>
      </c>
      <c r="H91" s="9"/>
      <c r="J91" s="23" t="str">
        <f>IFERROR(VLOOKUP(ROWS($J$3:J91),$A$3:$B$227,2,FALSE),"")</f>
        <v/>
      </c>
      <c r="L91" s="147"/>
      <c r="M91" s="147"/>
      <c r="N91" s="147"/>
      <c r="O91" s="147"/>
    </row>
    <row r="92" spans="1:15" s="23" customFormat="1" ht="25.5" customHeight="1">
      <c r="A92" s="118"/>
      <c r="B92" s="158" t="s">
        <v>694</v>
      </c>
      <c r="C92" s="26" t="s">
        <v>694</v>
      </c>
      <c r="D92" s="27" t="s">
        <v>1008</v>
      </c>
      <c r="E92" s="27"/>
      <c r="F92" s="27"/>
      <c r="G92" s="27"/>
      <c r="H92" s="9"/>
      <c r="J92" s="23" t="str">
        <f>IFERROR(VLOOKUP(ROWS($J$3:J92),$A$3:$B$227,2,FALSE),"")</f>
        <v/>
      </c>
      <c r="L92" s="147"/>
      <c r="M92" s="147"/>
      <c r="N92" s="147"/>
      <c r="O92" s="147"/>
    </row>
    <row r="93" spans="1:15" s="23" customFormat="1" ht="25.5" customHeight="1">
      <c r="A93" s="118"/>
      <c r="B93" s="157" t="s">
        <v>668</v>
      </c>
      <c r="C93" s="28" t="s">
        <v>1010</v>
      </c>
      <c r="D93" s="29" t="s">
        <v>1009</v>
      </c>
      <c r="E93" s="29"/>
      <c r="F93" s="29"/>
      <c r="G93" s="29"/>
      <c r="H93" s="9"/>
      <c r="J93" s="23" t="str">
        <f>IFERROR(VLOOKUP(ROWS($J$3:J93),$A$3:$B$227,2,FALSE),"")</f>
        <v/>
      </c>
      <c r="L93" s="147"/>
      <c r="M93" s="147"/>
      <c r="N93" s="147"/>
      <c r="O93" s="147"/>
    </row>
    <row r="94" spans="1:15" s="23" customFormat="1" ht="25.5" customHeight="1">
      <c r="A94" s="118"/>
      <c r="B94" s="158" t="s">
        <v>460</v>
      </c>
      <c r="C94" s="26" t="s">
        <v>461</v>
      </c>
      <c r="D94" s="27" t="s">
        <v>1011</v>
      </c>
      <c r="E94" s="27"/>
      <c r="F94" s="27"/>
      <c r="G94" s="27"/>
      <c r="H94" s="9"/>
      <c r="J94" s="23" t="str">
        <f>IFERROR(VLOOKUP(ROWS($J$3:J94),$A$3:$B$227,2,FALSE),"")</f>
        <v/>
      </c>
      <c r="L94" s="147"/>
      <c r="M94" s="147"/>
      <c r="N94" s="147"/>
      <c r="O94" s="147" t="s">
        <v>1015</v>
      </c>
    </row>
    <row r="95" spans="1:15" s="23" customFormat="1" ht="25.5" customHeight="1">
      <c r="A95" s="118"/>
      <c r="B95" s="157" t="s">
        <v>222</v>
      </c>
      <c r="C95" s="28" t="s">
        <v>221</v>
      </c>
      <c r="D95" s="29" t="s">
        <v>1012</v>
      </c>
      <c r="E95" s="29"/>
      <c r="F95" s="29" t="s">
        <v>1014</v>
      </c>
      <c r="G95" s="29" t="s">
        <v>1013</v>
      </c>
      <c r="H95" s="9"/>
      <c r="J95" s="23" t="str">
        <f>IFERROR(VLOOKUP(ROWS($J$3:J95),$A$3:$B$227,2,FALSE),"")</f>
        <v/>
      </c>
      <c r="L95" s="147"/>
      <c r="M95" s="147"/>
      <c r="N95" s="147"/>
      <c r="O95" s="147"/>
    </row>
    <row r="96" spans="1:15" s="23" customFormat="1" ht="25.5" customHeight="1">
      <c r="A96" s="118"/>
      <c r="B96" s="158" t="s">
        <v>1016</v>
      </c>
      <c r="C96" s="26" t="s">
        <v>1018</v>
      </c>
      <c r="D96" s="27" t="s">
        <v>1017</v>
      </c>
      <c r="E96" s="27"/>
      <c r="F96" s="27"/>
      <c r="G96" s="27" t="s">
        <v>1019</v>
      </c>
      <c r="H96" s="9"/>
      <c r="J96" s="23" t="str">
        <f>IFERROR(VLOOKUP(ROWS($J$3:J96),$A$3:$B$227,2,FALSE),"")</f>
        <v/>
      </c>
      <c r="L96" s="147"/>
      <c r="M96" s="147"/>
      <c r="N96" s="147"/>
      <c r="O96" s="147"/>
    </row>
    <row r="97" spans="1:15" s="23" customFormat="1" ht="25.5" customHeight="1">
      <c r="A97" s="118"/>
      <c r="B97" s="157" t="s">
        <v>1020</v>
      </c>
      <c r="C97" s="28" t="s">
        <v>1021</v>
      </c>
      <c r="D97" s="29" t="s">
        <v>949</v>
      </c>
      <c r="E97" s="29"/>
      <c r="F97" s="29"/>
      <c r="G97" s="29" t="s">
        <v>185</v>
      </c>
      <c r="H97" s="9"/>
      <c r="J97" s="23" t="str">
        <f>IFERROR(VLOOKUP(ROWS($J$3:J97),$A$3:$B$227,2,FALSE),"")</f>
        <v/>
      </c>
      <c r="L97" s="147"/>
      <c r="M97" s="147"/>
      <c r="N97" s="147"/>
      <c r="O97" s="147"/>
    </row>
    <row r="98" spans="1:15" s="23" customFormat="1" ht="25.5" customHeight="1">
      <c r="A98" s="118"/>
      <c r="B98" s="158" t="s">
        <v>1022</v>
      </c>
      <c r="C98" s="26" t="s">
        <v>1022</v>
      </c>
      <c r="D98" s="27" t="s">
        <v>1023</v>
      </c>
      <c r="E98" s="27"/>
      <c r="F98" s="27"/>
      <c r="G98" s="27" t="s">
        <v>185</v>
      </c>
      <c r="H98" s="9"/>
      <c r="J98" s="23" t="str">
        <f>IFERROR(VLOOKUP(ROWS($J$3:J98),$A$3:$B$227,2,FALSE),"")</f>
        <v/>
      </c>
      <c r="L98" s="147"/>
      <c r="M98" s="147"/>
      <c r="N98" s="147"/>
      <c r="O98" s="147"/>
    </row>
    <row r="99" spans="1:15" s="23" customFormat="1" ht="25.5" customHeight="1">
      <c r="A99" s="118"/>
      <c r="B99" s="157" t="s">
        <v>1024</v>
      </c>
      <c r="C99" s="28" t="s">
        <v>1024</v>
      </c>
      <c r="D99" s="29" t="s">
        <v>1025</v>
      </c>
      <c r="E99" s="29"/>
      <c r="F99" s="29"/>
      <c r="G99" s="29" t="s">
        <v>185</v>
      </c>
      <c r="H99" s="9"/>
      <c r="J99" s="23" t="str">
        <f>IFERROR(VLOOKUP(ROWS($J$3:J99),$A$3:$B$227,2,FALSE),"")</f>
        <v/>
      </c>
      <c r="L99" s="147"/>
      <c r="M99" s="147"/>
      <c r="N99" s="147"/>
      <c r="O99" s="147"/>
    </row>
    <row r="100" spans="1:15" s="23" customFormat="1" ht="25.5" customHeight="1">
      <c r="A100" s="118"/>
      <c r="B100" s="158" t="s">
        <v>1026</v>
      </c>
      <c r="C100" s="26" t="s">
        <v>1028</v>
      </c>
      <c r="D100" s="27" t="s">
        <v>1027</v>
      </c>
      <c r="E100" s="27"/>
      <c r="F100" s="27"/>
      <c r="G100" s="27" t="s">
        <v>1029</v>
      </c>
      <c r="H100" s="9"/>
      <c r="J100" s="23" t="str">
        <f>IFERROR(VLOOKUP(ROWS($J$3:J100),$A$3:$B$227,2,FALSE),"")</f>
        <v/>
      </c>
      <c r="L100" s="147"/>
      <c r="M100" s="147"/>
      <c r="N100" s="147"/>
      <c r="O100" s="147"/>
    </row>
    <row r="101" spans="1:15" s="23" customFormat="1" ht="25.5" customHeight="1">
      <c r="A101" s="118"/>
      <c r="B101" s="157" t="s">
        <v>434</v>
      </c>
      <c r="C101" s="28" t="s">
        <v>435</v>
      </c>
      <c r="D101" s="29" t="s">
        <v>1030</v>
      </c>
      <c r="E101" s="29"/>
      <c r="F101" s="29"/>
      <c r="G101" s="29" t="s">
        <v>436</v>
      </c>
      <c r="H101" s="9"/>
      <c r="J101" s="23" t="str">
        <f>IFERROR(VLOOKUP(ROWS($J$3:J101),$A$3:$B$227,2,FALSE),"")</f>
        <v/>
      </c>
      <c r="L101" s="147"/>
      <c r="M101" s="147"/>
      <c r="N101" s="147" t="s">
        <v>1032</v>
      </c>
      <c r="O101" s="147"/>
    </row>
    <row r="102" spans="1:15" s="23" customFormat="1" ht="25.5" customHeight="1">
      <c r="A102" s="118"/>
      <c r="B102" s="158" t="s">
        <v>141</v>
      </c>
      <c r="C102" s="26" t="s">
        <v>140</v>
      </c>
      <c r="D102" s="27" t="s">
        <v>1031</v>
      </c>
      <c r="E102" s="27"/>
      <c r="F102" s="27"/>
      <c r="G102" s="27" t="s">
        <v>142</v>
      </c>
      <c r="H102" s="9"/>
      <c r="J102" s="23" t="str">
        <f>IFERROR(VLOOKUP(ROWS($J$3:J102),$A$3:$B$227,2,FALSE),"")</f>
        <v/>
      </c>
      <c r="L102" s="147"/>
      <c r="M102" s="147"/>
      <c r="N102" s="147"/>
      <c r="O102" s="147"/>
    </row>
    <row r="103" spans="1:15" s="23" customFormat="1" ht="25.5" customHeight="1">
      <c r="A103" s="118"/>
      <c r="B103" s="157" t="s">
        <v>437</v>
      </c>
      <c r="C103" s="28" t="s">
        <v>437</v>
      </c>
      <c r="D103" s="29" t="s">
        <v>438</v>
      </c>
      <c r="E103" s="29"/>
      <c r="F103" s="29"/>
      <c r="G103" s="29"/>
      <c r="H103" s="9"/>
      <c r="J103" s="23" t="str">
        <f>IFERROR(VLOOKUP(ROWS($J$3:J103),$A$3:$B$227,2,FALSE),"")</f>
        <v/>
      </c>
      <c r="L103" s="147"/>
      <c r="M103" s="147"/>
      <c r="N103" s="147"/>
      <c r="O103" s="147"/>
    </row>
    <row r="104" spans="1:15" s="23" customFormat="1" ht="25.5" customHeight="1">
      <c r="A104" s="118"/>
      <c r="B104" s="158" t="s">
        <v>244</v>
      </c>
      <c r="C104" s="26" t="s">
        <v>415</v>
      </c>
      <c r="D104" s="27" t="s">
        <v>414</v>
      </c>
      <c r="E104" s="27"/>
      <c r="F104" s="27"/>
      <c r="G104" s="27" t="s">
        <v>244</v>
      </c>
      <c r="H104" s="9"/>
      <c r="J104" s="23" t="str">
        <f>IFERROR(VLOOKUP(ROWS($J$3:J104),$A$3:$B$227,2,FALSE),"")</f>
        <v/>
      </c>
      <c r="L104" s="147"/>
      <c r="M104" s="147"/>
      <c r="N104" s="147"/>
      <c r="O104" s="147"/>
    </row>
    <row r="105" spans="1:15" s="23" customFormat="1" ht="25.5" customHeight="1">
      <c r="A105" s="118"/>
      <c r="B105" s="157" t="s">
        <v>695</v>
      </c>
      <c r="C105" s="28" t="s">
        <v>695</v>
      </c>
      <c r="D105" s="29" t="s">
        <v>1033</v>
      </c>
      <c r="E105" s="29"/>
      <c r="F105" s="29"/>
      <c r="G105" s="29"/>
      <c r="H105" s="9"/>
      <c r="J105" s="23" t="str">
        <f>IFERROR(VLOOKUP(ROWS($J$3:J105),$A$3:$B$227,2,FALSE),"")</f>
        <v/>
      </c>
      <c r="L105" s="147"/>
      <c r="M105" s="147"/>
      <c r="N105" s="147"/>
      <c r="O105" s="147"/>
    </row>
    <row r="106" spans="1:15" s="23" customFormat="1" ht="25.5" customHeight="1">
      <c r="A106" s="118"/>
      <c r="B106" s="158" t="s">
        <v>1034</v>
      </c>
      <c r="C106" s="26" t="s">
        <v>1036</v>
      </c>
      <c r="D106" s="27" t="s">
        <v>1035</v>
      </c>
      <c r="E106" s="27"/>
      <c r="F106" s="27"/>
      <c r="G106" s="27"/>
      <c r="H106" s="9"/>
      <c r="J106" s="23" t="str">
        <f>IFERROR(VLOOKUP(ROWS($J$3:J106),$A$3:$B$227,2,FALSE),"")</f>
        <v/>
      </c>
      <c r="L106" s="147"/>
      <c r="M106" s="147"/>
      <c r="N106" s="147"/>
      <c r="O106" s="147"/>
    </row>
    <row r="107" spans="1:15" s="23" customFormat="1" ht="25.5" customHeight="1">
      <c r="A107" s="118"/>
      <c r="B107" s="157" t="s">
        <v>1037</v>
      </c>
      <c r="C107" s="28" t="s">
        <v>1039</v>
      </c>
      <c r="D107" s="29" t="s">
        <v>1038</v>
      </c>
      <c r="E107" s="29"/>
      <c r="F107" s="29"/>
      <c r="G107" s="29" t="s">
        <v>1040</v>
      </c>
      <c r="H107" s="9"/>
      <c r="J107" s="23" t="str">
        <f>IFERROR(VLOOKUP(ROWS($J$3:J107),$A$3:$B$227,2,FALSE),"")</f>
        <v/>
      </c>
      <c r="L107" s="147"/>
      <c r="M107" s="147"/>
      <c r="N107" s="147"/>
      <c r="O107" s="147"/>
    </row>
    <row r="108" spans="1:15" s="23" customFormat="1" ht="25.5" customHeight="1">
      <c r="A108" s="118"/>
      <c r="B108" s="158" t="s">
        <v>480</v>
      </c>
      <c r="C108" s="26" t="s">
        <v>482</v>
      </c>
      <c r="D108" s="27" t="s">
        <v>481</v>
      </c>
      <c r="E108" s="27"/>
      <c r="F108" s="27"/>
      <c r="G108" s="27" t="s">
        <v>364</v>
      </c>
      <c r="H108" s="9"/>
      <c r="J108" s="23" t="str">
        <f>IFERROR(VLOOKUP(ROWS($J$3:J108),$A$3:$B$227,2,FALSE),"")</f>
        <v/>
      </c>
      <c r="L108" s="147"/>
      <c r="M108" s="147"/>
      <c r="N108" s="147"/>
      <c r="O108" s="147"/>
    </row>
    <row r="109" spans="1:15" s="23" customFormat="1" ht="25.5" customHeight="1">
      <c r="A109" s="118"/>
      <c r="B109" s="157" t="s">
        <v>467</v>
      </c>
      <c r="C109" s="28" t="s">
        <v>469</v>
      </c>
      <c r="D109" s="29" t="s">
        <v>468</v>
      </c>
      <c r="E109" s="29"/>
      <c r="F109" s="29" t="s">
        <v>1041</v>
      </c>
      <c r="G109" s="29" t="s">
        <v>448</v>
      </c>
      <c r="H109" s="9"/>
      <c r="J109" s="23" t="str">
        <f>IFERROR(VLOOKUP(ROWS($J$3:J109),$A$3:$B$227,2,FALSE),"")</f>
        <v/>
      </c>
      <c r="L109" s="147"/>
      <c r="M109" s="147"/>
      <c r="N109" s="147"/>
      <c r="O109" s="147"/>
    </row>
    <row r="110" spans="1:15" s="23" customFormat="1" ht="25.5" customHeight="1">
      <c r="A110" s="118"/>
      <c r="B110" s="158" t="s">
        <v>483</v>
      </c>
      <c r="C110" s="26" t="s">
        <v>483</v>
      </c>
      <c r="D110" s="27" t="s">
        <v>1042</v>
      </c>
      <c r="E110" s="27"/>
      <c r="F110" s="27"/>
      <c r="G110" s="27" t="s">
        <v>364</v>
      </c>
      <c r="H110" s="9"/>
      <c r="J110" s="23" t="str">
        <f>IFERROR(VLOOKUP(ROWS($J$3:J110),$A$3:$B$227,2,FALSE),"")</f>
        <v/>
      </c>
      <c r="L110" s="147"/>
      <c r="M110" s="147"/>
      <c r="N110" s="147"/>
      <c r="O110" s="147"/>
    </row>
    <row r="111" spans="1:15" s="23" customFormat="1" ht="25.5" customHeight="1">
      <c r="A111" s="118"/>
      <c r="B111" s="157" t="s">
        <v>1043</v>
      </c>
      <c r="C111" s="28" t="s">
        <v>1045</v>
      </c>
      <c r="D111" s="29" t="s">
        <v>1044</v>
      </c>
      <c r="E111" s="29"/>
      <c r="F111" s="29"/>
      <c r="G111" s="29" t="s">
        <v>161</v>
      </c>
      <c r="H111" s="9"/>
      <c r="J111" s="23" t="str">
        <f>IFERROR(VLOOKUP(ROWS($J$3:J111),$A$3:$B$227,2,FALSE),"")</f>
        <v/>
      </c>
      <c r="L111" s="147"/>
      <c r="M111" s="147"/>
      <c r="N111" s="147"/>
      <c r="O111" s="147"/>
    </row>
    <row r="112" spans="1:15" s="23" customFormat="1" ht="25.5" customHeight="1">
      <c r="A112" s="118"/>
      <c r="B112" s="158" t="s">
        <v>357</v>
      </c>
      <c r="C112" s="26" t="s">
        <v>356</v>
      </c>
      <c r="D112" s="27" t="s">
        <v>358</v>
      </c>
      <c r="E112" s="27"/>
      <c r="F112" s="27"/>
      <c r="G112" s="27" t="s">
        <v>359</v>
      </c>
      <c r="H112" s="9"/>
      <c r="J112" s="23" t="str">
        <f>IFERROR(VLOOKUP(ROWS($J$3:J112),$A$3:$B$227,2,FALSE),"")</f>
        <v/>
      </c>
      <c r="L112" s="147"/>
      <c r="M112" s="147"/>
      <c r="N112" s="147"/>
      <c r="O112" s="147"/>
    </row>
    <row r="113" spans="1:15" s="23" customFormat="1" ht="25.5" customHeight="1">
      <c r="A113" s="118"/>
      <c r="B113" s="157" t="s">
        <v>361</v>
      </c>
      <c r="C113" s="28" t="s">
        <v>360</v>
      </c>
      <c r="D113" s="29" t="s">
        <v>362</v>
      </c>
      <c r="E113" s="29"/>
      <c r="F113" s="29"/>
      <c r="G113" s="29" t="s">
        <v>363</v>
      </c>
      <c r="H113" s="9"/>
      <c r="J113" s="23" t="str">
        <f>IFERROR(VLOOKUP(ROWS($J$3:J113),$A$3:$B$227,2,FALSE),"")</f>
        <v/>
      </c>
      <c r="L113" s="147"/>
      <c r="M113" s="147"/>
      <c r="N113" s="147"/>
      <c r="O113" s="147"/>
    </row>
    <row r="114" spans="1:15" s="23" customFormat="1" ht="25.5" customHeight="1">
      <c r="A114" s="118"/>
      <c r="B114" s="158" t="s">
        <v>1046</v>
      </c>
      <c r="C114" s="26" t="s">
        <v>1046</v>
      </c>
      <c r="D114" s="27" t="s">
        <v>1047</v>
      </c>
      <c r="E114" s="27"/>
      <c r="F114" s="27"/>
      <c r="G114" s="27" t="s">
        <v>185</v>
      </c>
      <c r="H114" s="9"/>
      <c r="J114" s="23" t="str">
        <f>IFERROR(VLOOKUP(ROWS($J$3:J114),$A$3:$B$227,2,FALSE),"")</f>
        <v/>
      </c>
      <c r="L114" s="147"/>
      <c r="M114" s="147"/>
      <c r="N114" s="147"/>
      <c r="O114" s="147"/>
    </row>
    <row r="115" spans="1:15" s="23" customFormat="1" ht="25.5" customHeight="1">
      <c r="A115" s="118"/>
      <c r="B115" s="157" t="s">
        <v>484</v>
      </c>
      <c r="C115" s="28" t="s">
        <v>1924</v>
      </c>
      <c r="D115" s="29" t="s">
        <v>1048</v>
      </c>
      <c r="E115" s="29"/>
      <c r="F115" s="29"/>
      <c r="G115" s="29" t="s">
        <v>185</v>
      </c>
      <c r="H115" s="9"/>
      <c r="J115" s="23" t="str">
        <f>IFERROR(VLOOKUP(ROWS($J$3:J115),$A$3:$B$227,2,FALSE),"")</f>
        <v/>
      </c>
      <c r="L115" s="147"/>
      <c r="M115" s="147"/>
      <c r="N115" s="147"/>
      <c r="O115" s="147"/>
    </row>
    <row r="116" spans="1:15" s="23" customFormat="1" ht="25.5" customHeight="1">
      <c r="A116" s="118"/>
      <c r="B116" s="158" t="s">
        <v>1049</v>
      </c>
      <c r="C116" s="26" t="s">
        <v>1049</v>
      </c>
      <c r="D116" s="27" t="s">
        <v>1050</v>
      </c>
      <c r="E116" s="27"/>
      <c r="F116" s="27"/>
      <c r="G116" s="27" t="s">
        <v>185</v>
      </c>
      <c r="H116" s="9"/>
      <c r="J116" s="23" t="str">
        <f>IFERROR(VLOOKUP(ROWS($J$3:J116),$A$3:$B$227,2,FALSE),"")</f>
        <v/>
      </c>
      <c r="L116" s="147"/>
      <c r="M116" s="147"/>
      <c r="N116" s="147"/>
      <c r="O116" s="147"/>
    </row>
    <row r="117" spans="1:15" s="23" customFormat="1" ht="25.5" customHeight="1">
      <c r="A117" s="118"/>
      <c r="B117" s="157" t="s">
        <v>240</v>
      </c>
      <c r="C117" s="28" t="s">
        <v>240</v>
      </c>
      <c r="D117" s="29" t="s">
        <v>1051</v>
      </c>
      <c r="E117" s="29"/>
      <c r="F117" s="29"/>
      <c r="G117" s="29" t="s">
        <v>185</v>
      </c>
      <c r="H117" s="9"/>
      <c r="J117" s="23" t="str">
        <f>IFERROR(VLOOKUP(ROWS($J$3:J117),$A$3:$B$227,2,FALSE),"")</f>
        <v/>
      </c>
      <c r="L117" s="147"/>
      <c r="M117" s="147"/>
      <c r="N117" s="147"/>
      <c r="O117" s="147"/>
    </row>
    <row r="118" spans="1:15" s="23" customFormat="1" ht="25.5" customHeight="1">
      <c r="A118" s="118"/>
      <c r="B118" s="158" t="s">
        <v>1052</v>
      </c>
      <c r="C118" s="26" t="s">
        <v>1054</v>
      </c>
      <c r="D118" s="27" t="s">
        <v>1053</v>
      </c>
      <c r="E118" s="27"/>
      <c r="F118" s="27"/>
      <c r="G118" s="27" t="s">
        <v>981</v>
      </c>
      <c r="H118" s="9"/>
      <c r="J118" s="23" t="str">
        <f>IFERROR(VLOOKUP(ROWS($J$3:J118),$A$3:$B$227,2,FALSE),"")</f>
        <v/>
      </c>
      <c r="L118" s="147"/>
      <c r="M118" s="147"/>
      <c r="N118" s="147"/>
      <c r="O118" s="147"/>
    </row>
    <row r="119" spans="1:15" s="23" customFormat="1" ht="25.5" customHeight="1">
      <c r="A119" s="118"/>
      <c r="B119" s="157" t="s">
        <v>117</v>
      </c>
      <c r="C119" s="28" t="s">
        <v>46</v>
      </c>
      <c r="D119" s="29" t="s">
        <v>485</v>
      </c>
      <c r="E119" s="29"/>
      <c r="F119" s="29"/>
      <c r="G119" s="29" t="s">
        <v>364</v>
      </c>
      <c r="H119" s="9"/>
      <c r="J119" s="23" t="str">
        <f>IFERROR(VLOOKUP(ROWS($J$3:J119),$A$3:$B$227,2,FALSE),"")</f>
        <v/>
      </c>
      <c r="L119" s="147"/>
      <c r="M119" s="147"/>
      <c r="N119" s="147"/>
      <c r="O119" s="147"/>
    </row>
    <row r="120" spans="1:15" s="23" customFormat="1" ht="25.5" customHeight="1">
      <c r="A120" s="118"/>
      <c r="B120" s="158" t="s">
        <v>280</v>
      </c>
      <c r="C120" s="26" t="s">
        <v>280</v>
      </c>
      <c r="D120" s="27" t="s">
        <v>744</v>
      </c>
      <c r="E120" s="27"/>
      <c r="F120" s="27"/>
      <c r="G120" s="27" t="s">
        <v>281</v>
      </c>
      <c r="H120" s="9"/>
      <c r="J120" s="23" t="str">
        <f>IFERROR(VLOOKUP(ROWS($J$3:J120),$A$3:$B$227,2,FALSE),"")</f>
        <v/>
      </c>
      <c r="L120" s="147"/>
      <c r="M120" s="147"/>
      <c r="N120" s="147"/>
      <c r="O120" s="147"/>
    </row>
    <row r="121" spans="1:15" s="23" customFormat="1" ht="25.5" customHeight="1">
      <c r="A121" s="118"/>
      <c r="B121" s="157" t="s">
        <v>1055</v>
      </c>
      <c r="C121" s="28" t="s">
        <v>1057</v>
      </c>
      <c r="D121" s="29" t="s">
        <v>1056</v>
      </c>
      <c r="E121" s="29"/>
      <c r="F121" s="29" t="s">
        <v>1059</v>
      </c>
      <c r="G121" s="29" t="s">
        <v>1058</v>
      </c>
      <c r="H121" s="9"/>
      <c r="J121" s="23" t="str">
        <f>IFERROR(VLOOKUP(ROWS($J$3:J121),$A$3:$B$227,2,FALSE),"")</f>
        <v/>
      </c>
      <c r="L121" s="147"/>
      <c r="M121" s="147"/>
      <c r="N121" s="147"/>
      <c r="O121" s="147"/>
    </row>
    <row r="122" spans="1:15" s="23" customFormat="1" ht="25.5" customHeight="1">
      <c r="A122" s="118"/>
      <c r="B122" s="158" t="s">
        <v>1060</v>
      </c>
      <c r="C122" s="26" t="s">
        <v>1062</v>
      </c>
      <c r="D122" s="27" t="s">
        <v>1061</v>
      </c>
      <c r="E122" s="27"/>
      <c r="F122" s="27"/>
      <c r="G122" s="27" t="s">
        <v>1063</v>
      </c>
      <c r="H122" s="9"/>
      <c r="J122" s="23" t="str">
        <f>IFERROR(VLOOKUP(ROWS($J$3:J122),$A$3:$B$227,2,FALSE),"")</f>
        <v/>
      </c>
      <c r="L122" s="147"/>
      <c r="M122" s="147"/>
      <c r="N122" s="147" t="s">
        <v>1065</v>
      </c>
      <c r="O122" s="147"/>
    </row>
    <row r="123" spans="1:15" s="23" customFormat="1" ht="25.5" customHeight="1">
      <c r="A123" s="118"/>
      <c r="B123" s="157" t="s">
        <v>262</v>
      </c>
      <c r="C123" s="28" t="s">
        <v>261</v>
      </c>
      <c r="D123" s="29" t="s">
        <v>1064</v>
      </c>
      <c r="E123" s="29"/>
      <c r="F123" s="29"/>
      <c r="G123" s="29" t="s">
        <v>263</v>
      </c>
      <c r="H123" s="9"/>
      <c r="J123" s="23" t="str">
        <f>IFERROR(VLOOKUP(ROWS($J$3:J123),$A$3:$B$227,2,FALSE),"")</f>
        <v/>
      </c>
      <c r="L123" s="147"/>
      <c r="M123" s="147"/>
      <c r="N123" s="147"/>
      <c r="O123" s="147"/>
    </row>
    <row r="124" spans="1:15" s="23" customFormat="1" ht="25.5" customHeight="1">
      <c r="A124" s="118"/>
      <c r="B124" s="158" t="s">
        <v>1066</v>
      </c>
      <c r="C124" s="26" t="s">
        <v>1068</v>
      </c>
      <c r="D124" s="27" t="s">
        <v>1067</v>
      </c>
      <c r="E124" s="27"/>
      <c r="F124" s="27"/>
      <c r="G124" s="27" t="s">
        <v>185</v>
      </c>
      <c r="H124" s="9"/>
      <c r="J124" s="23" t="str">
        <f>IFERROR(VLOOKUP(ROWS($J$3:J124),$A$3:$B$227,2,FALSE),"")</f>
        <v/>
      </c>
      <c r="L124" s="147"/>
      <c r="M124" s="147"/>
      <c r="N124" s="147"/>
      <c r="O124" s="147"/>
    </row>
    <row r="125" spans="1:15" s="23" customFormat="1" ht="25.5" customHeight="1">
      <c r="A125" s="118"/>
      <c r="B125" s="157" t="s">
        <v>1069</v>
      </c>
      <c r="C125" s="28" t="s">
        <v>1071</v>
      </c>
      <c r="D125" s="29" t="s">
        <v>1070</v>
      </c>
      <c r="E125" s="29"/>
      <c r="F125" s="29"/>
      <c r="G125" s="29" t="s">
        <v>185</v>
      </c>
      <c r="H125" s="9"/>
      <c r="J125" s="23" t="str">
        <f>IFERROR(VLOOKUP(ROWS($J$3:J125),$A$3:$B$227,2,FALSE),"")</f>
        <v/>
      </c>
      <c r="L125" s="147"/>
      <c r="M125" s="147"/>
      <c r="N125" s="147"/>
      <c r="O125" s="147"/>
    </row>
    <row r="126" spans="1:15" s="23" customFormat="1" ht="25.5" customHeight="1">
      <c r="A126" s="118"/>
      <c r="B126" s="158" t="s">
        <v>1072</v>
      </c>
      <c r="C126" s="26" t="s">
        <v>1074</v>
      </c>
      <c r="D126" s="27" t="s">
        <v>1073</v>
      </c>
      <c r="E126" s="27"/>
      <c r="F126" s="27"/>
      <c r="G126" s="27" t="s">
        <v>185</v>
      </c>
      <c r="H126" s="9"/>
      <c r="J126" s="23" t="str">
        <f>IFERROR(VLOOKUP(ROWS($J$3:J126),$A$3:$B$227,2,FALSE),"")</f>
        <v/>
      </c>
      <c r="L126" s="147"/>
      <c r="M126" s="147"/>
      <c r="N126" s="147"/>
      <c r="O126" s="147"/>
    </row>
    <row r="127" spans="1:15" s="23" customFormat="1" ht="25.5" customHeight="1">
      <c r="A127" s="118"/>
      <c r="B127" s="157" t="s">
        <v>1075</v>
      </c>
      <c r="C127" s="28" t="s">
        <v>1077</v>
      </c>
      <c r="D127" s="29" t="s">
        <v>1076</v>
      </c>
      <c r="E127" s="29"/>
      <c r="F127" s="29"/>
      <c r="G127" s="29" t="s">
        <v>185</v>
      </c>
      <c r="H127" s="9"/>
      <c r="J127" s="23" t="str">
        <f>IFERROR(VLOOKUP(ROWS($J$3:J127),$A$3:$B$227,2,FALSE),"")</f>
        <v/>
      </c>
      <c r="L127" s="147"/>
      <c r="M127" s="147"/>
      <c r="N127" s="147"/>
      <c r="O127" s="147"/>
    </row>
    <row r="128" spans="1:15" s="23" customFormat="1" ht="25.5" customHeight="1">
      <c r="A128" s="118"/>
      <c r="B128" s="158" t="s">
        <v>1078</v>
      </c>
      <c r="C128" s="26" t="s">
        <v>1080</v>
      </c>
      <c r="D128" s="27" t="s">
        <v>1079</v>
      </c>
      <c r="E128" s="27"/>
      <c r="F128" s="27"/>
      <c r="G128" s="27" t="s">
        <v>185</v>
      </c>
      <c r="H128" s="9"/>
      <c r="J128" s="23" t="str">
        <f>IFERROR(VLOOKUP(ROWS($J$3:J128),$A$3:$B$227,2,FALSE),"")</f>
        <v/>
      </c>
      <c r="L128" s="147"/>
      <c r="M128" s="147"/>
      <c r="N128" s="147"/>
      <c r="O128" s="147"/>
    </row>
    <row r="129" spans="1:15" s="23" customFormat="1" ht="25.5" customHeight="1">
      <c r="A129" s="118"/>
      <c r="B129" s="157" t="s">
        <v>1081</v>
      </c>
      <c r="C129" s="28" t="s">
        <v>1083</v>
      </c>
      <c r="D129" s="29" t="s">
        <v>1082</v>
      </c>
      <c r="E129" s="29"/>
      <c r="F129" s="29"/>
      <c r="G129" s="29" t="s">
        <v>185</v>
      </c>
      <c r="H129" s="9"/>
      <c r="J129" s="23" t="str">
        <f>IFERROR(VLOOKUP(ROWS($J$3:J129),$A$3:$B$227,2,FALSE),"")</f>
        <v/>
      </c>
      <c r="L129" s="147"/>
      <c r="M129" s="147"/>
      <c r="N129" s="147"/>
      <c r="O129" s="147"/>
    </row>
    <row r="130" spans="1:15" s="23" customFormat="1" ht="25.5" customHeight="1">
      <c r="A130" s="118"/>
      <c r="B130" s="158" t="s">
        <v>1084</v>
      </c>
      <c r="C130" s="26" t="s">
        <v>1086</v>
      </c>
      <c r="D130" s="27" t="s">
        <v>1085</v>
      </c>
      <c r="E130" s="27"/>
      <c r="F130" s="27"/>
      <c r="G130" s="27" t="s">
        <v>185</v>
      </c>
      <c r="H130" s="9"/>
      <c r="J130" s="23" t="str">
        <f>IFERROR(VLOOKUP(ROWS($J$3:J130),$A$3:$B$227,2,FALSE),"")</f>
        <v/>
      </c>
      <c r="L130" s="147"/>
      <c r="M130" s="147"/>
      <c r="N130" s="147"/>
      <c r="O130" s="147"/>
    </row>
    <row r="131" spans="1:15" s="23" customFormat="1" ht="25.5" customHeight="1">
      <c r="A131" s="118"/>
      <c r="B131" s="157" t="s">
        <v>1087</v>
      </c>
      <c r="C131" s="28" t="s">
        <v>1089</v>
      </c>
      <c r="D131" s="29" t="s">
        <v>1088</v>
      </c>
      <c r="E131" s="29"/>
      <c r="F131" s="29"/>
      <c r="G131" s="29" t="s">
        <v>185</v>
      </c>
      <c r="H131" s="9"/>
      <c r="J131" s="23" t="str">
        <f>IFERROR(VLOOKUP(ROWS($J$3:J131),$A$3:$B$227,2,FALSE),"")</f>
        <v/>
      </c>
      <c r="L131" s="147"/>
      <c r="M131" s="147"/>
      <c r="N131" s="147"/>
      <c r="O131" s="147"/>
    </row>
    <row r="132" spans="1:15" s="23" customFormat="1" ht="25.5" customHeight="1">
      <c r="A132" s="118"/>
      <c r="B132" s="158" t="s">
        <v>314</v>
      </c>
      <c r="C132" s="26" t="s">
        <v>313</v>
      </c>
      <c r="D132" s="27" t="s">
        <v>315</v>
      </c>
      <c r="E132" s="27"/>
      <c r="F132" s="27"/>
      <c r="G132" s="27" t="s">
        <v>161</v>
      </c>
      <c r="H132" s="9"/>
      <c r="J132" s="23" t="str">
        <f>IFERROR(VLOOKUP(ROWS($J$3:J132),$A$3:$B$227,2,FALSE),"")</f>
        <v/>
      </c>
      <c r="L132" s="147"/>
      <c r="M132" s="147"/>
      <c r="N132" s="147"/>
      <c r="O132" s="147"/>
    </row>
    <row r="133" spans="1:15" s="23" customFormat="1" ht="25.5" customHeight="1">
      <c r="A133" s="118"/>
      <c r="B133" s="157" t="s">
        <v>696</v>
      </c>
      <c r="C133" s="28" t="s">
        <v>1091</v>
      </c>
      <c r="D133" s="29" t="s">
        <v>1090</v>
      </c>
      <c r="E133" s="29"/>
      <c r="F133" s="29"/>
      <c r="G133" s="29"/>
      <c r="H133" s="9"/>
      <c r="J133" s="23" t="str">
        <f>IFERROR(VLOOKUP(ROWS($J$3:J133),$A$3:$B$227,2,FALSE),"")</f>
        <v/>
      </c>
      <c r="L133" s="147"/>
      <c r="M133" s="147"/>
      <c r="N133" s="147"/>
      <c r="O133" s="147"/>
    </row>
    <row r="134" spans="1:15" s="23" customFormat="1" ht="25.5" customHeight="1">
      <c r="A134" s="118"/>
      <c r="B134" s="158" t="s">
        <v>1092</v>
      </c>
      <c r="C134" s="26" t="s">
        <v>1092</v>
      </c>
      <c r="D134" s="27" t="s">
        <v>1093</v>
      </c>
      <c r="E134" s="27"/>
      <c r="F134" s="27"/>
      <c r="G134" s="27" t="s">
        <v>1014</v>
      </c>
      <c r="H134" s="9"/>
      <c r="J134" s="23" t="str">
        <f>IFERROR(VLOOKUP(ROWS($J$3:J134),$A$3:$B$227,2,FALSE),"")</f>
        <v/>
      </c>
      <c r="L134" s="147"/>
      <c r="M134" s="147"/>
      <c r="N134" s="147"/>
      <c r="O134" s="147"/>
    </row>
    <row r="135" spans="1:15" s="23" customFormat="1" ht="25.5" customHeight="1">
      <c r="A135" s="118"/>
      <c r="B135" s="157" t="s">
        <v>390</v>
      </c>
      <c r="C135" s="28" t="s">
        <v>389</v>
      </c>
      <c r="D135" s="29" t="s">
        <v>391</v>
      </c>
      <c r="E135" s="29"/>
      <c r="F135" s="29"/>
      <c r="G135" s="29" t="s">
        <v>161</v>
      </c>
      <c r="H135" s="9"/>
      <c r="J135" s="23" t="str">
        <f>IFERROR(VLOOKUP(ROWS($J$3:J135),$A$3:$B$227,2,FALSE),"")</f>
        <v/>
      </c>
      <c r="L135" s="147"/>
      <c r="M135" s="147"/>
      <c r="N135" s="147"/>
      <c r="O135" s="147"/>
    </row>
    <row r="136" spans="1:15" s="23" customFormat="1" ht="25.5" customHeight="1">
      <c r="A136" s="118"/>
      <c r="B136" s="158" t="s">
        <v>1094</v>
      </c>
      <c r="C136" s="26" t="s">
        <v>1096</v>
      </c>
      <c r="D136" s="27" t="s">
        <v>1095</v>
      </c>
      <c r="E136" s="27"/>
      <c r="F136" s="27"/>
      <c r="G136" s="27" t="s">
        <v>1097</v>
      </c>
      <c r="H136" s="9"/>
      <c r="J136" s="23" t="str">
        <f>IFERROR(VLOOKUP(ROWS($J$3:J136),$A$3:$B$227,2,FALSE),"")</f>
        <v/>
      </c>
      <c r="L136" s="147"/>
      <c r="M136" s="147"/>
      <c r="N136" s="147"/>
      <c r="O136" s="147"/>
    </row>
    <row r="137" spans="1:15" s="23" customFormat="1" ht="25.5" customHeight="1">
      <c r="A137" s="118"/>
      <c r="B137" s="157" t="s">
        <v>293</v>
      </c>
      <c r="C137" s="28" t="s">
        <v>292</v>
      </c>
      <c r="D137" s="29" t="s">
        <v>294</v>
      </c>
      <c r="E137" s="29"/>
      <c r="F137" s="29"/>
      <c r="G137" s="29" t="s">
        <v>185</v>
      </c>
      <c r="H137" s="9"/>
      <c r="J137" s="23" t="str">
        <f>IFERROR(VLOOKUP(ROWS($J$3:J137),$A$3:$B$227,2,FALSE),"")</f>
        <v/>
      </c>
      <c r="L137" s="147"/>
      <c r="M137" s="147"/>
      <c r="N137" s="147"/>
      <c r="O137" s="147"/>
    </row>
    <row r="138" spans="1:15" s="23" customFormat="1" ht="25.5" customHeight="1">
      <c r="A138" s="118"/>
      <c r="B138" s="158" t="s">
        <v>1098</v>
      </c>
      <c r="C138" s="26" t="s">
        <v>1100</v>
      </c>
      <c r="D138" s="27" t="s">
        <v>1099</v>
      </c>
      <c r="E138" s="27"/>
      <c r="F138" s="27"/>
      <c r="G138" s="27" t="s">
        <v>185</v>
      </c>
      <c r="H138" s="9"/>
      <c r="J138" s="23" t="str">
        <f>IFERROR(VLOOKUP(ROWS($J$3:J138),$A$3:$B$227,2,FALSE),"")</f>
        <v/>
      </c>
      <c r="L138" s="147"/>
      <c r="M138" s="147"/>
      <c r="N138" s="147"/>
      <c r="O138" s="147"/>
    </row>
    <row r="139" spans="1:15" s="23" customFormat="1" ht="25.5" customHeight="1">
      <c r="A139" s="118"/>
      <c r="B139" s="157" t="s">
        <v>697</v>
      </c>
      <c r="C139" s="28" t="s">
        <v>1102</v>
      </c>
      <c r="D139" s="29" t="s">
        <v>1101</v>
      </c>
      <c r="E139" s="29"/>
      <c r="F139" s="29"/>
      <c r="G139" s="29" t="s">
        <v>185</v>
      </c>
      <c r="H139" s="9"/>
      <c r="J139" s="23" t="str">
        <f>IFERROR(VLOOKUP(ROWS($J$3:J139),$A$3:$B$227,2,FALSE),"")</f>
        <v/>
      </c>
      <c r="L139" s="147"/>
      <c r="M139" s="147"/>
      <c r="N139" s="147"/>
      <c r="O139" s="147"/>
    </row>
    <row r="140" spans="1:15" s="23" customFormat="1" ht="25.5" customHeight="1">
      <c r="A140" s="118"/>
      <c r="B140" s="158" t="s">
        <v>219</v>
      </c>
      <c r="C140" s="26" t="s">
        <v>218</v>
      </c>
      <c r="D140" s="27" t="s">
        <v>220</v>
      </c>
      <c r="E140" s="27"/>
      <c r="F140" s="27"/>
      <c r="G140" s="27" t="s">
        <v>185</v>
      </c>
      <c r="H140" s="9"/>
      <c r="J140" s="23" t="str">
        <f>IFERROR(VLOOKUP(ROWS($J$3:J140),$A$3:$B$227,2,FALSE),"")</f>
        <v/>
      </c>
      <c r="L140" s="147"/>
      <c r="M140" s="147"/>
      <c r="N140" s="147"/>
      <c r="O140" s="147"/>
    </row>
    <row r="141" spans="1:15" s="23" customFormat="1" ht="25.5" customHeight="1">
      <c r="A141" s="118"/>
      <c r="B141" s="157" t="s">
        <v>1103</v>
      </c>
      <c r="C141" s="28" t="s">
        <v>1103</v>
      </c>
      <c r="D141" s="29" t="s">
        <v>1104</v>
      </c>
      <c r="E141" s="29"/>
      <c r="F141" s="29"/>
      <c r="G141" s="29" t="s">
        <v>1105</v>
      </c>
      <c r="H141" s="9"/>
      <c r="J141" s="23" t="str">
        <f>IFERROR(VLOOKUP(ROWS($J$3:J141),$A$3:$B$227,2,FALSE),"")</f>
        <v/>
      </c>
      <c r="L141" s="147"/>
      <c r="M141" s="147"/>
      <c r="N141" s="147"/>
      <c r="O141" s="147"/>
    </row>
    <row r="142" spans="1:15" s="23" customFormat="1" ht="25.5" customHeight="1">
      <c r="A142" s="118"/>
      <c r="B142" s="158" t="s">
        <v>1106</v>
      </c>
      <c r="C142" s="26" t="s">
        <v>1108</v>
      </c>
      <c r="D142" s="27" t="s">
        <v>1107</v>
      </c>
      <c r="E142" s="27"/>
      <c r="F142" s="27"/>
      <c r="G142" s="27" t="s">
        <v>1109</v>
      </c>
      <c r="H142" s="9"/>
      <c r="J142" s="23" t="str">
        <f>IFERROR(VLOOKUP(ROWS($J$3:J142),$A$3:$B$227,2,FALSE),"")</f>
        <v/>
      </c>
      <c r="L142" s="147"/>
      <c r="M142" s="147"/>
      <c r="N142" s="147"/>
      <c r="O142" s="147"/>
    </row>
    <row r="143" spans="1:15" s="23" customFormat="1" ht="25.5" customHeight="1">
      <c r="A143" s="118"/>
      <c r="B143" s="157" t="s">
        <v>143</v>
      </c>
      <c r="C143" s="28" t="s">
        <v>1110</v>
      </c>
      <c r="D143" s="29" t="s">
        <v>741</v>
      </c>
      <c r="E143" s="29"/>
      <c r="F143" s="29"/>
      <c r="G143" s="29" t="s">
        <v>1111</v>
      </c>
      <c r="H143" s="9"/>
      <c r="J143" s="23" t="str">
        <f>IFERROR(VLOOKUP(ROWS($J$3:J143),$A$3:$B$227,2,FALSE),"")</f>
        <v/>
      </c>
      <c r="L143" s="147"/>
      <c r="M143" s="147"/>
      <c r="N143" s="147"/>
      <c r="O143" s="147"/>
    </row>
    <row r="144" spans="1:15" s="23" customFormat="1" ht="25.5" customHeight="1">
      <c r="A144" s="118"/>
      <c r="B144" s="158" t="s">
        <v>755</v>
      </c>
      <c r="C144" s="26" t="s">
        <v>755</v>
      </c>
      <c r="D144" s="27" t="s">
        <v>755</v>
      </c>
      <c r="E144" s="27"/>
      <c r="F144" s="27"/>
      <c r="G144" s="27"/>
      <c r="H144" s="9"/>
      <c r="J144" s="23" t="str">
        <f>IFERROR(VLOOKUP(ROWS($J$3:J144),$A$3:$B$227,2,FALSE),"")</f>
        <v/>
      </c>
      <c r="L144" s="147"/>
      <c r="M144" s="147"/>
      <c r="N144" s="147"/>
      <c r="O144" s="147"/>
    </row>
    <row r="145" spans="1:15" s="23" customFormat="1" ht="25.5" customHeight="1">
      <c r="A145" s="118"/>
      <c r="B145" s="157" t="s">
        <v>442</v>
      </c>
      <c r="C145" s="28" t="s">
        <v>520</v>
      </c>
      <c r="D145" s="29" t="s">
        <v>1112</v>
      </c>
      <c r="E145" s="29"/>
      <c r="F145" s="29" t="s">
        <v>521</v>
      </c>
      <c r="G145" s="29"/>
      <c r="H145" s="9"/>
      <c r="J145" s="23" t="str">
        <f>IFERROR(VLOOKUP(ROWS($J$3:J145),$A$3:$B$227,2,FALSE),"")</f>
        <v/>
      </c>
      <c r="L145" s="147"/>
      <c r="M145" s="147"/>
      <c r="N145" s="147"/>
      <c r="O145" s="147"/>
    </row>
    <row r="146" spans="1:15" s="23" customFormat="1" ht="25.5" customHeight="1">
      <c r="A146" s="118"/>
      <c r="B146" s="158" t="s">
        <v>442</v>
      </c>
      <c r="C146" s="26" t="s">
        <v>520</v>
      </c>
      <c r="D146" s="27" t="s">
        <v>1113</v>
      </c>
      <c r="E146" s="27"/>
      <c r="F146" s="27"/>
      <c r="G146" s="27" t="s">
        <v>364</v>
      </c>
      <c r="H146" s="9"/>
      <c r="J146" s="23" t="str">
        <f>IFERROR(VLOOKUP(ROWS($J$3:J146),$A$3:$B$227,2,FALSE),"")</f>
        <v/>
      </c>
      <c r="L146" s="147"/>
      <c r="M146" s="147"/>
      <c r="N146" s="147"/>
      <c r="O146" s="147"/>
    </row>
    <row r="147" spans="1:15" s="23" customFormat="1" ht="25.5" customHeight="1">
      <c r="A147" s="118"/>
      <c r="B147" s="157" t="s">
        <v>153</v>
      </c>
      <c r="C147" s="28" t="s">
        <v>152</v>
      </c>
      <c r="D147" s="29" t="s">
        <v>154</v>
      </c>
      <c r="E147" s="29"/>
      <c r="F147" s="29"/>
      <c r="G147" s="29" t="s">
        <v>155</v>
      </c>
      <c r="H147" s="9"/>
      <c r="J147" s="23" t="str">
        <f>IFERROR(VLOOKUP(ROWS($J$3:J147),$A$3:$B$227,2,FALSE),"")</f>
        <v/>
      </c>
      <c r="L147" s="147"/>
      <c r="M147" s="147"/>
      <c r="N147" s="147"/>
      <c r="O147" s="147"/>
    </row>
    <row r="148" spans="1:15" s="23" customFormat="1" ht="25.5" customHeight="1">
      <c r="A148" s="118"/>
      <c r="B148" s="158" t="s">
        <v>732</v>
      </c>
      <c r="C148" s="26" t="s">
        <v>486</v>
      </c>
      <c r="D148" s="27" t="s">
        <v>1925</v>
      </c>
      <c r="E148" s="27"/>
      <c r="F148" s="27"/>
      <c r="G148" s="27"/>
      <c r="H148" s="9"/>
      <c r="J148" s="23" t="str">
        <f>IFERROR(VLOOKUP(ROWS($J$3:J148),$A$3:$B$227,2,FALSE),"")</f>
        <v/>
      </c>
      <c r="L148" s="147"/>
      <c r="M148" s="147"/>
      <c r="N148" s="147"/>
      <c r="O148" s="147"/>
    </row>
    <row r="149" spans="1:15" s="23" customFormat="1" ht="25.5" customHeight="1">
      <c r="A149" s="118"/>
      <c r="B149" s="157" t="s">
        <v>1114</v>
      </c>
      <c r="C149" s="28" t="s">
        <v>1115</v>
      </c>
      <c r="D149" s="29" t="s">
        <v>528</v>
      </c>
      <c r="E149" s="29"/>
      <c r="F149" s="29"/>
      <c r="G149" s="29"/>
      <c r="H149" s="9"/>
      <c r="J149" s="23" t="str">
        <f>IFERROR(VLOOKUP(ROWS($J$3:J149),$A$3:$B$227,2,FALSE),"")</f>
        <v/>
      </c>
      <c r="L149" s="147"/>
      <c r="M149" s="147"/>
      <c r="N149" s="147"/>
      <c r="O149" s="147"/>
    </row>
    <row r="150" spans="1:15" s="23" customFormat="1" ht="25.5" customHeight="1">
      <c r="A150" s="118"/>
      <c r="B150" s="158" t="s">
        <v>1116</v>
      </c>
      <c r="C150" s="26" t="s">
        <v>487</v>
      </c>
      <c r="D150" s="27" t="s">
        <v>1926</v>
      </c>
      <c r="E150" s="27"/>
      <c r="F150" s="27"/>
      <c r="G150" s="27"/>
      <c r="H150" s="9"/>
      <c r="J150" s="23" t="str">
        <f>IFERROR(VLOOKUP(ROWS($J$3:J150),$A$3:$B$227,2,FALSE),"")</f>
        <v/>
      </c>
      <c r="L150" s="147"/>
      <c r="M150" s="147"/>
      <c r="N150" s="147"/>
      <c r="O150" s="147"/>
    </row>
    <row r="151" spans="1:15" s="23" customFormat="1" ht="25.5" customHeight="1">
      <c r="A151" s="118"/>
      <c r="B151" s="157" t="s">
        <v>1117</v>
      </c>
      <c r="C151" s="28" t="s">
        <v>1118</v>
      </c>
      <c r="D151" s="29" t="s">
        <v>529</v>
      </c>
      <c r="E151" s="29"/>
      <c r="F151" s="29"/>
      <c r="G151" s="29"/>
      <c r="H151" s="9"/>
      <c r="J151" s="23" t="str">
        <f>IFERROR(VLOOKUP(ROWS($J$3:J151),$A$3:$B$227,2,FALSE),"")</f>
        <v/>
      </c>
      <c r="L151" s="147"/>
      <c r="M151" s="147"/>
      <c r="N151" s="147"/>
      <c r="O151" s="147"/>
    </row>
    <row r="152" spans="1:15" s="23" customFormat="1" ht="25.5" customHeight="1">
      <c r="A152" s="118"/>
      <c r="B152" s="158" t="s">
        <v>1119</v>
      </c>
      <c r="C152" s="26" t="s">
        <v>488</v>
      </c>
      <c r="D152" s="27" t="s">
        <v>1927</v>
      </c>
      <c r="E152" s="27"/>
      <c r="F152" s="27"/>
      <c r="G152" s="27"/>
      <c r="H152" s="9"/>
      <c r="J152" s="23" t="str">
        <f>IFERROR(VLOOKUP(ROWS($J$3:J152),$A$3:$B$227,2,FALSE),"")</f>
        <v/>
      </c>
      <c r="L152" s="147"/>
      <c r="M152" s="147"/>
      <c r="N152" s="147"/>
      <c r="O152" s="147"/>
    </row>
    <row r="153" spans="1:15" s="23" customFormat="1" ht="25.5" customHeight="1">
      <c r="A153" s="118"/>
      <c r="B153" s="157" t="s">
        <v>1120</v>
      </c>
      <c r="C153" s="28" t="s">
        <v>489</v>
      </c>
      <c r="D153" s="29" t="s">
        <v>1928</v>
      </c>
      <c r="E153" s="29"/>
      <c r="F153" s="29"/>
      <c r="G153" s="29"/>
      <c r="H153" s="9"/>
      <c r="J153" s="23" t="str">
        <f>IFERROR(VLOOKUP(ROWS($J$3:J153),$A$3:$B$227,2,FALSE),"")</f>
        <v/>
      </c>
      <c r="L153" s="147"/>
      <c r="M153" s="147"/>
      <c r="N153" s="147"/>
      <c r="O153" s="147"/>
    </row>
    <row r="154" spans="1:15" s="23" customFormat="1" ht="25.5" customHeight="1">
      <c r="A154" s="118"/>
      <c r="B154" s="158" t="s">
        <v>1121</v>
      </c>
      <c r="C154" s="26" t="s">
        <v>1123</v>
      </c>
      <c r="D154" s="27" t="s">
        <v>1122</v>
      </c>
      <c r="E154" s="27"/>
      <c r="F154" s="27"/>
      <c r="G154" s="27"/>
      <c r="H154" s="9"/>
      <c r="J154" s="23" t="str">
        <f>IFERROR(VLOOKUP(ROWS($J$3:J154),$A$3:$B$227,2,FALSE),"")</f>
        <v/>
      </c>
      <c r="L154" s="147"/>
      <c r="M154" s="147"/>
      <c r="N154" s="147"/>
      <c r="O154" s="147"/>
    </row>
    <row r="155" spans="1:15" s="23" customFormat="1" ht="25.5" customHeight="1">
      <c r="A155" s="118"/>
      <c r="B155" s="157" t="s">
        <v>733</v>
      </c>
      <c r="C155" s="28" t="s">
        <v>490</v>
      </c>
      <c r="D155" s="29" t="s">
        <v>1929</v>
      </c>
      <c r="E155" s="29"/>
      <c r="F155" s="29"/>
      <c r="G155" s="29"/>
      <c r="H155" s="9"/>
      <c r="J155" s="23" t="str">
        <f>IFERROR(VLOOKUP(ROWS($J$3:J155),$A$3:$B$227,2,FALSE),"")</f>
        <v/>
      </c>
      <c r="L155" s="147"/>
      <c r="M155" s="147"/>
      <c r="N155" s="147"/>
      <c r="O155" s="147"/>
    </row>
    <row r="156" spans="1:15" s="23" customFormat="1" ht="25.5" customHeight="1">
      <c r="A156" s="118"/>
      <c r="B156" s="158" t="s">
        <v>1124</v>
      </c>
      <c r="C156" s="26" t="s">
        <v>1125</v>
      </c>
      <c r="D156" s="27" t="s">
        <v>530</v>
      </c>
      <c r="E156" s="27"/>
      <c r="F156" s="27"/>
      <c r="G156" s="27"/>
      <c r="H156" s="9"/>
      <c r="J156" s="23" t="str">
        <f>IFERROR(VLOOKUP(ROWS($J$3:J156),$A$3:$B$227,2,FALSE),"")</f>
        <v/>
      </c>
      <c r="L156" s="147"/>
      <c r="M156" s="147"/>
      <c r="N156" s="147"/>
      <c r="O156" s="147"/>
    </row>
    <row r="157" spans="1:15" s="23" customFormat="1" ht="25.5" customHeight="1">
      <c r="A157" s="118"/>
      <c r="B157" s="157" t="s">
        <v>491</v>
      </c>
      <c r="C157" s="28" t="s">
        <v>492</v>
      </c>
      <c r="D157" s="29" t="s">
        <v>1126</v>
      </c>
      <c r="E157" s="29"/>
      <c r="F157" s="29"/>
      <c r="G157" s="29" t="s">
        <v>364</v>
      </c>
      <c r="H157" s="9"/>
      <c r="J157" s="23" t="str">
        <f>IFERROR(VLOOKUP(ROWS($J$3:J157),$A$3:$B$227,2,FALSE),"")</f>
        <v/>
      </c>
      <c r="L157" s="147"/>
      <c r="M157" s="147"/>
      <c r="N157" s="147" t="s">
        <v>1128</v>
      </c>
      <c r="O157" s="147"/>
    </row>
    <row r="158" spans="1:15" s="23" customFormat="1" ht="25.5" customHeight="1">
      <c r="A158" s="118"/>
      <c r="B158" s="158" t="s">
        <v>133</v>
      </c>
      <c r="C158" s="26" t="s">
        <v>132</v>
      </c>
      <c r="D158" s="27" t="s">
        <v>1127</v>
      </c>
      <c r="E158" s="27"/>
      <c r="F158" s="27"/>
      <c r="G158" s="27" t="s">
        <v>134</v>
      </c>
      <c r="H158" s="9"/>
      <c r="J158" s="23" t="str">
        <f>IFERROR(VLOOKUP(ROWS($J$3:J158),$A$3:$B$227,2,FALSE),"")</f>
        <v/>
      </c>
      <c r="L158" s="147"/>
      <c r="M158" s="147"/>
      <c r="N158" s="147"/>
      <c r="O158" s="147"/>
    </row>
    <row r="159" spans="1:15" s="23" customFormat="1" ht="25.5" customHeight="1">
      <c r="A159" s="118"/>
      <c r="B159" s="157" t="s">
        <v>1129</v>
      </c>
      <c r="C159" s="28" t="s">
        <v>1131</v>
      </c>
      <c r="D159" s="29" t="s">
        <v>1130</v>
      </c>
      <c r="E159" s="29"/>
      <c r="F159" s="29"/>
      <c r="G159" s="29" t="s">
        <v>1132</v>
      </c>
      <c r="H159" s="9"/>
      <c r="J159" s="23" t="str">
        <f>IFERROR(VLOOKUP(ROWS($J$3:J159),$A$3:$B$227,2,FALSE),"")</f>
        <v/>
      </c>
      <c r="L159" s="147"/>
      <c r="M159" s="147"/>
      <c r="N159" s="147"/>
      <c r="O159" s="147"/>
    </row>
    <row r="160" spans="1:15" s="23" customFormat="1" ht="25.5" customHeight="1">
      <c r="A160" s="118"/>
      <c r="B160" s="158" t="s">
        <v>1133</v>
      </c>
      <c r="C160" s="26" t="s">
        <v>1135</v>
      </c>
      <c r="D160" s="27" t="s">
        <v>1134</v>
      </c>
      <c r="E160" s="27"/>
      <c r="F160" s="27"/>
      <c r="G160" s="27" t="s">
        <v>1136</v>
      </c>
      <c r="H160" s="9"/>
      <c r="J160" s="23" t="str">
        <f>IFERROR(VLOOKUP(ROWS($J$3:J160),$A$3:$B$227,2,FALSE),"")</f>
        <v/>
      </c>
      <c r="L160" s="147"/>
      <c r="M160" s="147"/>
      <c r="N160" s="147"/>
      <c r="O160" s="147"/>
    </row>
    <row r="161" spans="1:15" s="23" customFormat="1" ht="25.5" customHeight="1">
      <c r="A161" s="118"/>
      <c r="B161" s="157" t="s">
        <v>1137</v>
      </c>
      <c r="C161" s="28" t="s">
        <v>1139</v>
      </c>
      <c r="D161" s="29" t="s">
        <v>1138</v>
      </c>
      <c r="E161" s="29"/>
      <c r="F161" s="29"/>
      <c r="G161" s="29" t="s">
        <v>185</v>
      </c>
      <c r="H161" s="9"/>
      <c r="J161" s="23" t="str">
        <f>IFERROR(VLOOKUP(ROWS($J$3:J161),$A$3:$B$227,2,FALSE),"")</f>
        <v/>
      </c>
      <c r="L161" s="147"/>
      <c r="M161" s="147"/>
      <c r="N161" s="147"/>
      <c r="O161" s="147"/>
    </row>
    <row r="162" spans="1:15" s="23" customFormat="1" ht="25.5" customHeight="1">
      <c r="A162" s="118"/>
      <c r="B162" s="158" t="s">
        <v>288</v>
      </c>
      <c r="C162" s="26" t="s">
        <v>287</v>
      </c>
      <c r="D162" s="27" t="s">
        <v>1140</v>
      </c>
      <c r="E162" s="27"/>
      <c r="F162" s="27"/>
      <c r="G162" s="27" t="s">
        <v>1141</v>
      </c>
      <c r="H162" s="9"/>
      <c r="J162" s="23" t="str">
        <f>IFERROR(VLOOKUP(ROWS($J$3:J162),$A$3:$B$227,2,FALSE),"")</f>
        <v/>
      </c>
      <c r="L162" s="147"/>
      <c r="M162" s="147"/>
      <c r="N162" s="147"/>
      <c r="O162" s="147"/>
    </row>
    <row r="163" spans="1:15" s="23" customFormat="1" ht="25.5" customHeight="1">
      <c r="A163" s="118"/>
      <c r="B163" s="157" t="s">
        <v>1142</v>
      </c>
      <c r="C163" s="28" t="s">
        <v>1144</v>
      </c>
      <c r="D163" s="29" t="s">
        <v>1143</v>
      </c>
      <c r="E163" s="29"/>
      <c r="F163" s="29"/>
      <c r="G163" s="29" t="s">
        <v>161</v>
      </c>
      <c r="H163" s="9"/>
      <c r="J163" s="23" t="str">
        <f>IFERROR(VLOOKUP(ROWS($J$3:J163),$A$3:$B$227,2,FALSE),"")</f>
        <v/>
      </c>
      <c r="L163" s="147"/>
      <c r="M163" s="147"/>
      <c r="N163" s="147" t="s">
        <v>1148</v>
      </c>
      <c r="O163" s="147" t="s">
        <v>1149</v>
      </c>
    </row>
    <row r="164" spans="1:15" s="23" customFormat="1" ht="25.5" customHeight="1">
      <c r="A164" s="118"/>
      <c r="B164" s="158" t="s">
        <v>1145</v>
      </c>
      <c r="C164" s="26" t="s">
        <v>1147</v>
      </c>
      <c r="D164" s="27" t="s">
        <v>1146</v>
      </c>
      <c r="E164" s="27"/>
      <c r="F164" s="27"/>
      <c r="G164" s="27" t="s">
        <v>962</v>
      </c>
      <c r="H164" s="9"/>
      <c r="J164" s="23" t="str">
        <f>IFERROR(VLOOKUP(ROWS($J$3:J164),$A$3:$B$227,2,FALSE),"")</f>
        <v/>
      </c>
      <c r="L164" s="147"/>
      <c r="M164" s="147"/>
      <c r="N164" s="147"/>
      <c r="O164" s="147"/>
    </row>
    <row r="165" spans="1:15" s="23" customFormat="1" ht="25.5" customHeight="1">
      <c r="A165" s="118"/>
      <c r="B165" s="157" t="s">
        <v>698</v>
      </c>
      <c r="C165" s="28" t="s">
        <v>1151</v>
      </c>
      <c r="D165" s="29" t="s">
        <v>1150</v>
      </c>
      <c r="E165" s="29"/>
      <c r="F165" s="29"/>
      <c r="G165" s="29"/>
      <c r="H165" s="9"/>
      <c r="J165" s="23" t="str">
        <f>IFERROR(VLOOKUP(ROWS($J$3:J165),$A$3:$B$227,2,FALSE),"")</f>
        <v/>
      </c>
      <c r="L165" s="147"/>
      <c r="M165" s="147"/>
      <c r="N165" s="147"/>
      <c r="O165" s="147"/>
    </row>
    <row r="166" spans="1:15" s="23" customFormat="1" ht="25.5" customHeight="1">
      <c r="A166" s="118"/>
      <c r="B166" s="158" t="s">
        <v>1152</v>
      </c>
      <c r="C166" s="26" t="s">
        <v>1154</v>
      </c>
      <c r="D166" s="27" t="s">
        <v>1153</v>
      </c>
      <c r="E166" s="27"/>
      <c r="F166" s="27"/>
      <c r="G166" s="27" t="s">
        <v>1155</v>
      </c>
      <c r="H166" s="9"/>
      <c r="J166" s="23" t="str">
        <f>IFERROR(VLOOKUP(ROWS($J$3:J166),$A$3:$B$227,2,FALSE),"")</f>
        <v/>
      </c>
      <c r="L166" s="147"/>
      <c r="M166" s="147"/>
      <c r="N166" s="147"/>
      <c r="O166" s="147"/>
    </row>
    <row r="167" spans="1:15" s="23" customFormat="1" ht="25.5" customHeight="1">
      <c r="A167" s="118"/>
      <c r="B167" s="157" t="s">
        <v>1156</v>
      </c>
      <c r="C167" s="28" t="s">
        <v>1157</v>
      </c>
      <c r="D167" s="29" t="s">
        <v>1156</v>
      </c>
      <c r="E167" s="29"/>
      <c r="F167" s="29"/>
      <c r="G167" s="29"/>
      <c r="H167" s="9"/>
      <c r="J167" s="23" t="str">
        <f>IFERROR(VLOOKUP(ROWS($J$3:J167),$A$3:$B$227,2,FALSE),"")</f>
        <v/>
      </c>
      <c r="L167" s="147"/>
      <c r="M167" s="147"/>
      <c r="N167" s="147"/>
      <c r="O167" s="147"/>
    </row>
    <row r="168" spans="1:15" s="23" customFormat="1" ht="25.5" customHeight="1">
      <c r="A168" s="118"/>
      <c r="B168" s="158" t="s">
        <v>212</v>
      </c>
      <c r="C168" s="26" t="s">
        <v>211</v>
      </c>
      <c r="D168" s="27" t="s">
        <v>1158</v>
      </c>
      <c r="E168" s="27"/>
      <c r="F168" s="27"/>
      <c r="G168" s="27" t="s">
        <v>1159</v>
      </c>
      <c r="H168" s="9"/>
      <c r="J168" s="23" t="str">
        <f>IFERROR(VLOOKUP(ROWS($J$3:J168),$A$3:$B$227,2,FALSE),"")</f>
        <v/>
      </c>
      <c r="L168" s="147"/>
      <c r="M168" s="147"/>
      <c r="N168" s="147"/>
      <c r="O168" s="147"/>
    </row>
    <row r="169" spans="1:15" s="23" customFormat="1" ht="25.5" customHeight="1">
      <c r="A169" s="118"/>
      <c r="B169" s="157" t="s">
        <v>1160</v>
      </c>
      <c r="C169" s="28" t="s">
        <v>1162</v>
      </c>
      <c r="D169" s="29" t="s">
        <v>1161</v>
      </c>
      <c r="E169" s="29"/>
      <c r="F169" s="29"/>
      <c r="G169" s="29" t="s">
        <v>1136</v>
      </c>
      <c r="H169" s="9"/>
      <c r="J169" s="23" t="str">
        <f>IFERROR(VLOOKUP(ROWS($J$3:J169),$A$3:$B$227,2,FALSE),"")</f>
        <v/>
      </c>
      <c r="L169" s="147"/>
      <c r="M169" s="147"/>
      <c r="N169" s="147"/>
      <c r="O169" s="147"/>
    </row>
    <row r="170" spans="1:15" s="23" customFormat="1" ht="25.5" customHeight="1">
      <c r="A170" s="118"/>
      <c r="B170" s="158" t="s">
        <v>1163</v>
      </c>
      <c r="C170" s="26" t="s">
        <v>1165</v>
      </c>
      <c r="D170" s="27" t="s">
        <v>1164</v>
      </c>
      <c r="E170" s="27"/>
      <c r="F170" s="27"/>
      <c r="G170" s="27" t="s">
        <v>1136</v>
      </c>
      <c r="H170" s="9"/>
      <c r="J170" s="23" t="str">
        <f>IFERROR(VLOOKUP(ROWS($J$3:J170),$A$3:$B$227,2,FALSE),"")</f>
        <v/>
      </c>
      <c r="L170" s="147"/>
      <c r="M170" s="147"/>
      <c r="N170" s="147"/>
      <c r="O170" s="147"/>
    </row>
    <row r="171" spans="1:15" s="23" customFormat="1" ht="25.5" customHeight="1">
      <c r="A171" s="118"/>
      <c r="B171" s="157" t="s">
        <v>1166</v>
      </c>
      <c r="C171" s="28" t="s">
        <v>1168</v>
      </c>
      <c r="D171" s="29" t="s">
        <v>1167</v>
      </c>
      <c r="E171" s="29"/>
      <c r="F171" s="29"/>
      <c r="G171" s="29" t="s">
        <v>1169</v>
      </c>
      <c r="H171" s="9"/>
      <c r="J171" s="23" t="str">
        <f>IFERROR(VLOOKUP(ROWS($J$3:J171),$A$3:$B$227,2,FALSE),"")</f>
        <v/>
      </c>
      <c r="L171" s="147"/>
      <c r="M171" s="147"/>
      <c r="N171" s="147"/>
      <c r="O171" s="147"/>
    </row>
    <row r="172" spans="1:15" s="23" customFormat="1" ht="25.5" customHeight="1">
      <c r="A172" s="118"/>
      <c r="B172" s="158" t="s">
        <v>493</v>
      </c>
      <c r="C172" s="26" t="s">
        <v>495</v>
      </c>
      <c r="D172" s="27" t="s">
        <v>494</v>
      </c>
      <c r="E172" s="27"/>
      <c r="F172" s="27"/>
      <c r="G172" s="27" t="s">
        <v>364</v>
      </c>
      <c r="H172" s="9"/>
      <c r="J172" s="23" t="str">
        <f>IFERROR(VLOOKUP(ROWS($J$3:J172),$A$3:$B$227,2,FALSE),"")</f>
        <v/>
      </c>
      <c r="L172" s="147"/>
      <c r="M172" s="147"/>
      <c r="N172" s="147"/>
      <c r="O172" s="147"/>
    </row>
    <row r="173" spans="1:15" s="23" customFormat="1" ht="25.5" customHeight="1">
      <c r="A173" s="118"/>
      <c r="B173" s="157" t="s">
        <v>496</v>
      </c>
      <c r="C173" s="28" t="s">
        <v>498</v>
      </c>
      <c r="D173" s="29" t="s">
        <v>497</v>
      </c>
      <c r="E173" s="29"/>
      <c r="F173" s="29"/>
      <c r="G173" s="29" t="s">
        <v>364</v>
      </c>
      <c r="H173" s="9"/>
      <c r="J173" s="23" t="str">
        <f>IFERROR(VLOOKUP(ROWS($J$3:J173),$A$3:$B$227,2,FALSE),"")</f>
        <v/>
      </c>
      <c r="L173" s="147"/>
      <c r="M173" s="147"/>
      <c r="N173" s="147"/>
      <c r="O173" s="147"/>
    </row>
    <row r="174" spans="1:15" s="23" customFormat="1" ht="25.5" customHeight="1">
      <c r="A174" s="118"/>
      <c r="B174" s="158" t="s">
        <v>1170</v>
      </c>
      <c r="C174" s="26" t="s">
        <v>1172</v>
      </c>
      <c r="D174" s="27" t="s">
        <v>1171</v>
      </c>
      <c r="E174" s="27"/>
      <c r="F174" s="27"/>
      <c r="G174" s="27" t="s">
        <v>1173</v>
      </c>
      <c r="H174" s="9"/>
      <c r="J174" s="23" t="str">
        <f>IFERROR(VLOOKUP(ROWS($J$3:J174),$A$3:$B$227,2,FALSE),"")</f>
        <v/>
      </c>
      <c r="L174" s="147"/>
      <c r="M174" s="147"/>
      <c r="N174" s="147"/>
      <c r="O174" s="147"/>
    </row>
    <row r="175" spans="1:15" s="23" customFormat="1" ht="25.5" customHeight="1">
      <c r="A175" s="118"/>
      <c r="B175" s="157" t="s">
        <v>1174</v>
      </c>
      <c r="C175" s="28" t="s">
        <v>1176</v>
      </c>
      <c r="D175" s="29" t="s">
        <v>1175</v>
      </c>
      <c r="E175" s="29"/>
      <c r="F175" s="29"/>
      <c r="G175" s="29" t="s">
        <v>1177</v>
      </c>
      <c r="H175" s="9"/>
      <c r="J175" s="23" t="str">
        <f>IFERROR(VLOOKUP(ROWS($J$3:J175),$A$3:$B$227,2,FALSE),"")</f>
        <v/>
      </c>
      <c r="L175" s="147"/>
      <c r="M175" s="147"/>
      <c r="N175" s="147"/>
      <c r="O175" s="147"/>
    </row>
    <row r="176" spans="1:15" s="23" customFormat="1" ht="25.5" customHeight="1">
      <c r="A176" s="118"/>
      <c r="B176" s="158" t="s">
        <v>1178</v>
      </c>
      <c r="C176" s="26" t="s">
        <v>1180</v>
      </c>
      <c r="D176" s="27" t="s">
        <v>1179</v>
      </c>
      <c r="E176" s="27"/>
      <c r="F176" s="27"/>
      <c r="G176" s="27" t="s">
        <v>1181</v>
      </c>
      <c r="H176" s="9"/>
      <c r="J176" s="23" t="str">
        <f>IFERROR(VLOOKUP(ROWS($J$3:J176),$A$3:$B$227,2,FALSE),"")</f>
        <v/>
      </c>
      <c r="L176" s="147"/>
      <c r="M176" s="147"/>
      <c r="N176" s="147"/>
      <c r="O176" s="147"/>
    </row>
    <row r="177" spans="1:15" s="23" customFormat="1" ht="25.5" customHeight="1">
      <c r="A177" s="118"/>
      <c r="B177" s="157" t="s">
        <v>1182</v>
      </c>
      <c r="C177" s="28" t="s">
        <v>1184</v>
      </c>
      <c r="D177" s="29" t="s">
        <v>1183</v>
      </c>
      <c r="E177" s="29"/>
      <c r="F177" s="29"/>
      <c r="G177" s="29" t="s">
        <v>981</v>
      </c>
      <c r="H177" s="9"/>
      <c r="J177" s="23" t="str">
        <f>IFERROR(VLOOKUP(ROWS($J$3:J177),$A$3:$B$227,2,FALSE),"")</f>
        <v/>
      </c>
      <c r="L177" s="147"/>
      <c r="M177" s="147"/>
      <c r="N177" s="147"/>
      <c r="O177" s="147"/>
    </row>
    <row r="178" spans="1:15" s="23" customFormat="1" ht="25.5" customHeight="1">
      <c r="A178" s="118"/>
      <c r="B178" s="158" t="s">
        <v>1185</v>
      </c>
      <c r="C178" s="26" t="s">
        <v>1187</v>
      </c>
      <c r="D178" s="27" t="s">
        <v>1186</v>
      </c>
      <c r="E178" s="27"/>
      <c r="F178" s="27"/>
      <c r="G178" s="27"/>
      <c r="H178" s="9"/>
      <c r="J178" s="23" t="str">
        <f>IFERROR(VLOOKUP(ROWS($J$3:J178),$A$3:$B$227,2,FALSE),"")</f>
        <v/>
      </c>
      <c r="L178" s="147"/>
      <c r="M178" s="147"/>
      <c r="N178" s="147"/>
      <c r="O178" s="147"/>
    </row>
    <row r="179" spans="1:15" s="23" customFormat="1" ht="25.5" customHeight="1">
      <c r="A179" s="118"/>
      <c r="B179" s="157" t="s">
        <v>443</v>
      </c>
      <c r="C179" s="28" t="s">
        <v>522</v>
      </c>
      <c r="D179" s="29" t="s">
        <v>1188</v>
      </c>
      <c r="E179" s="29"/>
      <c r="F179" s="29"/>
      <c r="G179" s="29"/>
      <c r="H179" s="9"/>
      <c r="J179" s="23" t="str">
        <f>IFERROR(VLOOKUP(ROWS($J$3:J179),$A$3:$B$227,2,FALSE),"")</f>
        <v/>
      </c>
      <c r="L179" s="147"/>
      <c r="M179" s="147"/>
      <c r="N179" s="147"/>
      <c r="O179" s="147"/>
    </row>
    <row r="180" spans="1:15" s="23" customFormat="1" ht="25.5" customHeight="1">
      <c r="A180" s="118"/>
      <c r="B180" s="158" t="s">
        <v>443</v>
      </c>
      <c r="C180" s="26" t="s">
        <v>1190</v>
      </c>
      <c r="D180" s="27" t="s">
        <v>1189</v>
      </c>
      <c r="E180" s="27"/>
      <c r="F180" s="27"/>
      <c r="G180" s="27" t="s">
        <v>364</v>
      </c>
      <c r="H180" s="9"/>
      <c r="J180" s="23" t="str">
        <f>IFERROR(VLOOKUP(ROWS($J$3:J180),$A$3:$B$227,2,FALSE),"")</f>
        <v/>
      </c>
      <c r="L180" s="147"/>
      <c r="M180" s="147"/>
      <c r="N180" s="147"/>
      <c r="O180" s="147"/>
    </row>
    <row r="181" spans="1:15" s="23" customFormat="1" ht="25.5" customHeight="1">
      <c r="A181" s="118"/>
      <c r="B181" s="157" t="s">
        <v>289</v>
      </c>
      <c r="C181" s="28" t="s">
        <v>289</v>
      </c>
      <c r="D181" s="29" t="s">
        <v>290</v>
      </c>
      <c r="E181" s="29"/>
      <c r="F181" s="29"/>
      <c r="G181" s="29" t="s">
        <v>289</v>
      </c>
      <c r="H181" s="9"/>
      <c r="J181" s="23" t="str">
        <f>IFERROR(VLOOKUP(ROWS($J$3:J181),$A$3:$B$227,2,FALSE),"")</f>
        <v/>
      </c>
      <c r="L181" s="147"/>
      <c r="M181" s="147"/>
      <c r="N181" s="147" t="s">
        <v>1193</v>
      </c>
      <c r="O181" s="147"/>
    </row>
    <row r="182" spans="1:15" s="23" customFormat="1" ht="25.5" customHeight="1">
      <c r="A182" s="118"/>
      <c r="B182" s="158" t="s">
        <v>139</v>
      </c>
      <c r="C182" s="26" t="s">
        <v>138</v>
      </c>
      <c r="D182" s="27" t="s">
        <v>1191</v>
      </c>
      <c r="E182" s="27"/>
      <c r="F182" s="27"/>
      <c r="G182" s="27" t="s">
        <v>1192</v>
      </c>
      <c r="H182" s="9"/>
      <c r="J182" s="23" t="str">
        <f>IFERROR(VLOOKUP(ROWS($J$3:J182),$A$3:$B$227,2,FALSE),"")</f>
        <v/>
      </c>
      <c r="L182" s="147"/>
      <c r="M182" s="147"/>
      <c r="N182" s="147"/>
      <c r="O182" s="147"/>
    </row>
    <row r="183" spans="1:15" s="23" customFormat="1" ht="25.5" customHeight="1">
      <c r="A183" s="118"/>
      <c r="B183" s="157" t="s">
        <v>1194</v>
      </c>
      <c r="C183" s="28" t="s">
        <v>1196</v>
      </c>
      <c r="D183" s="29" t="s">
        <v>1195</v>
      </c>
      <c r="E183" s="29"/>
      <c r="F183" s="29"/>
      <c r="G183" s="29" t="s">
        <v>1197</v>
      </c>
      <c r="H183" s="9"/>
      <c r="J183" s="23" t="str">
        <f>IFERROR(VLOOKUP(ROWS($J$3:J183),$A$3:$B$227,2,FALSE),"")</f>
        <v/>
      </c>
      <c r="L183" s="147"/>
      <c r="M183" s="147"/>
      <c r="N183" s="147"/>
      <c r="O183" s="147"/>
    </row>
    <row r="184" spans="1:15" s="23" customFormat="1" ht="25.5" customHeight="1">
      <c r="A184" s="118"/>
      <c r="B184" s="158" t="s">
        <v>1198</v>
      </c>
      <c r="C184" s="26" t="s">
        <v>1200</v>
      </c>
      <c r="D184" s="27" t="s">
        <v>1199</v>
      </c>
      <c r="E184" s="27"/>
      <c r="F184" s="27"/>
      <c r="G184" s="27" t="s">
        <v>185</v>
      </c>
      <c r="H184" s="9"/>
      <c r="J184" s="23" t="str">
        <f>IFERROR(VLOOKUP(ROWS($J$3:J184),$A$3:$B$227,2,FALSE),"")</f>
        <v/>
      </c>
      <c r="L184" s="147"/>
      <c r="M184" s="147"/>
      <c r="N184" s="147"/>
      <c r="O184" s="147"/>
    </row>
    <row r="185" spans="1:15" s="23" customFormat="1" ht="25.5" customHeight="1">
      <c r="A185" s="118"/>
      <c r="B185" s="157" t="s">
        <v>301</v>
      </c>
      <c r="C185" s="28" t="s">
        <v>301</v>
      </c>
      <c r="D185" s="29" t="s">
        <v>1201</v>
      </c>
      <c r="E185" s="29"/>
      <c r="F185" s="29"/>
      <c r="G185" s="29" t="s">
        <v>1202</v>
      </c>
      <c r="H185" s="9"/>
      <c r="J185" s="23" t="str">
        <f>IFERROR(VLOOKUP(ROWS($J$3:J185),$A$3:$B$227,2,FALSE),"")</f>
        <v/>
      </c>
      <c r="L185" s="147"/>
      <c r="M185" s="147"/>
      <c r="N185" s="147"/>
      <c r="O185" s="147"/>
    </row>
    <row r="186" spans="1:15" s="23" customFormat="1" ht="25.5" customHeight="1">
      <c r="A186" s="118"/>
      <c r="B186" s="158" t="s">
        <v>1203</v>
      </c>
      <c r="C186" s="26" t="s">
        <v>1203</v>
      </c>
      <c r="D186" s="27" t="s">
        <v>1204</v>
      </c>
      <c r="E186" s="27"/>
      <c r="F186" s="27"/>
      <c r="G186" s="27" t="s">
        <v>1205</v>
      </c>
      <c r="H186" s="9"/>
      <c r="J186" s="23" t="str">
        <f>IFERROR(VLOOKUP(ROWS($J$3:J186),$A$3:$B$227,2,FALSE),"")</f>
        <v/>
      </c>
      <c r="L186" s="147"/>
      <c r="M186" s="147"/>
      <c r="N186" s="147"/>
      <c r="O186" s="147"/>
    </row>
    <row r="187" spans="1:15" s="23" customFormat="1" ht="25.5" customHeight="1">
      <c r="A187" s="118"/>
      <c r="B187" s="157" t="s">
        <v>699</v>
      </c>
      <c r="C187" s="28" t="s">
        <v>1207</v>
      </c>
      <c r="D187" s="29" t="s">
        <v>1206</v>
      </c>
      <c r="E187" s="29"/>
      <c r="F187" s="29"/>
      <c r="G187" s="29"/>
      <c r="H187" s="9"/>
      <c r="J187" s="23" t="str">
        <f>IFERROR(VLOOKUP(ROWS($J$3:J187),$A$3:$B$227,2,FALSE),"")</f>
        <v/>
      </c>
      <c r="L187" s="147"/>
      <c r="M187" s="147"/>
      <c r="N187" s="147"/>
      <c r="O187" s="147"/>
    </row>
    <row r="188" spans="1:15" s="23" customFormat="1" ht="25.5" customHeight="1">
      <c r="A188" s="118"/>
      <c r="B188" s="158" t="s">
        <v>1208</v>
      </c>
      <c r="C188" s="26" t="s">
        <v>1210</v>
      </c>
      <c r="D188" s="27" t="s">
        <v>1209</v>
      </c>
      <c r="E188" s="27"/>
      <c r="F188" s="27"/>
      <c r="G188" s="27" t="s">
        <v>1211</v>
      </c>
      <c r="H188" s="9"/>
      <c r="J188" s="23" t="str">
        <f>IFERROR(VLOOKUP(ROWS($J$3:J188),$A$3:$B$227,2,FALSE),"")</f>
        <v/>
      </c>
      <c r="L188" s="147"/>
      <c r="M188" s="147"/>
      <c r="N188" s="147"/>
      <c r="O188" s="147"/>
    </row>
    <row r="189" spans="1:15" s="23" customFormat="1" ht="25.5" customHeight="1">
      <c r="A189" s="118"/>
      <c r="B189" s="157" t="s">
        <v>342</v>
      </c>
      <c r="C189" s="28" t="s">
        <v>341</v>
      </c>
      <c r="D189" s="29" t="s">
        <v>343</v>
      </c>
      <c r="E189" s="29"/>
      <c r="F189" s="29"/>
      <c r="G189" s="29" t="s">
        <v>161</v>
      </c>
      <c r="H189" s="9"/>
      <c r="J189" s="23" t="str">
        <f>IFERROR(VLOOKUP(ROWS($J$3:J189),$A$3:$B$227,2,FALSE),"")</f>
        <v/>
      </c>
      <c r="L189" s="147"/>
      <c r="M189" s="147"/>
      <c r="N189" s="147"/>
      <c r="O189" s="147"/>
    </row>
    <row r="190" spans="1:15" s="23" customFormat="1" ht="25.5" customHeight="1">
      <c r="A190" s="118"/>
      <c r="B190" s="158" t="s">
        <v>700</v>
      </c>
      <c r="C190" s="26" t="s">
        <v>1213</v>
      </c>
      <c r="D190" s="27" t="s">
        <v>1212</v>
      </c>
      <c r="E190" s="27"/>
      <c r="F190" s="27" t="s">
        <v>1214</v>
      </c>
      <c r="G190" s="27" t="s">
        <v>508</v>
      </c>
      <c r="H190" s="9"/>
      <c r="J190" s="23" t="str">
        <f>IFERROR(VLOOKUP(ROWS($J$3:J190),$A$3:$B$227,2,FALSE),"")</f>
        <v/>
      </c>
      <c r="L190" s="147"/>
      <c r="M190" s="147"/>
      <c r="N190" s="147"/>
      <c r="O190" s="147"/>
    </row>
    <row r="191" spans="1:15" s="23" customFormat="1" ht="25.5" customHeight="1">
      <c r="A191" s="118"/>
      <c r="B191" s="157" t="s">
        <v>1215</v>
      </c>
      <c r="C191" s="28" t="s">
        <v>1217</v>
      </c>
      <c r="D191" s="29" t="s">
        <v>1216</v>
      </c>
      <c r="E191" s="29"/>
      <c r="F191" s="29"/>
      <c r="G191" s="29" t="s">
        <v>1215</v>
      </c>
      <c r="H191" s="9"/>
      <c r="J191" s="23" t="str">
        <f>IFERROR(VLOOKUP(ROWS($J$3:J191),$A$3:$B$227,2,FALSE),"")</f>
        <v/>
      </c>
      <c r="L191" s="147"/>
      <c r="M191" s="147"/>
      <c r="N191" s="147"/>
      <c r="O191" s="147"/>
    </row>
    <row r="192" spans="1:15" s="23" customFormat="1" ht="25.5" customHeight="1">
      <c r="A192" s="118"/>
      <c r="B192" s="158" t="s">
        <v>701</v>
      </c>
      <c r="C192" s="26" t="s">
        <v>1218</v>
      </c>
      <c r="D192" s="27" t="s">
        <v>1930</v>
      </c>
      <c r="E192" s="27"/>
      <c r="F192" s="27"/>
      <c r="G192" s="27" t="s">
        <v>364</v>
      </c>
      <c r="H192" s="9"/>
      <c r="J192" s="23" t="str">
        <f>IFERROR(VLOOKUP(ROWS($J$3:J192),$A$3:$B$227,2,FALSE),"")</f>
        <v/>
      </c>
      <c r="L192" s="147"/>
      <c r="M192" s="147"/>
      <c r="N192" s="147"/>
      <c r="O192" s="147"/>
    </row>
    <row r="193" spans="1:15" s="23" customFormat="1" ht="25.5" customHeight="1">
      <c r="A193" s="118"/>
      <c r="B193" s="157" t="s">
        <v>702</v>
      </c>
      <c r="C193" s="28" t="s">
        <v>702</v>
      </c>
      <c r="D193" s="29" t="s">
        <v>1219</v>
      </c>
      <c r="E193" s="29"/>
      <c r="F193" s="29"/>
      <c r="G193" s="29"/>
      <c r="H193" s="9"/>
      <c r="J193" s="23" t="str">
        <f>IFERROR(VLOOKUP(ROWS($J$3:J193),$A$3:$B$227,2,FALSE),"")</f>
        <v/>
      </c>
      <c r="L193" s="147"/>
      <c r="M193" s="147"/>
      <c r="N193" s="147" t="s">
        <v>1221</v>
      </c>
      <c r="O193" s="147"/>
    </row>
    <row r="194" spans="1:15" s="23" customFormat="1" ht="25.5" customHeight="1">
      <c r="A194" s="118"/>
      <c r="B194" s="158" t="s">
        <v>167</v>
      </c>
      <c r="C194" s="26" t="s">
        <v>166</v>
      </c>
      <c r="D194" s="27" t="s">
        <v>1220</v>
      </c>
      <c r="E194" s="27"/>
      <c r="F194" s="27"/>
      <c r="G194" s="27" t="s">
        <v>148</v>
      </c>
      <c r="H194" s="9"/>
      <c r="J194" s="23" t="str">
        <f>IFERROR(VLOOKUP(ROWS($J$3:J194),$A$3:$B$227,2,FALSE),"")</f>
        <v/>
      </c>
      <c r="L194" s="147"/>
      <c r="M194" s="147"/>
      <c r="N194" s="147"/>
      <c r="O194" s="147"/>
    </row>
    <row r="195" spans="1:15" s="23" customFormat="1" ht="25.5" customHeight="1">
      <c r="A195" s="118"/>
      <c r="B195" s="157" t="s">
        <v>1222</v>
      </c>
      <c r="C195" s="28" t="s">
        <v>1224</v>
      </c>
      <c r="D195" s="29" t="s">
        <v>1223</v>
      </c>
      <c r="E195" s="29"/>
      <c r="F195" s="29"/>
      <c r="G195" s="29" t="s">
        <v>1225</v>
      </c>
      <c r="H195" s="9"/>
      <c r="J195" s="23" t="str">
        <f>IFERROR(VLOOKUP(ROWS($J$3:J195),$A$3:$B$227,2,FALSE),"")</f>
        <v/>
      </c>
      <c r="L195" s="147"/>
      <c r="M195" s="147"/>
      <c r="N195" s="147"/>
      <c r="O195" s="147"/>
    </row>
    <row r="196" spans="1:15" s="23" customFormat="1" ht="25.5" customHeight="1">
      <c r="A196" s="118"/>
      <c r="B196" s="158" t="s">
        <v>1226</v>
      </c>
      <c r="C196" s="26" t="s">
        <v>1228</v>
      </c>
      <c r="D196" s="27" t="s">
        <v>1227</v>
      </c>
      <c r="E196" s="27"/>
      <c r="F196" s="27"/>
      <c r="G196" s="27" t="s">
        <v>363</v>
      </c>
      <c r="H196" s="9"/>
      <c r="J196" s="23" t="str">
        <f>IFERROR(VLOOKUP(ROWS($J$3:J196),$A$3:$B$227,2,FALSE),"")</f>
        <v/>
      </c>
      <c r="L196" s="147"/>
      <c r="M196" s="147"/>
      <c r="N196" s="147"/>
      <c r="O196" s="147"/>
    </row>
    <row r="197" spans="1:15" s="23" customFormat="1" ht="25.5" customHeight="1">
      <c r="A197" s="118"/>
      <c r="B197" s="157" t="s">
        <v>302</v>
      </c>
      <c r="C197" s="28" t="s">
        <v>302</v>
      </c>
      <c r="D197" s="29" t="s">
        <v>303</v>
      </c>
      <c r="E197" s="29"/>
      <c r="F197" s="29"/>
      <c r="G197" s="29" t="s">
        <v>185</v>
      </c>
      <c r="H197" s="9"/>
      <c r="J197" s="23" t="str">
        <f>IFERROR(VLOOKUP(ROWS($J$3:J197),$A$3:$B$227,2,FALSE),"")</f>
        <v/>
      </c>
      <c r="L197" s="147"/>
      <c r="M197" s="147"/>
      <c r="N197" s="147"/>
      <c r="O197" s="147"/>
    </row>
    <row r="198" spans="1:15" s="23" customFormat="1" ht="25.5" customHeight="1">
      <c r="A198" s="118"/>
      <c r="B198" s="158" t="s">
        <v>278</v>
      </c>
      <c r="C198" s="26" t="s">
        <v>277</v>
      </c>
      <c r="D198" s="27" t="s">
        <v>279</v>
      </c>
      <c r="E198" s="27"/>
      <c r="F198" s="27"/>
      <c r="G198" s="27" t="s">
        <v>185</v>
      </c>
      <c r="H198" s="9"/>
      <c r="J198" s="23" t="str">
        <f>IFERROR(VLOOKUP(ROWS($J$3:J198),$A$3:$B$227,2,FALSE),"")</f>
        <v/>
      </c>
      <c r="L198" s="147"/>
      <c r="M198" s="147"/>
      <c r="N198" s="147"/>
      <c r="O198" s="147"/>
    </row>
    <row r="199" spans="1:15" s="23" customFormat="1" ht="25.5" customHeight="1">
      <c r="A199" s="118"/>
      <c r="B199" s="157" t="s">
        <v>1229</v>
      </c>
      <c r="C199" s="28" t="s">
        <v>1231</v>
      </c>
      <c r="D199" s="29" t="s">
        <v>1230</v>
      </c>
      <c r="E199" s="29"/>
      <c r="F199" s="29"/>
      <c r="G199" s="29" t="s">
        <v>1232</v>
      </c>
      <c r="H199" s="9"/>
      <c r="J199" s="23" t="str">
        <f>IFERROR(VLOOKUP(ROWS($J$3:J199),$A$3:$B$227,2,FALSE),"")</f>
        <v/>
      </c>
      <c r="L199" s="147"/>
      <c r="M199" s="147"/>
      <c r="N199" s="147"/>
      <c r="O199" s="147"/>
    </row>
    <row r="200" spans="1:15" s="23" customFormat="1" ht="25.5" customHeight="1">
      <c r="A200" s="118"/>
      <c r="B200" s="158" t="s">
        <v>703</v>
      </c>
      <c r="C200" s="26" t="s">
        <v>1233</v>
      </c>
      <c r="D200" s="27" t="s">
        <v>743</v>
      </c>
      <c r="E200" s="27"/>
      <c r="F200" s="27"/>
      <c r="G200" s="27" t="s">
        <v>364</v>
      </c>
      <c r="H200" s="9"/>
      <c r="J200" s="23" t="str">
        <f>IFERROR(VLOOKUP(ROWS($J$3:J200),$A$3:$B$227,2,FALSE),"")</f>
        <v/>
      </c>
      <c r="L200" s="147"/>
      <c r="M200" s="147"/>
      <c r="N200" s="147"/>
      <c r="O200" s="147"/>
    </row>
    <row r="201" spans="1:15" s="23" customFormat="1" ht="25.5" customHeight="1">
      <c r="A201" s="118"/>
      <c r="B201" s="157" t="s">
        <v>499</v>
      </c>
      <c r="C201" s="28" t="s">
        <v>500</v>
      </c>
      <c r="D201" s="29" t="s">
        <v>1931</v>
      </c>
      <c r="E201" s="29"/>
      <c r="F201" s="29"/>
      <c r="G201" s="29" t="s">
        <v>364</v>
      </c>
      <c r="H201" s="9"/>
      <c r="J201" s="23" t="str">
        <f>IFERROR(VLOOKUP(ROWS($J$3:J201),$A$3:$B$227,2,FALSE),"")</f>
        <v/>
      </c>
      <c r="L201" s="147"/>
      <c r="M201" s="147"/>
      <c r="N201" s="147"/>
      <c r="O201" s="147"/>
    </row>
    <row r="202" spans="1:15" s="23" customFormat="1" ht="25.5" customHeight="1">
      <c r="A202" s="118"/>
      <c r="B202" s="158" t="s">
        <v>1234</v>
      </c>
      <c r="C202" s="26" t="s">
        <v>1236</v>
      </c>
      <c r="D202" s="27" t="s">
        <v>1235</v>
      </c>
      <c r="E202" s="27"/>
      <c r="F202" s="27"/>
      <c r="G202" s="27" t="s">
        <v>1237</v>
      </c>
      <c r="H202" s="9"/>
      <c r="J202" s="23" t="str">
        <f>IFERROR(VLOOKUP(ROWS($J$3:J202),$A$3:$B$227,2,FALSE),"")</f>
        <v/>
      </c>
      <c r="L202" s="147"/>
      <c r="M202" s="147"/>
      <c r="N202" s="147"/>
      <c r="O202" s="147"/>
    </row>
    <row r="203" spans="1:15" s="23" customFormat="1" ht="25.5" customHeight="1">
      <c r="A203" s="118"/>
      <c r="B203" s="157" t="s">
        <v>1238</v>
      </c>
      <c r="C203" s="28" t="s">
        <v>1238</v>
      </c>
      <c r="D203" s="29" t="s">
        <v>1239</v>
      </c>
      <c r="E203" s="29"/>
      <c r="F203" s="29"/>
      <c r="G203" s="29" t="s">
        <v>161</v>
      </c>
      <c r="H203" s="9"/>
      <c r="J203" s="23" t="str">
        <f>IFERROR(VLOOKUP(ROWS($J$3:J203),$A$3:$B$227,2,FALSE),"")</f>
        <v/>
      </c>
      <c r="L203" s="147"/>
      <c r="M203" s="147"/>
      <c r="N203" s="147"/>
      <c r="O203" s="147"/>
    </row>
    <row r="204" spans="1:15" s="23" customFormat="1" ht="25.5" customHeight="1">
      <c r="A204" s="118"/>
      <c r="B204" s="158" t="s">
        <v>1240</v>
      </c>
      <c r="C204" s="26" t="s">
        <v>1242</v>
      </c>
      <c r="D204" s="27" t="s">
        <v>1241</v>
      </c>
      <c r="E204" s="27"/>
      <c r="F204" s="27"/>
      <c r="G204" s="27" t="s">
        <v>363</v>
      </c>
      <c r="H204" s="9"/>
      <c r="J204" s="23" t="str">
        <f>IFERROR(VLOOKUP(ROWS($J$3:J204),$A$3:$B$227,2,FALSE),"")</f>
        <v/>
      </c>
      <c r="L204" s="147"/>
      <c r="M204" s="147"/>
      <c r="N204" s="147"/>
      <c r="O204" s="147"/>
    </row>
    <row r="205" spans="1:15" s="23" customFormat="1" ht="25.5" customHeight="1">
      <c r="A205" s="118"/>
      <c r="B205" s="157" t="s">
        <v>1243</v>
      </c>
      <c r="C205" s="28" t="s">
        <v>1245</v>
      </c>
      <c r="D205" s="29" t="s">
        <v>1244</v>
      </c>
      <c r="E205" s="29"/>
      <c r="F205" s="29"/>
      <c r="G205" s="29" t="s">
        <v>185</v>
      </c>
      <c r="H205" s="9"/>
      <c r="J205" s="23" t="str">
        <f>IFERROR(VLOOKUP(ROWS($J$3:J205),$A$3:$B$227,2,FALSE),"")</f>
        <v/>
      </c>
      <c r="L205" s="147"/>
      <c r="M205" s="147"/>
      <c r="N205" s="147"/>
      <c r="O205" s="147"/>
    </row>
    <row r="206" spans="1:15" s="23" customFormat="1" ht="25.5" customHeight="1">
      <c r="A206" s="118"/>
      <c r="B206" s="158" t="s">
        <v>1246</v>
      </c>
      <c r="C206" s="26" t="s">
        <v>1248</v>
      </c>
      <c r="D206" s="27" t="s">
        <v>1247</v>
      </c>
      <c r="E206" s="27"/>
      <c r="F206" s="27"/>
      <c r="G206" s="27" t="s">
        <v>912</v>
      </c>
      <c r="H206" s="9"/>
      <c r="J206" s="23" t="str">
        <f>IFERROR(VLOOKUP(ROWS($J$3:J206),$A$3:$B$227,2,FALSE),"")</f>
        <v/>
      </c>
      <c r="L206" s="147"/>
      <c r="M206" s="147"/>
      <c r="N206" s="147"/>
      <c r="O206" s="147"/>
    </row>
    <row r="207" spans="1:15" s="23" customFormat="1" ht="25.5" customHeight="1">
      <c r="A207" s="118"/>
      <c r="B207" s="157" t="s">
        <v>242</v>
      </c>
      <c r="C207" s="28" t="s">
        <v>241</v>
      </c>
      <c r="D207" s="29" t="s">
        <v>243</v>
      </c>
      <c r="E207" s="29"/>
      <c r="F207" s="29"/>
      <c r="G207" s="29" t="s">
        <v>244</v>
      </c>
      <c r="H207" s="9"/>
      <c r="J207" s="23" t="str">
        <f>IFERROR(VLOOKUP(ROWS($J$3:J207),$A$3:$B$227,2,FALSE),"")</f>
        <v/>
      </c>
      <c r="L207" s="147"/>
      <c r="M207" s="147"/>
      <c r="N207" s="147"/>
      <c r="O207" s="147"/>
    </row>
    <row r="208" spans="1:15" s="23" customFormat="1" ht="25.5" customHeight="1">
      <c r="A208" s="118"/>
      <c r="B208" s="158" t="s">
        <v>1249</v>
      </c>
      <c r="C208" s="26" t="s">
        <v>1250</v>
      </c>
      <c r="D208" s="27" t="s">
        <v>1249</v>
      </c>
      <c r="E208" s="27"/>
      <c r="F208" s="27"/>
      <c r="G208" s="27"/>
      <c r="H208" s="9"/>
      <c r="J208" s="23" t="str">
        <f>IFERROR(VLOOKUP(ROWS($J$3:J208),$A$3:$B$227,2,FALSE),"")</f>
        <v/>
      </c>
      <c r="L208" s="147"/>
      <c r="M208" s="147"/>
      <c r="N208" s="147"/>
      <c r="O208" s="147"/>
    </row>
    <row r="209" spans="1:15" s="23" customFormat="1" ht="25.5" customHeight="1">
      <c r="A209" s="118"/>
      <c r="B209" s="157" t="s">
        <v>1251</v>
      </c>
      <c r="C209" s="28" t="s">
        <v>1253</v>
      </c>
      <c r="D209" s="29" t="s">
        <v>1252</v>
      </c>
      <c r="E209" s="29"/>
      <c r="F209" s="29"/>
      <c r="G209" s="29" t="s">
        <v>1254</v>
      </c>
      <c r="H209" s="9"/>
      <c r="J209" s="23" t="str">
        <f>IFERROR(VLOOKUP(ROWS($J$3:J209),$A$3:$B$227,2,FALSE),"")</f>
        <v/>
      </c>
      <c r="L209" s="147"/>
      <c r="M209" s="147"/>
      <c r="N209" s="147"/>
      <c r="O209" s="147"/>
    </row>
    <row r="210" spans="1:15" s="23" customFormat="1" ht="25.5" customHeight="1">
      <c r="A210" s="118"/>
      <c r="B210" s="158" t="s">
        <v>1255</v>
      </c>
      <c r="C210" s="26" t="s">
        <v>1257</v>
      </c>
      <c r="D210" s="27" t="s">
        <v>1256</v>
      </c>
      <c r="E210" s="27"/>
      <c r="F210" s="27"/>
      <c r="G210" s="27" t="s">
        <v>1258</v>
      </c>
      <c r="H210" s="9"/>
      <c r="J210" s="23" t="str">
        <f>IFERROR(VLOOKUP(ROWS($J$3:J210),$A$3:$B$227,2,FALSE),"")</f>
        <v/>
      </c>
      <c r="L210" s="147"/>
      <c r="M210" s="147"/>
      <c r="N210" s="147"/>
      <c r="O210" s="147"/>
    </row>
    <row r="211" spans="1:15" s="23" customFormat="1" ht="25.5" customHeight="1">
      <c r="A211" s="118"/>
      <c r="B211" s="157" t="s">
        <v>1259</v>
      </c>
      <c r="C211" s="28" t="s">
        <v>1261</v>
      </c>
      <c r="D211" s="29" t="s">
        <v>1260</v>
      </c>
      <c r="E211" s="29"/>
      <c r="F211" s="29"/>
      <c r="G211" s="29" t="s">
        <v>1262</v>
      </c>
      <c r="H211" s="9"/>
      <c r="J211" s="23" t="str">
        <f>IFERROR(VLOOKUP(ROWS($J$3:J211),$A$3:$B$227,2,FALSE),"")</f>
        <v/>
      </c>
      <c r="L211" s="147"/>
      <c r="M211" s="147"/>
      <c r="N211" s="147"/>
      <c r="O211" s="147"/>
    </row>
    <row r="212" spans="1:15" s="23" customFormat="1" ht="25.5" customHeight="1">
      <c r="A212" s="118"/>
      <c r="B212" s="158" t="s">
        <v>250</v>
      </c>
      <c r="C212" s="26" t="s">
        <v>249</v>
      </c>
      <c r="D212" s="27" t="s">
        <v>251</v>
      </c>
      <c r="E212" s="27"/>
      <c r="F212" s="27"/>
      <c r="G212" s="27" t="s">
        <v>252</v>
      </c>
      <c r="H212" s="9"/>
      <c r="J212" s="23" t="str">
        <f>IFERROR(VLOOKUP(ROWS($J$3:J212),$A$3:$B$227,2,FALSE),"")</f>
        <v/>
      </c>
      <c r="L212" s="147"/>
      <c r="M212" s="147"/>
      <c r="N212" s="147"/>
      <c r="O212" s="147"/>
    </row>
    <row r="213" spans="1:15" s="23" customFormat="1" ht="25.5" customHeight="1">
      <c r="A213" s="118"/>
      <c r="B213" s="157" t="s">
        <v>246</v>
      </c>
      <c r="C213" s="28" t="s">
        <v>245</v>
      </c>
      <c r="D213" s="29" t="s">
        <v>247</v>
      </c>
      <c r="E213" s="29"/>
      <c r="F213" s="29"/>
      <c r="G213" s="29" t="s">
        <v>248</v>
      </c>
      <c r="H213" s="9"/>
      <c r="J213" s="23" t="str">
        <f>IFERROR(VLOOKUP(ROWS($J$3:J213),$A$3:$B$227,2,FALSE),"")</f>
        <v/>
      </c>
      <c r="L213" s="147"/>
      <c r="M213" s="147"/>
      <c r="N213" s="147"/>
      <c r="O213" s="147"/>
    </row>
    <row r="214" spans="1:15" s="23" customFormat="1" ht="25.5" customHeight="1">
      <c r="A214" s="118"/>
      <c r="B214" s="158" t="s">
        <v>1263</v>
      </c>
      <c r="C214" s="26" t="s">
        <v>1265</v>
      </c>
      <c r="D214" s="27" t="s">
        <v>1264</v>
      </c>
      <c r="E214" s="27"/>
      <c r="F214" s="27"/>
      <c r="G214" s="27" t="s">
        <v>1014</v>
      </c>
      <c r="H214" s="9"/>
      <c r="J214" s="23" t="str">
        <f>IFERROR(VLOOKUP(ROWS($J$3:J214),$A$3:$B$227,2,FALSE),"")</f>
        <v/>
      </c>
      <c r="L214" s="147"/>
      <c r="M214" s="147"/>
      <c r="N214" s="147"/>
      <c r="O214" s="147"/>
    </row>
    <row r="215" spans="1:15" s="23" customFormat="1" ht="25.5" customHeight="1">
      <c r="A215" s="118"/>
      <c r="B215" s="157" t="s">
        <v>1266</v>
      </c>
      <c r="C215" s="28" t="s">
        <v>1266</v>
      </c>
      <c r="D215" s="29" t="s">
        <v>1267</v>
      </c>
      <c r="E215" s="29"/>
      <c r="F215" s="29"/>
      <c r="G215" s="29" t="s">
        <v>185</v>
      </c>
      <c r="H215" s="9"/>
      <c r="J215" s="23" t="str">
        <f>IFERROR(VLOOKUP(ROWS($J$3:J215),$A$3:$B$227,2,FALSE),"")</f>
        <v/>
      </c>
      <c r="L215" s="147"/>
      <c r="M215" s="147"/>
      <c r="N215" s="147"/>
      <c r="O215" s="147"/>
    </row>
    <row r="216" spans="1:15" s="23" customFormat="1" ht="25.5" customHeight="1">
      <c r="A216" s="118"/>
      <c r="B216" s="158" t="s">
        <v>1268</v>
      </c>
      <c r="C216" s="26" t="s">
        <v>1270</v>
      </c>
      <c r="D216" s="27" t="s">
        <v>1269</v>
      </c>
      <c r="E216" s="27"/>
      <c r="F216" s="27"/>
      <c r="G216" s="27" t="s">
        <v>1271</v>
      </c>
      <c r="H216" s="9"/>
      <c r="J216" s="23" t="str">
        <f>IFERROR(VLOOKUP(ROWS($J$3:J216),$A$3:$B$227,2,FALSE),"")</f>
        <v/>
      </c>
      <c r="L216" s="147"/>
      <c r="M216" s="147"/>
      <c r="N216" s="147"/>
      <c r="O216" s="147"/>
    </row>
    <row r="217" spans="1:15" s="23" customFormat="1" ht="25.5" customHeight="1">
      <c r="A217" s="118"/>
      <c r="B217" s="157" t="s">
        <v>1272</v>
      </c>
      <c r="C217" s="28" t="s">
        <v>1272</v>
      </c>
      <c r="D217" s="29" t="s">
        <v>1273</v>
      </c>
      <c r="E217" s="29"/>
      <c r="F217" s="29"/>
      <c r="G217" s="29" t="s">
        <v>1274</v>
      </c>
      <c r="H217" s="9"/>
      <c r="J217" s="23" t="str">
        <f>IFERROR(VLOOKUP(ROWS($J$3:J217),$A$3:$B$227,2,FALSE),"")</f>
        <v/>
      </c>
      <c r="L217" s="147"/>
      <c r="M217" s="147"/>
      <c r="N217" s="147"/>
      <c r="O217" s="147"/>
    </row>
    <row r="218" spans="1:15" s="23" customFormat="1" ht="25.5" customHeight="1">
      <c r="A218" s="118"/>
      <c r="B218" s="158" t="s">
        <v>704</v>
      </c>
      <c r="C218" s="26" t="s">
        <v>1275</v>
      </c>
      <c r="D218" s="27" t="s">
        <v>1932</v>
      </c>
      <c r="E218" s="27"/>
      <c r="F218" s="27"/>
      <c r="G218" s="27"/>
      <c r="H218" s="9"/>
      <c r="J218" s="23" t="str">
        <f>IFERROR(VLOOKUP(ROWS($J$3:J218),$A$3:$B$227,2,FALSE),"")</f>
        <v/>
      </c>
      <c r="L218" s="147"/>
      <c r="M218" s="147"/>
      <c r="N218" s="147"/>
      <c r="O218" s="147"/>
    </row>
    <row r="219" spans="1:15" s="23" customFormat="1" ht="25.5" customHeight="1">
      <c r="A219" s="118"/>
      <c r="B219" s="157" t="s">
        <v>1276</v>
      </c>
      <c r="C219" s="28" t="s">
        <v>1278</v>
      </c>
      <c r="D219" s="29" t="s">
        <v>1277</v>
      </c>
      <c r="E219" s="29"/>
      <c r="F219" s="29"/>
      <c r="G219" s="29" t="s">
        <v>1279</v>
      </c>
      <c r="H219" s="9"/>
      <c r="J219" s="23" t="str">
        <f>IFERROR(VLOOKUP(ROWS($J$3:J219),$A$3:$B$227,2,FALSE),"")</f>
        <v/>
      </c>
      <c r="L219" s="147"/>
      <c r="M219" s="147"/>
      <c r="N219" s="147"/>
      <c r="O219" s="147"/>
    </row>
    <row r="220" spans="1:15" s="23" customFormat="1" ht="25.5" customHeight="1">
      <c r="A220" s="118"/>
      <c r="B220" s="158" t="s">
        <v>1280</v>
      </c>
      <c r="C220" s="26" t="s">
        <v>1282</v>
      </c>
      <c r="D220" s="27" t="s">
        <v>1281</v>
      </c>
      <c r="E220" s="27"/>
      <c r="F220" s="27"/>
      <c r="G220" s="27" t="s">
        <v>1283</v>
      </c>
      <c r="H220" s="9"/>
      <c r="J220" s="23" t="str">
        <f>IFERROR(VLOOKUP(ROWS($J$3:J220),$A$3:$B$227,2,FALSE),"")</f>
        <v/>
      </c>
      <c r="L220" s="147"/>
      <c r="M220" s="147"/>
      <c r="N220" s="147"/>
      <c r="O220" s="147"/>
    </row>
    <row r="221" spans="1:15" s="23" customFormat="1" ht="25.5" customHeight="1">
      <c r="A221" s="118"/>
      <c r="B221" s="157" t="s">
        <v>402</v>
      </c>
      <c r="C221" s="28" t="s">
        <v>401</v>
      </c>
      <c r="D221" s="29" t="s">
        <v>403</v>
      </c>
      <c r="E221" s="29"/>
      <c r="F221" s="29"/>
      <c r="G221" s="29" t="s">
        <v>185</v>
      </c>
      <c r="H221" s="9"/>
      <c r="J221" s="23" t="str">
        <f>IFERROR(VLOOKUP(ROWS($J$3:J221),$A$3:$B$227,2,FALSE),"")</f>
        <v/>
      </c>
      <c r="L221" s="147"/>
      <c r="M221" s="147"/>
      <c r="N221" s="147"/>
      <c r="O221" s="147"/>
    </row>
    <row r="222" spans="1:15" s="23" customFormat="1" ht="25.5" customHeight="1">
      <c r="A222" s="118"/>
      <c r="B222" s="158" t="s">
        <v>705</v>
      </c>
      <c r="C222" s="26" t="s">
        <v>1284</v>
      </c>
      <c r="D222" s="27" t="s">
        <v>734</v>
      </c>
      <c r="E222" s="27"/>
      <c r="F222" s="27"/>
      <c r="G222" s="27" t="s">
        <v>1285</v>
      </c>
      <c r="H222" s="9"/>
      <c r="J222" s="23" t="str">
        <f>IFERROR(VLOOKUP(ROWS($J$3:J222),$A$3:$B$227,2,FALSE),"")</f>
        <v/>
      </c>
      <c r="L222" s="147"/>
      <c r="M222" s="147"/>
      <c r="N222" s="147"/>
      <c r="O222" s="147"/>
    </row>
    <row r="223" spans="1:15" s="23" customFormat="1" ht="25.5" customHeight="1">
      <c r="A223" s="118"/>
      <c r="B223" s="157" t="s">
        <v>706</v>
      </c>
      <c r="C223" s="28" t="s">
        <v>1286</v>
      </c>
      <c r="D223" s="29" t="s">
        <v>735</v>
      </c>
      <c r="E223" s="29"/>
      <c r="F223" s="29"/>
      <c r="G223" s="29" t="s">
        <v>1287</v>
      </c>
      <c r="H223" s="9"/>
      <c r="J223" s="23" t="str">
        <f>IFERROR(VLOOKUP(ROWS($J$3:J223),$A$3:$B$227,2,FALSE),"")</f>
        <v/>
      </c>
      <c r="L223" s="147"/>
      <c r="M223" s="147"/>
      <c r="N223" s="147"/>
      <c r="O223" s="147"/>
    </row>
    <row r="224" spans="1:15" s="23" customFormat="1" ht="25.5" customHeight="1">
      <c r="A224" s="118"/>
      <c r="B224" s="158" t="s">
        <v>1288</v>
      </c>
      <c r="C224" s="26" t="s">
        <v>1290</v>
      </c>
      <c r="D224" s="27" t="s">
        <v>1289</v>
      </c>
      <c r="E224" s="27"/>
      <c r="F224" s="27"/>
      <c r="G224" s="27" t="s">
        <v>1291</v>
      </c>
      <c r="H224" s="9"/>
      <c r="J224" s="23" t="str">
        <f>IFERROR(VLOOKUP(ROWS($J$3:J224),$A$3:$B$227,2,FALSE),"")</f>
        <v/>
      </c>
      <c r="L224" s="147"/>
      <c r="M224" s="147"/>
      <c r="N224" s="147"/>
      <c r="O224" s="147"/>
    </row>
    <row r="225" spans="1:15" s="23" customFormat="1" ht="25.5" customHeight="1">
      <c r="A225" s="118"/>
      <c r="B225" s="157" t="s">
        <v>449</v>
      </c>
      <c r="C225" s="28" t="s">
        <v>525</v>
      </c>
      <c r="D225" s="29" t="s">
        <v>450</v>
      </c>
      <c r="E225" s="29"/>
      <c r="F225" s="29"/>
      <c r="G225" s="29" t="s">
        <v>448</v>
      </c>
      <c r="H225" s="9"/>
      <c r="J225" s="23" t="str">
        <f>IFERROR(VLOOKUP(ROWS($J$3:J225),$A$3:$B$227,2,FALSE),"")</f>
        <v/>
      </c>
      <c r="L225" s="147"/>
      <c r="M225" s="147"/>
      <c r="N225" s="147"/>
      <c r="O225" s="147"/>
    </row>
    <row r="226" spans="1:15" s="23" customFormat="1" ht="25.5" customHeight="1">
      <c r="A226" s="118"/>
      <c r="B226" s="158" t="s">
        <v>446</v>
      </c>
      <c r="C226" s="26" t="s">
        <v>524</v>
      </c>
      <c r="D226" s="27" t="s">
        <v>447</v>
      </c>
      <c r="E226" s="27"/>
      <c r="F226" s="27"/>
      <c r="G226" s="27" t="s">
        <v>448</v>
      </c>
      <c r="H226" s="9"/>
      <c r="J226" s="23" t="str">
        <f>IFERROR(VLOOKUP(ROWS($J$3:J226),$A$3:$B$227,2,FALSE),"")</f>
        <v/>
      </c>
      <c r="L226" s="147"/>
      <c r="M226" s="147"/>
      <c r="N226" s="147"/>
      <c r="O226" s="147"/>
    </row>
    <row r="227" spans="1:15" s="23" customFormat="1" ht="25.5" customHeight="1">
      <c r="A227" s="118"/>
      <c r="B227" s="157" t="s">
        <v>707</v>
      </c>
      <c r="C227" s="28" t="s">
        <v>1293</v>
      </c>
      <c r="D227" s="29" t="s">
        <v>1292</v>
      </c>
      <c r="E227" s="29"/>
      <c r="F227" s="29"/>
      <c r="G227" s="29" t="s">
        <v>364</v>
      </c>
      <c r="H227" s="9"/>
      <c r="J227" s="23" t="str">
        <f>IFERROR(VLOOKUP(ROWS($J$3:J227),$A$3:$B$227,2,FALSE),"")</f>
        <v/>
      </c>
      <c r="L227" s="147"/>
      <c r="M227" s="147"/>
      <c r="N227" s="147"/>
      <c r="O227" s="147"/>
    </row>
    <row r="228" spans="1:15" s="23" customFormat="1" ht="25.5" customHeight="1">
      <c r="A228" s="118"/>
      <c r="B228" s="158" t="s">
        <v>1294</v>
      </c>
      <c r="C228" s="26" t="s">
        <v>1296</v>
      </c>
      <c r="D228" s="27" t="s">
        <v>1295</v>
      </c>
      <c r="E228" s="27"/>
      <c r="F228" s="27"/>
      <c r="G228" s="27"/>
      <c r="H228" s="9"/>
      <c r="J228" s="23" t="str">
        <f>IFERROR(VLOOKUP(ROWS($J$3:J228),$A$3:$B$227,2,FALSE),"")</f>
        <v/>
      </c>
      <c r="L228" s="147"/>
      <c r="M228" s="147"/>
      <c r="N228" s="147"/>
      <c r="O228" s="147"/>
    </row>
    <row r="229" spans="1:15" s="23" customFormat="1" ht="25.5" customHeight="1">
      <c r="A229" s="118"/>
      <c r="B229" s="157" t="s">
        <v>130</v>
      </c>
      <c r="C229" s="28" t="s">
        <v>1297</v>
      </c>
      <c r="D229" s="29" t="s">
        <v>736</v>
      </c>
      <c r="E229" s="29"/>
      <c r="F229" s="29"/>
      <c r="G229" s="29" t="s">
        <v>1298</v>
      </c>
      <c r="H229" s="9"/>
      <c r="J229" s="23" t="str">
        <f>IFERROR(VLOOKUP(ROWS($J$3:J229),$A$3:$B$227,2,FALSE),"")</f>
        <v/>
      </c>
      <c r="L229" s="147"/>
      <c r="M229" s="147"/>
      <c r="N229" s="147"/>
      <c r="O229" s="147"/>
    </row>
    <row r="230" spans="1:15" s="23" customFormat="1" ht="25.5" customHeight="1">
      <c r="A230" s="118"/>
      <c r="B230" s="158" t="s">
        <v>501</v>
      </c>
      <c r="C230" s="26" t="s">
        <v>531</v>
      </c>
      <c r="D230" s="27" t="s">
        <v>1299</v>
      </c>
      <c r="E230" s="27"/>
      <c r="F230" s="27"/>
      <c r="G230" s="27" t="s">
        <v>502</v>
      </c>
      <c r="H230" s="9"/>
      <c r="J230" s="23" t="str">
        <f>IFERROR(VLOOKUP(ROWS($J$3:J230),$A$3:$B$227,2,FALSE),"")</f>
        <v/>
      </c>
      <c r="L230" s="147"/>
      <c r="M230" s="147"/>
      <c r="N230" s="147"/>
      <c r="O230" s="147"/>
    </row>
    <row r="231" spans="1:15" s="23" customFormat="1" ht="25.5" customHeight="1">
      <c r="A231" s="118"/>
      <c r="B231" s="157" t="s">
        <v>173</v>
      </c>
      <c r="C231" s="28" t="s">
        <v>172</v>
      </c>
      <c r="D231" s="29" t="s">
        <v>174</v>
      </c>
      <c r="E231" s="29"/>
      <c r="F231" s="29"/>
      <c r="G231" s="29" t="s">
        <v>175</v>
      </c>
      <c r="H231" s="9"/>
      <c r="J231" s="23" t="str">
        <f>IFERROR(VLOOKUP(ROWS($J$3:J231),$A$3:$B$227,2,FALSE),"")</f>
        <v/>
      </c>
      <c r="L231" s="147"/>
      <c r="M231" s="147"/>
      <c r="N231" s="147"/>
      <c r="O231" s="147"/>
    </row>
    <row r="232" spans="1:15" s="23" customFormat="1" ht="25.5" customHeight="1">
      <c r="A232" s="118"/>
      <c r="B232" s="158" t="s">
        <v>455</v>
      </c>
      <c r="C232" s="26" t="s">
        <v>455</v>
      </c>
      <c r="D232" s="27" t="s">
        <v>456</v>
      </c>
      <c r="E232" s="27"/>
      <c r="F232" s="27"/>
      <c r="G232" s="27"/>
      <c r="H232" s="9"/>
      <c r="J232" s="23" t="str">
        <f>IFERROR(VLOOKUP(ROWS($J$3:J232),$A$3:$B$227,2,FALSE),"")</f>
        <v/>
      </c>
      <c r="L232" s="147"/>
      <c r="M232" s="147"/>
      <c r="N232" s="147"/>
      <c r="O232" s="147"/>
    </row>
    <row r="233" spans="1:15" s="23" customFormat="1" ht="25.5" customHeight="1">
      <c r="A233" s="118"/>
      <c r="B233" s="157" t="s">
        <v>457</v>
      </c>
      <c r="C233" s="28" t="s">
        <v>459</v>
      </c>
      <c r="D233" s="29" t="s">
        <v>458</v>
      </c>
      <c r="E233" s="29"/>
      <c r="F233" s="29"/>
      <c r="G233" s="29"/>
      <c r="H233" s="9"/>
      <c r="J233" s="23" t="str">
        <f>IFERROR(VLOOKUP(ROWS($J$3:J233),$A$3:$B$227,2,FALSE),"")</f>
        <v/>
      </c>
      <c r="L233" s="147"/>
      <c r="M233" s="147"/>
      <c r="N233" s="147"/>
      <c r="O233" s="147"/>
    </row>
    <row r="234" spans="1:15" s="23" customFormat="1" ht="25.5" customHeight="1">
      <c r="A234" s="118"/>
      <c r="B234" s="158" t="s">
        <v>1300</v>
      </c>
      <c r="C234" s="26" t="s">
        <v>1302</v>
      </c>
      <c r="D234" s="27" t="s">
        <v>1301</v>
      </c>
      <c r="E234" s="27"/>
      <c r="F234" s="27"/>
      <c r="G234" s="27" t="s">
        <v>981</v>
      </c>
      <c r="H234" s="9"/>
      <c r="J234" s="23" t="str">
        <f>IFERROR(VLOOKUP(ROWS($J$3:J234),$A$3:$B$227,2,FALSE),"")</f>
        <v/>
      </c>
      <c r="L234" s="147"/>
      <c r="M234" s="147"/>
      <c r="N234" s="147"/>
      <c r="O234" s="147"/>
    </row>
    <row r="235" spans="1:15" s="23" customFormat="1" ht="25.5" customHeight="1">
      <c r="A235" s="118"/>
      <c r="B235" s="157" t="s">
        <v>708</v>
      </c>
      <c r="C235" s="28" t="s">
        <v>1304</v>
      </c>
      <c r="D235" s="29" t="s">
        <v>1303</v>
      </c>
      <c r="E235" s="29"/>
      <c r="F235" s="29"/>
      <c r="G235" s="29"/>
      <c r="H235" s="9"/>
      <c r="J235" s="23" t="str">
        <f>IFERROR(VLOOKUP(ROWS($J$3:J235),$A$3:$B$227,2,FALSE),"")</f>
        <v/>
      </c>
      <c r="L235" s="147"/>
      <c r="M235" s="147"/>
      <c r="N235" s="147"/>
      <c r="O235" s="147"/>
    </row>
    <row r="236" spans="1:15" s="23" customFormat="1" ht="25.5" customHeight="1">
      <c r="A236" s="118"/>
      <c r="B236" s="158" t="s">
        <v>283</v>
      </c>
      <c r="C236" s="26" t="s">
        <v>282</v>
      </c>
      <c r="D236" s="27" t="s">
        <v>1305</v>
      </c>
      <c r="E236" s="27"/>
      <c r="F236" s="27"/>
      <c r="G236" s="27" t="s">
        <v>1306</v>
      </c>
      <c r="H236" s="9"/>
      <c r="J236" s="23" t="str">
        <f>IFERROR(VLOOKUP(ROWS($J$3:J236),$A$3:$B$227,2,FALSE),"")</f>
        <v/>
      </c>
      <c r="L236" s="147"/>
      <c r="M236" s="147"/>
      <c r="N236" s="147"/>
      <c r="O236" s="147"/>
    </row>
    <row r="237" spans="1:15" s="23" customFormat="1" ht="25.5" customHeight="1">
      <c r="A237" s="118"/>
      <c r="B237" s="157" t="s">
        <v>1307</v>
      </c>
      <c r="C237" s="28" t="s">
        <v>1309</v>
      </c>
      <c r="D237" s="29" t="s">
        <v>1308</v>
      </c>
      <c r="E237" s="29"/>
      <c r="F237" s="29"/>
      <c r="G237" s="29" t="s">
        <v>1136</v>
      </c>
      <c r="H237" s="9"/>
      <c r="J237" s="23" t="str">
        <f>IFERROR(VLOOKUP(ROWS($J$3:J237),$A$3:$B$227,2,FALSE),"")</f>
        <v/>
      </c>
      <c r="L237" s="147"/>
      <c r="M237" s="147"/>
      <c r="N237" s="147"/>
      <c r="O237" s="147"/>
    </row>
    <row r="238" spans="1:15" s="23" customFormat="1" ht="25.5" customHeight="1">
      <c r="A238" s="118"/>
      <c r="B238" s="158" t="s">
        <v>136</v>
      </c>
      <c r="C238" s="26" t="s">
        <v>135</v>
      </c>
      <c r="D238" s="27" t="s">
        <v>1310</v>
      </c>
      <c r="E238" s="27"/>
      <c r="F238" s="27"/>
      <c r="G238" s="27" t="s">
        <v>137</v>
      </c>
      <c r="H238" s="9"/>
      <c r="J238" s="23" t="str">
        <f>IFERROR(VLOOKUP(ROWS($J$3:J238),$A$3:$B$227,2,FALSE),"")</f>
        <v/>
      </c>
      <c r="L238" s="147"/>
      <c r="M238" s="147"/>
      <c r="N238" s="147"/>
      <c r="O238" s="147"/>
    </row>
    <row r="239" spans="1:15" s="23" customFormat="1" ht="25.5" customHeight="1">
      <c r="A239" s="118"/>
      <c r="B239" s="157" t="s">
        <v>1311</v>
      </c>
      <c r="C239" s="28" t="s">
        <v>666</v>
      </c>
      <c r="D239" s="29" t="s">
        <v>1312</v>
      </c>
      <c r="E239" s="29"/>
      <c r="F239" s="29"/>
      <c r="G239" s="29" t="s">
        <v>448</v>
      </c>
      <c r="H239" s="9"/>
      <c r="J239" s="23" t="str">
        <f>IFERROR(VLOOKUP(ROWS($J$3:J239),$A$3:$B$227,2,FALSE),"")</f>
        <v/>
      </c>
      <c r="L239" s="147"/>
      <c r="M239" s="147"/>
      <c r="N239" s="147"/>
      <c r="O239" s="147"/>
    </row>
    <row r="240" spans="1:15" s="23" customFormat="1" ht="25.5" customHeight="1">
      <c r="A240" s="118"/>
      <c r="B240" s="158" t="s">
        <v>194</v>
      </c>
      <c r="C240" s="26" t="s">
        <v>193</v>
      </c>
      <c r="D240" s="27" t="s">
        <v>195</v>
      </c>
      <c r="E240" s="27"/>
      <c r="F240" s="27"/>
      <c r="G240" s="27" t="s">
        <v>194</v>
      </c>
      <c r="H240" s="9"/>
      <c r="J240" s="23" t="str">
        <f>IFERROR(VLOOKUP(ROWS($J$3:J240),$A$3:$B$227,2,FALSE),"")</f>
        <v/>
      </c>
      <c r="L240" s="147"/>
      <c r="M240" s="147"/>
      <c r="N240" s="147"/>
      <c r="O240" s="147"/>
    </row>
    <row r="241" spans="1:15" s="23" customFormat="1" ht="25.5" customHeight="1">
      <c r="A241" s="118"/>
      <c r="B241" s="157" t="s">
        <v>1313</v>
      </c>
      <c r="C241" s="28" t="s">
        <v>1315</v>
      </c>
      <c r="D241" s="29" t="s">
        <v>1314</v>
      </c>
      <c r="E241" s="29"/>
      <c r="F241" s="29"/>
      <c r="G241" s="29" t="s">
        <v>1316</v>
      </c>
      <c r="H241" s="9"/>
      <c r="J241" s="23" t="str">
        <f>IFERROR(VLOOKUP(ROWS($J$3:J241),$A$3:$B$227,2,FALSE),"")</f>
        <v/>
      </c>
      <c r="L241" s="147"/>
      <c r="M241" s="147"/>
      <c r="N241" s="147"/>
      <c r="O241" s="147"/>
    </row>
    <row r="242" spans="1:15" s="23" customFormat="1" ht="25.5" customHeight="1">
      <c r="A242" s="118"/>
      <c r="B242" s="158" t="s">
        <v>197</v>
      </c>
      <c r="C242" s="26" t="s">
        <v>196</v>
      </c>
      <c r="D242" s="27" t="s">
        <v>198</v>
      </c>
      <c r="E242" s="27"/>
      <c r="F242" s="27"/>
      <c r="G242" s="27" t="s">
        <v>199</v>
      </c>
      <c r="H242" s="9"/>
      <c r="J242" s="23" t="str">
        <f>IFERROR(VLOOKUP(ROWS($J$3:J242),$A$3:$B$227,2,FALSE),"")</f>
        <v/>
      </c>
      <c r="L242" s="147"/>
      <c r="M242" s="147"/>
      <c r="N242" s="147"/>
      <c r="O242" s="147"/>
    </row>
    <row r="243" spans="1:15" s="23" customFormat="1" ht="25.5" customHeight="1">
      <c r="A243" s="118"/>
      <c r="B243" s="157" t="s">
        <v>190</v>
      </c>
      <c r="C243" s="28" t="s">
        <v>189</v>
      </c>
      <c r="D243" s="29" t="s">
        <v>191</v>
      </c>
      <c r="E243" s="29"/>
      <c r="F243" s="29"/>
      <c r="G243" s="29" t="s">
        <v>192</v>
      </c>
      <c r="H243" s="9"/>
      <c r="J243" s="23" t="str">
        <f>IFERROR(VLOOKUP(ROWS($J$3:J243),$A$3:$B$227,2,FALSE),"")</f>
        <v/>
      </c>
      <c r="L243" s="147"/>
      <c r="M243" s="147"/>
      <c r="N243" s="147"/>
      <c r="O243" s="147"/>
    </row>
    <row r="244" spans="1:15" s="23" customFormat="1" ht="25.5" customHeight="1">
      <c r="A244" s="118"/>
      <c r="B244" s="158" t="s">
        <v>1317</v>
      </c>
      <c r="C244" s="26" t="s">
        <v>1319</v>
      </c>
      <c r="D244" s="27" t="s">
        <v>1318</v>
      </c>
      <c r="E244" s="27"/>
      <c r="F244" s="27"/>
      <c r="G244" s="27" t="s">
        <v>1320</v>
      </c>
      <c r="H244" s="9"/>
      <c r="J244" s="23" t="str">
        <f>IFERROR(VLOOKUP(ROWS($J$3:J244),$A$3:$B$227,2,FALSE),"")</f>
        <v/>
      </c>
      <c r="L244" s="147"/>
      <c r="M244" s="147"/>
      <c r="N244" s="147"/>
      <c r="O244" s="147"/>
    </row>
    <row r="245" spans="1:15" s="23" customFormat="1" ht="25.5" customHeight="1">
      <c r="A245" s="118"/>
      <c r="B245" s="157" t="s">
        <v>1321</v>
      </c>
      <c r="C245" s="28" t="s">
        <v>1321</v>
      </c>
      <c r="D245" s="29" t="s">
        <v>1322</v>
      </c>
      <c r="E245" s="29"/>
      <c r="F245" s="29"/>
      <c r="G245" s="29"/>
      <c r="H245" s="9"/>
      <c r="J245" s="23" t="str">
        <f>IFERROR(VLOOKUP(ROWS($J$3:J245),$A$3:$B$227,2,FALSE),"")</f>
        <v/>
      </c>
      <c r="L245" s="147"/>
      <c r="M245" s="147"/>
      <c r="N245" s="147"/>
      <c r="O245" s="147"/>
    </row>
    <row r="246" spans="1:15" s="23" customFormat="1" ht="25.5" customHeight="1">
      <c r="A246" s="118"/>
      <c r="B246" s="158" t="s">
        <v>256</v>
      </c>
      <c r="C246" s="26" t="s">
        <v>255</v>
      </c>
      <c r="D246" s="27" t="s">
        <v>1323</v>
      </c>
      <c r="E246" s="27"/>
      <c r="F246" s="27"/>
      <c r="G246" s="27" t="s">
        <v>257</v>
      </c>
      <c r="H246" s="9"/>
      <c r="J246" s="23" t="str">
        <f>IFERROR(VLOOKUP(ROWS($J$3:J246),$A$3:$B$227,2,FALSE),"")</f>
        <v/>
      </c>
      <c r="L246" s="147"/>
      <c r="M246" s="147"/>
      <c r="N246" s="147"/>
      <c r="O246" s="147"/>
    </row>
    <row r="247" spans="1:15" s="23" customFormat="1" ht="25.5" customHeight="1">
      <c r="A247" s="118"/>
      <c r="B247" s="157" t="s">
        <v>1324</v>
      </c>
      <c r="C247" s="28" t="s">
        <v>1326</v>
      </c>
      <c r="D247" s="29" t="s">
        <v>1325</v>
      </c>
      <c r="E247" s="29"/>
      <c r="F247" s="29"/>
      <c r="G247" s="29" t="s">
        <v>185</v>
      </c>
      <c r="H247" s="9"/>
      <c r="J247" s="23" t="str">
        <f>IFERROR(VLOOKUP(ROWS($J$3:J247),$A$3:$B$227,2,FALSE),"")</f>
        <v/>
      </c>
      <c r="L247" s="147"/>
      <c r="M247" s="147"/>
      <c r="N247" s="147"/>
      <c r="O247" s="147"/>
    </row>
    <row r="248" spans="1:15" s="23" customFormat="1" ht="25.5" customHeight="1">
      <c r="A248" s="118"/>
      <c r="B248" s="158" t="s">
        <v>1327</v>
      </c>
      <c r="C248" s="26" t="s">
        <v>1329</v>
      </c>
      <c r="D248" s="27" t="s">
        <v>1328</v>
      </c>
      <c r="E248" s="27"/>
      <c r="F248" s="27"/>
      <c r="G248" s="27" t="s">
        <v>363</v>
      </c>
      <c r="H248" s="9"/>
      <c r="J248" s="23" t="str">
        <f>IFERROR(VLOOKUP(ROWS($J$3:J248),$A$3:$B$227,2,FALSE),"")</f>
        <v/>
      </c>
      <c r="L248" s="147"/>
      <c r="M248" s="147"/>
      <c r="N248" s="147"/>
      <c r="O248" s="147"/>
    </row>
    <row r="249" spans="1:15" s="23" customFormat="1" ht="25.5" customHeight="1">
      <c r="A249" s="118"/>
      <c r="B249" s="157" t="s">
        <v>1330</v>
      </c>
      <c r="C249" s="28" t="s">
        <v>1332</v>
      </c>
      <c r="D249" s="29" t="s">
        <v>1331</v>
      </c>
      <c r="E249" s="29"/>
      <c r="F249" s="29"/>
      <c r="G249" s="29" t="s">
        <v>363</v>
      </c>
      <c r="H249" s="9"/>
      <c r="J249" s="23" t="str">
        <f>IFERROR(VLOOKUP(ROWS($J$3:J249),$A$3:$B$227,2,FALSE),"")</f>
        <v/>
      </c>
      <c r="L249" s="147"/>
      <c r="M249" s="147"/>
      <c r="N249" s="147"/>
      <c r="O249" s="147"/>
    </row>
    <row r="250" spans="1:15" s="23" customFormat="1" ht="25.5" customHeight="1">
      <c r="A250" s="118"/>
      <c r="B250" s="158" t="s">
        <v>1333</v>
      </c>
      <c r="C250" s="26" t="s">
        <v>1335</v>
      </c>
      <c r="D250" s="27" t="s">
        <v>1334</v>
      </c>
      <c r="E250" s="27"/>
      <c r="F250" s="27"/>
      <c r="G250" s="27" t="s">
        <v>981</v>
      </c>
      <c r="H250" s="9"/>
      <c r="J250" s="23" t="str">
        <f>IFERROR(VLOOKUP(ROWS($J$3:J250),$A$3:$B$227,2,FALSE),"")</f>
        <v/>
      </c>
      <c r="L250" s="147"/>
      <c r="M250" s="147"/>
      <c r="N250" s="147"/>
      <c r="O250" s="147"/>
    </row>
    <row r="251" spans="1:15" s="23" customFormat="1" ht="25.5" customHeight="1">
      <c r="A251" s="118"/>
      <c r="B251" s="157" t="s">
        <v>1336</v>
      </c>
      <c r="C251" s="28" t="s">
        <v>1338</v>
      </c>
      <c r="D251" s="29" t="s">
        <v>1337</v>
      </c>
      <c r="E251" s="29"/>
      <c r="F251" s="29"/>
      <c r="G251" s="29" t="s">
        <v>1339</v>
      </c>
      <c r="H251" s="9"/>
      <c r="J251" s="23" t="str">
        <f>IFERROR(VLOOKUP(ROWS($J$3:J251),$A$3:$B$227,2,FALSE),"")</f>
        <v/>
      </c>
      <c r="L251" s="147"/>
      <c r="M251" s="147"/>
      <c r="N251" s="147"/>
      <c r="O251" s="147"/>
    </row>
    <row r="252" spans="1:15" s="23" customFormat="1" ht="25.5" customHeight="1">
      <c r="A252" s="118"/>
      <c r="B252" s="158" t="s">
        <v>1340</v>
      </c>
      <c r="C252" s="26" t="s">
        <v>1342</v>
      </c>
      <c r="D252" s="27" t="s">
        <v>1341</v>
      </c>
      <c r="E252" s="27"/>
      <c r="F252" s="27"/>
      <c r="G252" s="27" t="s">
        <v>363</v>
      </c>
      <c r="H252" s="9"/>
      <c r="J252" s="23" t="str">
        <f>IFERROR(VLOOKUP(ROWS($J$3:J252),$A$3:$B$227,2,FALSE),"")</f>
        <v/>
      </c>
      <c r="L252" s="147"/>
      <c r="M252" s="147"/>
      <c r="N252" s="147"/>
      <c r="O252" s="147"/>
    </row>
    <row r="253" spans="1:15" s="23" customFormat="1" ht="25.5" customHeight="1">
      <c r="A253" s="118"/>
      <c r="B253" s="157" t="s">
        <v>709</v>
      </c>
      <c r="C253" s="28" t="s">
        <v>1344</v>
      </c>
      <c r="D253" s="29" t="s">
        <v>1343</v>
      </c>
      <c r="E253" s="29"/>
      <c r="F253" s="29"/>
      <c r="G253" s="29"/>
      <c r="H253" s="9"/>
      <c r="J253" s="23" t="str">
        <f>IFERROR(VLOOKUP(ROWS($J$3:J253),$A$3:$B$227,2,FALSE),"")</f>
        <v/>
      </c>
      <c r="L253" s="147"/>
      <c r="M253" s="147"/>
      <c r="N253" s="147"/>
      <c r="O253" s="147"/>
    </row>
    <row r="254" spans="1:15" s="23" customFormat="1" ht="25.5" customHeight="1">
      <c r="A254" s="118"/>
      <c r="B254" s="158" t="s">
        <v>1345</v>
      </c>
      <c r="C254" s="26" t="s">
        <v>667</v>
      </c>
      <c r="D254" s="27" t="s">
        <v>1346</v>
      </c>
      <c r="E254" s="27"/>
      <c r="F254" s="27"/>
      <c r="G254" s="27" t="s">
        <v>448</v>
      </c>
      <c r="H254" s="9"/>
      <c r="J254" s="23" t="str">
        <f>IFERROR(VLOOKUP(ROWS($J$3:J254),$A$3:$B$227,2,FALSE),"")</f>
        <v/>
      </c>
      <c r="L254" s="147"/>
      <c r="M254" s="147"/>
      <c r="N254" s="147"/>
      <c r="O254" s="147"/>
    </row>
    <row r="255" spans="1:15" s="23" customFormat="1" ht="25.5" customHeight="1">
      <c r="A255" s="118"/>
      <c r="B255" s="157" t="s">
        <v>1347</v>
      </c>
      <c r="C255" s="28" t="s">
        <v>1347</v>
      </c>
      <c r="D255" s="29" t="s">
        <v>1348</v>
      </c>
      <c r="E255" s="29"/>
      <c r="F255" s="29"/>
      <c r="G255" s="29" t="s">
        <v>185</v>
      </c>
      <c r="H255" s="9"/>
      <c r="J255" s="23" t="str">
        <f>IFERROR(VLOOKUP(ROWS($J$3:J255),$A$3:$B$227,2,FALSE),"")</f>
        <v/>
      </c>
      <c r="L255" s="147"/>
      <c r="M255" s="147"/>
      <c r="N255" s="147" t="s">
        <v>1032</v>
      </c>
      <c r="O255" s="147"/>
    </row>
    <row r="256" spans="1:15" s="23" customFormat="1" ht="25.5" customHeight="1">
      <c r="A256" s="118"/>
      <c r="B256" s="158" t="s">
        <v>1349</v>
      </c>
      <c r="C256" s="26" t="s">
        <v>1351</v>
      </c>
      <c r="D256" s="27" t="s">
        <v>1350</v>
      </c>
      <c r="E256" s="27"/>
      <c r="F256" s="27"/>
      <c r="G256" s="27" t="s">
        <v>1352</v>
      </c>
      <c r="H256" s="9"/>
      <c r="J256" s="23" t="str">
        <f>IFERROR(VLOOKUP(ROWS($J$3:J256),$A$3:$B$227,2,FALSE),"")</f>
        <v/>
      </c>
      <c r="L256" s="147"/>
      <c r="M256" s="147"/>
      <c r="N256" s="147"/>
      <c r="O256" s="147"/>
    </row>
    <row r="257" spans="1:15" s="23" customFormat="1" ht="25.5" customHeight="1">
      <c r="A257" s="118"/>
      <c r="B257" s="157" t="s">
        <v>1353</v>
      </c>
      <c r="C257" s="28" t="s">
        <v>1355</v>
      </c>
      <c r="D257" s="29" t="s">
        <v>1354</v>
      </c>
      <c r="E257" s="29"/>
      <c r="F257" s="29"/>
      <c r="G257" s="29" t="s">
        <v>1169</v>
      </c>
      <c r="H257" s="9"/>
      <c r="J257" s="23" t="str">
        <f>IFERROR(VLOOKUP(ROWS($J$3:J257),$A$3:$B$227,2,FALSE),"")</f>
        <v/>
      </c>
      <c r="L257" s="147"/>
      <c r="M257" s="147"/>
      <c r="N257" s="147"/>
      <c r="O257" s="147"/>
    </row>
    <row r="258" spans="1:15" s="23" customFormat="1" ht="25.5" customHeight="1">
      <c r="A258" s="118"/>
      <c r="B258" s="158" t="s">
        <v>1356</v>
      </c>
      <c r="C258" s="26" t="s">
        <v>562</v>
      </c>
      <c r="D258" s="27" t="s">
        <v>1357</v>
      </c>
      <c r="E258" s="27"/>
      <c r="F258" s="27"/>
      <c r="G258" s="27"/>
      <c r="H258" s="9"/>
      <c r="J258" s="23" t="str">
        <f>IFERROR(VLOOKUP(ROWS($J$3:J258),$A$3:$B$227,2,FALSE),"")</f>
        <v/>
      </c>
      <c r="L258" s="147"/>
      <c r="M258" s="147"/>
      <c r="N258" s="147"/>
      <c r="O258" s="147"/>
    </row>
    <row r="259" spans="1:15" s="23" customFormat="1" ht="25.5" customHeight="1">
      <c r="A259" s="118"/>
      <c r="B259" s="157" t="s">
        <v>1358</v>
      </c>
      <c r="C259" s="28" t="s">
        <v>1360</v>
      </c>
      <c r="D259" s="29" t="s">
        <v>1359</v>
      </c>
      <c r="E259" s="29"/>
      <c r="F259" s="29"/>
      <c r="G259" s="29" t="s">
        <v>185</v>
      </c>
      <c r="H259" s="9"/>
      <c r="J259" s="23" t="str">
        <f>IFERROR(VLOOKUP(ROWS($J$3:J259),$A$3:$B$227,2,FALSE),"")</f>
        <v/>
      </c>
      <c r="L259" s="147"/>
      <c r="M259" s="147"/>
      <c r="N259" s="147"/>
      <c r="O259" s="147"/>
    </row>
    <row r="260" spans="1:15" s="23" customFormat="1" ht="25.5" customHeight="1">
      <c r="A260" s="118"/>
      <c r="B260" s="158" t="s">
        <v>1361</v>
      </c>
      <c r="C260" s="26" t="s">
        <v>1363</v>
      </c>
      <c r="D260" s="27" t="s">
        <v>1362</v>
      </c>
      <c r="E260" s="27"/>
      <c r="F260" s="27"/>
      <c r="G260" s="27" t="s">
        <v>185</v>
      </c>
      <c r="H260" s="9"/>
      <c r="L260" s="147"/>
      <c r="M260" s="147"/>
      <c r="N260" s="147"/>
      <c r="O260" s="147"/>
    </row>
    <row r="261" spans="1:15" s="23" customFormat="1" ht="25.5" customHeight="1">
      <c r="A261" s="118"/>
      <c r="B261" s="157" t="s">
        <v>1364</v>
      </c>
      <c r="C261" s="28" t="s">
        <v>1366</v>
      </c>
      <c r="D261" s="29" t="s">
        <v>1365</v>
      </c>
      <c r="E261" s="29"/>
      <c r="F261" s="29"/>
      <c r="G261" s="29" t="s">
        <v>1367</v>
      </c>
      <c r="H261" s="9"/>
      <c r="L261" s="147"/>
      <c r="M261" s="147"/>
      <c r="N261" s="147"/>
      <c r="O261" s="147"/>
    </row>
    <row r="262" spans="1:15" s="23" customFormat="1" ht="25.5" customHeight="1">
      <c r="A262" s="118"/>
      <c r="B262" s="158" t="s">
        <v>1368</v>
      </c>
      <c r="C262" s="26" t="s">
        <v>1370</v>
      </c>
      <c r="D262" s="27" t="s">
        <v>1369</v>
      </c>
      <c r="E262" s="27"/>
      <c r="F262" s="27"/>
      <c r="G262" s="27" t="s">
        <v>1371</v>
      </c>
      <c r="H262" s="9"/>
      <c r="L262" s="147"/>
      <c r="M262" s="147"/>
      <c r="N262" s="147"/>
      <c r="O262" s="147"/>
    </row>
    <row r="263" spans="1:15" s="23" customFormat="1" ht="25.5" customHeight="1">
      <c r="A263" s="118"/>
      <c r="B263" s="157" t="s">
        <v>1372</v>
      </c>
      <c r="C263" s="28" t="s">
        <v>1372</v>
      </c>
      <c r="D263" s="29" t="s">
        <v>1373</v>
      </c>
      <c r="E263" s="29"/>
      <c r="F263" s="29"/>
      <c r="G263" s="29"/>
      <c r="H263" s="9"/>
      <c r="L263" s="147"/>
      <c r="M263" s="147"/>
      <c r="N263" s="147"/>
      <c r="O263" s="147"/>
    </row>
    <row r="264" spans="1:15" s="23" customFormat="1" ht="25.5" customHeight="1">
      <c r="A264" s="118"/>
      <c r="B264" s="158" t="s">
        <v>1374</v>
      </c>
      <c r="C264" s="26" t="s">
        <v>1376</v>
      </c>
      <c r="D264" s="27" t="s">
        <v>1375</v>
      </c>
      <c r="E264" s="27"/>
      <c r="F264" s="27"/>
      <c r="G264" s="27" t="s">
        <v>364</v>
      </c>
      <c r="H264" s="9"/>
      <c r="L264" s="147"/>
      <c r="M264" s="147"/>
      <c r="N264" s="147"/>
      <c r="O264" s="147"/>
    </row>
    <row r="265" spans="1:15" s="23" customFormat="1" ht="25.5" customHeight="1">
      <c r="A265" s="118"/>
      <c r="B265" s="157" t="s">
        <v>1377</v>
      </c>
      <c r="C265" s="28" t="s">
        <v>1377</v>
      </c>
      <c r="D265" s="29" t="s">
        <v>1378</v>
      </c>
      <c r="E265" s="29"/>
      <c r="F265" s="29"/>
      <c r="G265" s="29" t="s">
        <v>1014</v>
      </c>
      <c r="H265" s="9"/>
      <c r="L265" s="147"/>
      <c r="M265" s="147"/>
      <c r="N265" s="147"/>
      <c r="O265" s="147"/>
    </row>
    <row r="266" spans="1:15" s="23" customFormat="1" ht="25.5" customHeight="1">
      <c r="A266" s="118"/>
      <c r="B266" s="158" t="s">
        <v>1379</v>
      </c>
      <c r="C266" s="26" t="s">
        <v>1379</v>
      </c>
      <c r="D266" s="27" t="s">
        <v>1380</v>
      </c>
      <c r="E266" s="27"/>
      <c r="F266" s="27"/>
      <c r="G266" s="27" t="s">
        <v>1014</v>
      </c>
      <c r="H266" s="9"/>
      <c r="L266" s="147"/>
      <c r="M266" s="147"/>
      <c r="N266" s="147"/>
      <c r="O266" s="147"/>
    </row>
    <row r="267" spans="1:15" s="23" customFormat="1" ht="25.5" customHeight="1">
      <c r="A267" s="118"/>
      <c r="B267" s="157" t="s">
        <v>1381</v>
      </c>
      <c r="C267" s="28" t="s">
        <v>1383</v>
      </c>
      <c r="D267" s="29" t="s">
        <v>1382</v>
      </c>
      <c r="E267" s="29"/>
      <c r="F267" s="29"/>
      <c r="G267" s="29"/>
      <c r="H267" s="9"/>
      <c r="L267" s="147"/>
      <c r="M267" s="147"/>
      <c r="N267" s="147"/>
      <c r="O267" s="147"/>
    </row>
    <row r="268" spans="1:15">
      <c r="A268" s="118"/>
      <c r="B268" s="158" t="s">
        <v>1384</v>
      </c>
      <c r="C268" s="26" t="s">
        <v>1384</v>
      </c>
      <c r="D268" s="27" t="s">
        <v>1385</v>
      </c>
      <c r="E268" s="27"/>
      <c r="F268" s="27"/>
      <c r="G268" s="27" t="s">
        <v>185</v>
      </c>
      <c r="H268" s="9"/>
      <c r="L268" s="147"/>
      <c r="M268" s="147"/>
      <c r="N268" s="147"/>
      <c r="O268" s="147"/>
    </row>
    <row r="269" spans="1:15">
      <c r="A269" s="118"/>
      <c r="B269" s="157" t="s">
        <v>710</v>
      </c>
      <c r="C269" s="28" t="s">
        <v>1386</v>
      </c>
      <c r="D269" s="29" t="s">
        <v>745</v>
      </c>
      <c r="E269" s="29"/>
      <c r="F269" s="29"/>
      <c r="G269" s="29"/>
      <c r="H269" s="9"/>
      <c r="L269" s="147"/>
      <c r="M269" s="147"/>
      <c r="N269" s="147"/>
      <c r="O269" s="147"/>
    </row>
    <row r="270" spans="1:15" ht="25.5">
      <c r="A270" s="118"/>
      <c r="B270" s="158" t="s">
        <v>1387</v>
      </c>
      <c r="C270" s="26" t="s">
        <v>1389</v>
      </c>
      <c r="D270" s="27" t="s">
        <v>1388</v>
      </c>
      <c r="E270" s="27"/>
      <c r="F270" s="27"/>
      <c r="G270" s="27" t="s">
        <v>185</v>
      </c>
      <c r="H270" s="9"/>
      <c r="L270" s="147"/>
      <c r="M270" s="147"/>
      <c r="N270" s="147"/>
      <c r="O270" s="147"/>
    </row>
    <row r="271" spans="1:15">
      <c r="A271" s="118"/>
      <c r="B271" s="157" t="s">
        <v>1390</v>
      </c>
      <c r="C271" s="28" t="s">
        <v>1392</v>
      </c>
      <c r="D271" s="29" t="s">
        <v>1391</v>
      </c>
      <c r="E271" s="29"/>
      <c r="F271" s="29"/>
      <c r="G271" s="29" t="s">
        <v>363</v>
      </c>
      <c r="H271" s="9"/>
      <c r="L271" s="147"/>
      <c r="M271" s="147"/>
      <c r="N271" s="147"/>
      <c r="O271" s="147"/>
    </row>
    <row r="272" spans="1:15" ht="25.5">
      <c r="A272" s="118"/>
      <c r="B272" s="158" t="s">
        <v>201</v>
      </c>
      <c r="C272" s="26" t="s">
        <v>200</v>
      </c>
      <c r="D272" s="27" t="s">
        <v>202</v>
      </c>
      <c r="E272" s="27"/>
      <c r="F272" s="27"/>
      <c r="G272" s="27" t="s">
        <v>203</v>
      </c>
      <c r="H272" s="9"/>
      <c r="L272" s="147"/>
      <c r="M272" s="147"/>
      <c r="N272" s="147"/>
      <c r="O272" s="147"/>
    </row>
    <row r="273" spans="1:15" ht="76.5">
      <c r="A273" s="118"/>
      <c r="B273" s="157" t="s">
        <v>1393</v>
      </c>
      <c r="C273" s="28" t="s">
        <v>1395</v>
      </c>
      <c r="D273" s="29" t="s">
        <v>1394</v>
      </c>
      <c r="E273" s="29"/>
      <c r="F273" s="29"/>
      <c r="G273" s="29" t="s">
        <v>1396</v>
      </c>
      <c r="H273" s="9"/>
      <c r="L273" s="147"/>
      <c r="M273" s="147"/>
      <c r="N273" s="147"/>
      <c r="O273" s="147"/>
    </row>
    <row r="274" spans="1:15" ht="38.25">
      <c r="A274" s="118"/>
      <c r="B274" s="158" t="s">
        <v>224</v>
      </c>
      <c r="C274" s="26" t="s">
        <v>223</v>
      </c>
      <c r="D274" s="27" t="s">
        <v>1397</v>
      </c>
      <c r="E274" s="27"/>
      <c r="F274" s="27"/>
      <c r="G274" s="27" t="s">
        <v>1398</v>
      </c>
      <c r="H274" s="9"/>
      <c r="L274" s="147"/>
      <c r="M274" s="147"/>
      <c r="N274" s="147"/>
      <c r="O274" s="147"/>
    </row>
    <row r="275" spans="1:15" ht="25.5">
      <c r="A275" s="118"/>
      <c r="B275" s="157" t="s">
        <v>711</v>
      </c>
      <c r="C275" s="28" t="s">
        <v>1399</v>
      </c>
      <c r="D275" s="29" t="s">
        <v>751</v>
      </c>
      <c r="E275" s="29"/>
      <c r="F275" s="29"/>
      <c r="G275" s="29"/>
      <c r="H275" s="9"/>
      <c r="L275" s="147"/>
      <c r="M275" s="147"/>
      <c r="N275" s="147"/>
      <c r="O275" s="147"/>
    </row>
    <row r="276" spans="1:15" ht="38.25">
      <c r="A276" s="118"/>
      <c r="B276" s="158" t="s">
        <v>1400</v>
      </c>
      <c r="C276" s="26" t="s">
        <v>1402</v>
      </c>
      <c r="D276" s="27" t="s">
        <v>1401</v>
      </c>
      <c r="E276" s="27"/>
      <c r="F276" s="27"/>
      <c r="G276" s="27" t="s">
        <v>1403</v>
      </c>
      <c r="H276" s="9"/>
      <c r="L276" s="147"/>
      <c r="M276" s="147"/>
      <c r="N276" s="147"/>
      <c r="O276" s="147"/>
    </row>
    <row r="277" spans="1:15">
      <c r="A277" s="118"/>
      <c r="B277" s="157" t="s">
        <v>321</v>
      </c>
      <c r="C277" s="28" t="s">
        <v>321</v>
      </c>
      <c r="D277" s="29" t="s">
        <v>322</v>
      </c>
      <c r="E277" s="29"/>
      <c r="F277" s="29"/>
      <c r="G277" s="29" t="s">
        <v>185</v>
      </c>
      <c r="H277" s="9"/>
      <c r="L277" s="147"/>
      <c r="M277" s="147"/>
      <c r="N277" s="147"/>
      <c r="O277" s="147"/>
    </row>
    <row r="278" spans="1:15">
      <c r="A278" s="118"/>
      <c r="B278" s="158" t="s">
        <v>1404</v>
      </c>
      <c r="C278" s="26" t="s">
        <v>1404</v>
      </c>
      <c r="D278" s="27" t="s">
        <v>1405</v>
      </c>
      <c r="E278" s="27"/>
      <c r="F278" s="27"/>
      <c r="G278" s="27" t="s">
        <v>185</v>
      </c>
      <c r="H278" s="9"/>
      <c r="L278" s="147"/>
      <c r="M278" s="147"/>
      <c r="N278" s="147"/>
      <c r="O278" s="147"/>
    </row>
    <row r="279" spans="1:15">
      <c r="A279" s="118"/>
      <c r="B279" s="157" t="s">
        <v>1406</v>
      </c>
      <c r="C279" s="28" t="s">
        <v>1408</v>
      </c>
      <c r="D279" s="29" t="s">
        <v>1407</v>
      </c>
      <c r="E279" s="29"/>
      <c r="F279" s="29"/>
      <c r="G279" s="29" t="s">
        <v>185</v>
      </c>
      <c r="H279" s="9"/>
      <c r="L279" s="147"/>
      <c r="M279" s="147"/>
      <c r="N279" s="147"/>
      <c r="O279" s="147"/>
    </row>
    <row r="280" spans="1:15" ht="76.5">
      <c r="A280" s="118"/>
      <c r="B280" s="158" t="s">
        <v>1409</v>
      </c>
      <c r="C280" s="26" t="s">
        <v>1411</v>
      </c>
      <c r="D280" s="27" t="s">
        <v>1410</v>
      </c>
      <c r="E280" s="27"/>
      <c r="F280" s="27"/>
      <c r="G280" s="27" t="s">
        <v>1412</v>
      </c>
      <c r="H280" s="9"/>
      <c r="L280" s="147"/>
      <c r="M280" s="147"/>
      <c r="N280" s="147"/>
      <c r="O280" s="147"/>
    </row>
    <row r="281" spans="1:15" ht="25.5">
      <c r="A281" s="118"/>
      <c r="B281" s="157" t="s">
        <v>1413</v>
      </c>
      <c r="C281" s="28" t="s">
        <v>1415</v>
      </c>
      <c r="D281" s="29" t="s">
        <v>1414</v>
      </c>
      <c r="E281" s="29"/>
      <c r="F281" s="29"/>
      <c r="G281" s="29" t="s">
        <v>981</v>
      </c>
      <c r="H281" s="9"/>
      <c r="L281" s="147"/>
      <c r="M281" s="147"/>
      <c r="N281" s="147"/>
      <c r="O281" s="147"/>
    </row>
    <row r="282" spans="1:15">
      <c r="A282" s="118"/>
      <c r="B282" s="158" t="s">
        <v>1416</v>
      </c>
      <c r="C282" s="26" t="s">
        <v>1418</v>
      </c>
      <c r="D282" s="27" t="s">
        <v>1417</v>
      </c>
      <c r="E282" s="27"/>
      <c r="F282" s="27"/>
      <c r="G282" s="27" t="s">
        <v>981</v>
      </c>
      <c r="H282" s="9"/>
      <c r="L282" s="147"/>
      <c r="M282" s="147"/>
      <c r="N282" s="147"/>
      <c r="O282" s="147"/>
    </row>
    <row r="283" spans="1:15" ht="38.25">
      <c r="A283" s="118"/>
      <c r="B283" s="157" t="s">
        <v>1419</v>
      </c>
      <c r="C283" s="28" t="s">
        <v>1420</v>
      </c>
      <c r="D283" s="29" t="s">
        <v>188</v>
      </c>
      <c r="E283" s="29"/>
      <c r="F283" s="29"/>
      <c r="G283" s="29" t="s">
        <v>1421</v>
      </c>
      <c r="H283" s="9"/>
      <c r="L283" s="147"/>
      <c r="M283" s="147"/>
      <c r="N283" s="147"/>
      <c r="O283" s="147"/>
    </row>
    <row r="284" spans="1:15">
      <c r="A284" s="118"/>
      <c r="B284" s="158" t="s">
        <v>187</v>
      </c>
      <c r="C284" s="26" t="s">
        <v>186</v>
      </c>
      <c r="D284" s="27" t="s">
        <v>188</v>
      </c>
      <c r="E284" s="27"/>
      <c r="F284" s="27"/>
      <c r="G284" s="27" t="s">
        <v>158</v>
      </c>
      <c r="H284" s="9"/>
      <c r="L284" s="147"/>
      <c r="M284" s="147"/>
      <c r="N284" s="147"/>
      <c r="O284" s="147"/>
    </row>
    <row r="285" spans="1:15">
      <c r="A285" s="118"/>
      <c r="B285" s="157" t="s">
        <v>1422</v>
      </c>
      <c r="C285" s="28" t="s">
        <v>1424</v>
      </c>
      <c r="D285" s="29" t="s">
        <v>1423</v>
      </c>
      <c r="E285" s="29"/>
      <c r="F285" s="29"/>
      <c r="G285" s="29"/>
      <c r="H285" s="9"/>
      <c r="L285" s="147"/>
      <c r="M285" s="147"/>
      <c r="N285" s="147"/>
      <c r="O285" s="147"/>
    </row>
    <row r="286" spans="1:15">
      <c r="A286" s="118"/>
      <c r="B286" s="158" t="s">
        <v>1425</v>
      </c>
      <c r="C286" s="26" t="s">
        <v>1427</v>
      </c>
      <c r="D286" s="27" t="s">
        <v>1426</v>
      </c>
      <c r="E286" s="27"/>
      <c r="F286" s="27"/>
      <c r="G286" s="27"/>
      <c r="H286" s="9"/>
      <c r="L286" s="147"/>
      <c r="M286" s="147"/>
      <c r="N286" s="147"/>
      <c r="O286" s="147"/>
    </row>
    <row r="287" spans="1:15">
      <c r="A287" s="118"/>
      <c r="B287" s="157" t="s">
        <v>1428</v>
      </c>
      <c r="C287" s="28" t="s">
        <v>1430</v>
      </c>
      <c r="D287" s="29" t="s">
        <v>1429</v>
      </c>
      <c r="E287" s="29"/>
      <c r="F287" s="29"/>
      <c r="G287" s="29"/>
      <c r="H287" s="9"/>
      <c r="L287" s="147"/>
      <c r="M287" s="147"/>
      <c r="N287" s="147"/>
      <c r="O287" s="147"/>
    </row>
    <row r="288" spans="1:15">
      <c r="A288" s="118"/>
      <c r="B288" s="158" t="s">
        <v>1431</v>
      </c>
      <c r="C288" s="26" t="s">
        <v>1433</v>
      </c>
      <c r="D288" s="27" t="s">
        <v>1432</v>
      </c>
      <c r="E288" s="27"/>
      <c r="F288" s="27"/>
      <c r="G288" s="27"/>
      <c r="H288" s="9"/>
      <c r="L288" s="147"/>
      <c r="M288" s="147"/>
      <c r="N288" s="147"/>
      <c r="O288" s="147"/>
    </row>
    <row r="289" spans="1:15">
      <c r="A289" s="118"/>
      <c r="B289" s="157" t="s">
        <v>1434</v>
      </c>
      <c r="C289" s="28" t="s">
        <v>1436</v>
      </c>
      <c r="D289" s="29" t="s">
        <v>1435</v>
      </c>
      <c r="E289" s="29"/>
      <c r="F289" s="29"/>
      <c r="G289" s="29"/>
      <c r="H289" s="9"/>
      <c r="L289" s="147"/>
      <c r="M289" s="147"/>
      <c r="N289" s="147"/>
      <c r="O289" s="147"/>
    </row>
    <row r="290" spans="1:15" ht="63.75">
      <c r="A290" s="118"/>
      <c r="B290" s="158" t="s">
        <v>150</v>
      </c>
      <c r="C290" s="26" t="s">
        <v>149</v>
      </c>
      <c r="D290" s="27" t="s">
        <v>151</v>
      </c>
      <c r="E290" s="27"/>
      <c r="F290" s="27"/>
      <c r="G290" s="27" t="s">
        <v>1437</v>
      </c>
      <c r="H290" s="9"/>
      <c r="L290" s="147"/>
      <c r="M290" s="147"/>
      <c r="N290" s="147"/>
      <c r="O290" s="147"/>
    </row>
    <row r="291" spans="1:15">
      <c r="A291" s="118"/>
      <c r="B291" s="157" t="s">
        <v>1438</v>
      </c>
      <c r="C291" s="28" t="s">
        <v>1440</v>
      </c>
      <c r="D291" s="29" t="s">
        <v>1439</v>
      </c>
      <c r="E291" s="29"/>
      <c r="F291" s="29"/>
      <c r="G291" s="29"/>
      <c r="H291" s="9"/>
      <c r="L291" s="147"/>
      <c r="M291" s="147"/>
      <c r="N291" s="147"/>
      <c r="O291" s="147"/>
    </row>
    <row r="292" spans="1:15">
      <c r="A292" s="118"/>
      <c r="B292" s="158" t="s">
        <v>1441</v>
      </c>
      <c r="C292" s="26" t="s">
        <v>1443</v>
      </c>
      <c r="D292" s="27" t="s">
        <v>1442</v>
      </c>
      <c r="E292" s="27"/>
      <c r="F292" s="27"/>
      <c r="G292" s="27"/>
      <c r="H292" s="9"/>
      <c r="L292" s="147"/>
      <c r="M292" s="147"/>
      <c r="N292" s="147"/>
      <c r="O292" s="147"/>
    </row>
    <row r="293" spans="1:15">
      <c r="A293" s="118"/>
      <c r="B293" s="157" t="s">
        <v>1444</v>
      </c>
      <c r="C293" s="28" t="s">
        <v>1446</v>
      </c>
      <c r="D293" s="29" t="s">
        <v>1445</v>
      </c>
      <c r="E293" s="29"/>
      <c r="F293" s="29"/>
      <c r="G293" s="29"/>
      <c r="H293" s="9"/>
      <c r="L293" s="147"/>
      <c r="M293" s="147"/>
      <c r="N293" s="147"/>
      <c r="O293" s="147"/>
    </row>
    <row r="294" spans="1:15">
      <c r="A294" s="118"/>
      <c r="B294" s="158" t="s">
        <v>1447</v>
      </c>
      <c r="C294" s="26" t="s">
        <v>1447</v>
      </c>
      <c r="D294" s="27" t="s">
        <v>1448</v>
      </c>
      <c r="E294" s="27"/>
      <c r="F294" s="27"/>
      <c r="G294" s="27" t="s">
        <v>1283</v>
      </c>
      <c r="H294" s="9"/>
      <c r="L294" s="147"/>
      <c r="M294" s="147"/>
      <c r="N294" s="147"/>
      <c r="O294" s="147"/>
    </row>
    <row r="295" spans="1:15">
      <c r="A295" s="118"/>
      <c r="B295" s="157" t="s">
        <v>1449</v>
      </c>
      <c r="C295" s="28" t="s">
        <v>1451</v>
      </c>
      <c r="D295" s="29" t="s">
        <v>1450</v>
      </c>
      <c r="E295" s="29"/>
      <c r="F295" s="29"/>
      <c r="G295" s="29"/>
      <c r="H295" s="9"/>
      <c r="L295" s="147"/>
      <c r="M295" s="147"/>
      <c r="N295" s="147"/>
      <c r="O295" s="147"/>
    </row>
    <row r="296" spans="1:15">
      <c r="A296" s="118"/>
      <c r="B296" s="158" t="s">
        <v>714</v>
      </c>
      <c r="C296" s="26" t="s">
        <v>1453</v>
      </c>
      <c r="D296" s="27" t="s">
        <v>1452</v>
      </c>
      <c r="E296" s="27"/>
      <c r="F296" s="27"/>
      <c r="G296" s="27" t="s">
        <v>185</v>
      </c>
      <c r="H296" s="9"/>
      <c r="L296" s="147"/>
      <c r="M296" s="147"/>
      <c r="N296" s="147"/>
      <c r="O296" s="147" t="s">
        <v>1458</v>
      </c>
    </row>
    <row r="297" spans="1:15">
      <c r="A297" s="118"/>
      <c r="B297" s="157" t="s">
        <v>1454</v>
      </c>
      <c r="C297" s="28" t="s">
        <v>1456</v>
      </c>
      <c r="D297" s="29" t="s">
        <v>1455</v>
      </c>
      <c r="E297" s="29"/>
      <c r="F297" s="29"/>
      <c r="G297" s="29" t="s">
        <v>1457</v>
      </c>
      <c r="H297" s="9"/>
      <c r="L297" s="147"/>
      <c r="M297" s="147"/>
      <c r="N297" s="147"/>
      <c r="O297" s="147" t="s">
        <v>1458</v>
      </c>
    </row>
    <row r="298" spans="1:15">
      <c r="A298" s="118"/>
      <c r="B298" s="158" t="s">
        <v>1459</v>
      </c>
      <c r="C298" s="26" t="s">
        <v>1461</v>
      </c>
      <c r="D298" s="27" t="s">
        <v>1460</v>
      </c>
      <c r="E298" s="27"/>
      <c r="F298" s="27"/>
      <c r="G298" s="27" t="s">
        <v>1457</v>
      </c>
      <c r="H298" s="9"/>
      <c r="L298" s="147"/>
      <c r="M298" s="147"/>
      <c r="N298" s="147"/>
      <c r="O298" s="147" t="s">
        <v>1458</v>
      </c>
    </row>
    <row r="299" spans="1:15">
      <c r="A299" s="118"/>
      <c r="B299" s="157" t="s">
        <v>1462</v>
      </c>
      <c r="C299" s="28" t="s">
        <v>1464</v>
      </c>
      <c r="D299" s="29" t="s">
        <v>1463</v>
      </c>
      <c r="E299" s="29"/>
      <c r="F299" s="29"/>
      <c r="G299" s="29" t="s">
        <v>1457</v>
      </c>
      <c r="H299" s="9"/>
      <c r="L299" s="147"/>
      <c r="M299" s="147"/>
      <c r="N299" s="147"/>
      <c r="O299" s="147" t="s">
        <v>1468</v>
      </c>
    </row>
    <row r="300" spans="1:15">
      <c r="A300" s="118"/>
      <c r="B300" s="158" t="s">
        <v>1465</v>
      </c>
      <c r="C300" s="26" t="s">
        <v>1467</v>
      </c>
      <c r="D300" s="27" t="s">
        <v>1466</v>
      </c>
      <c r="E300" s="27"/>
      <c r="F300" s="27"/>
      <c r="G300" s="27" t="s">
        <v>1136</v>
      </c>
      <c r="H300" s="9"/>
      <c r="L300" s="147"/>
      <c r="M300" s="147"/>
      <c r="N300" s="147"/>
      <c r="O300" s="147" t="s">
        <v>1458</v>
      </c>
    </row>
    <row r="301" spans="1:15">
      <c r="A301" s="118"/>
      <c r="B301" s="157" t="s">
        <v>1469</v>
      </c>
      <c r="C301" s="28" t="s">
        <v>1471</v>
      </c>
      <c r="D301" s="29" t="s">
        <v>1470</v>
      </c>
      <c r="E301" s="29"/>
      <c r="F301" s="29"/>
      <c r="G301" s="29" t="s">
        <v>1457</v>
      </c>
      <c r="H301" s="9"/>
      <c r="L301" s="147"/>
      <c r="M301" s="147"/>
      <c r="N301" s="147"/>
      <c r="O301" s="147" t="s">
        <v>1458</v>
      </c>
    </row>
    <row r="302" spans="1:15">
      <c r="A302" s="118"/>
      <c r="B302" s="158" t="s">
        <v>1472</v>
      </c>
      <c r="C302" s="26" t="s">
        <v>1474</v>
      </c>
      <c r="D302" s="27" t="s">
        <v>1473</v>
      </c>
      <c r="E302" s="27"/>
      <c r="F302" s="27"/>
      <c r="G302" s="27" t="s">
        <v>1457</v>
      </c>
      <c r="H302" s="9"/>
      <c r="L302" s="147"/>
      <c r="M302" s="147"/>
      <c r="N302" s="147"/>
      <c r="O302" s="147" t="s">
        <v>1458</v>
      </c>
    </row>
    <row r="303" spans="1:15">
      <c r="A303" s="118"/>
      <c r="B303" s="157" t="s">
        <v>1475</v>
      </c>
      <c r="C303" s="28" t="s">
        <v>1477</v>
      </c>
      <c r="D303" s="29" t="s">
        <v>1476</v>
      </c>
      <c r="E303" s="29"/>
      <c r="F303" s="29"/>
      <c r="G303" s="29" t="s">
        <v>1457</v>
      </c>
      <c r="H303" s="9"/>
      <c r="L303" s="147"/>
      <c r="M303" s="147"/>
      <c r="N303" s="147"/>
      <c r="O303" s="147" t="s">
        <v>1468</v>
      </c>
    </row>
    <row r="304" spans="1:15">
      <c r="A304" s="118"/>
      <c r="B304" s="158" t="s">
        <v>1478</v>
      </c>
      <c r="C304" s="26" t="s">
        <v>1480</v>
      </c>
      <c r="D304" s="27" t="s">
        <v>1479</v>
      </c>
      <c r="E304" s="27"/>
      <c r="F304" s="27"/>
      <c r="G304" s="27"/>
      <c r="H304" s="9"/>
      <c r="L304" s="147"/>
      <c r="M304" s="147"/>
      <c r="N304" s="147"/>
      <c r="O304" s="147" t="s">
        <v>1484</v>
      </c>
    </row>
    <row r="305" spans="1:15">
      <c r="A305" s="118"/>
      <c r="B305" s="157" t="s">
        <v>1481</v>
      </c>
      <c r="C305" s="28" t="s">
        <v>1483</v>
      </c>
      <c r="D305" s="29" t="s">
        <v>1482</v>
      </c>
      <c r="E305" s="29"/>
      <c r="F305" s="29"/>
      <c r="G305" s="29" t="s">
        <v>1457</v>
      </c>
      <c r="H305" s="9"/>
      <c r="L305" s="147"/>
      <c r="M305" s="147"/>
      <c r="N305" s="147"/>
      <c r="O305" s="147" t="s">
        <v>1458</v>
      </c>
    </row>
    <row r="306" spans="1:15">
      <c r="A306" s="118"/>
      <c r="B306" s="158" t="s">
        <v>1485</v>
      </c>
      <c r="C306" s="26" t="s">
        <v>1487</v>
      </c>
      <c r="D306" s="27" t="s">
        <v>1486</v>
      </c>
      <c r="E306" s="27"/>
      <c r="F306" s="27"/>
      <c r="G306" s="27" t="s">
        <v>1457</v>
      </c>
      <c r="H306" s="9"/>
      <c r="L306" s="147"/>
      <c r="M306" s="147"/>
      <c r="N306" s="147"/>
      <c r="O306" s="147" t="s">
        <v>1458</v>
      </c>
    </row>
    <row r="307" spans="1:15">
      <c r="A307" s="118"/>
      <c r="B307" s="157" t="s">
        <v>1488</v>
      </c>
      <c r="C307" s="28" t="s">
        <v>1490</v>
      </c>
      <c r="D307" s="29" t="s">
        <v>1489</v>
      </c>
      <c r="E307" s="29"/>
      <c r="F307" s="29"/>
      <c r="G307" s="29" t="s">
        <v>1457</v>
      </c>
      <c r="H307" s="9"/>
      <c r="L307" s="147"/>
      <c r="M307" s="147"/>
      <c r="N307" s="147"/>
      <c r="O307" s="147" t="s">
        <v>1458</v>
      </c>
    </row>
    <row r="308" spans="1:15">
      <c r="A308" s="118"/>
      <c r="B308" s="158" t="s">
        <v>1491</v>
      </c>
      <c r="C308" s="26" t="s">
        <v>1493</v>
      </c>
      <c r="D308" s="27" t="s">
        <v>1492</v>
      </c>
      <c r="E308" s="27"/>
      <c r="F308" s="27"/>
      <c r="G308" s="27" t="s">
        <v>1457</v>
      </c>
      <c r="H308" s="9"/>
      <c r="L308" s="147"/>
      <c r="M308" s="147"/>
      <c r="N308" s="147"/>
      <c r="O308" s="147" t="s">
        <v>1458</v>
      </c>
    </row>
    <row r="309" spans="1:15">
      <c r="A309" s="118"/>
      <c r="B309" s="157" t="s">
        <v>1494</v>
      </c>
      <c r="C309" s="28" t="s">
        <v>1496</v>
      </c>
      <c r="D309" s="29" t="s">
        <v>1495</v>
      </c>
      <c r="E309" s="29"/>
      <c r="F309" s="29"/>
      <c r="G309" s="29" t="s">
        <v>1457</v>
      </c>
      <c r="H309" s="9"/>
      <c r="L309" s="147"/>
      <c r="M309" s="147"/>
      <c r="N309" s="147"/>
      <c r="O309" s="147"/>
    </row>
    <row r="310" spans="1:15">
      <c r="A310" s="118"/>
      <c r="B310" s="158" t="s">
        <v>324</v>
      </c>
      <c r="C310" s="26" t="s">
        <v>323</v>
      </c>
      <c r="D310" s="27" t="s">
        <v>325</v>
      </c>
      <c r="E310" s="27"/>
      <c r="F310" s="27"/>
      <c r="G310" s="27" t="s">
        <v>185</v>
      </c>
      <c r="H310" s="9"/>
      <c r="L310" s="147"/>
      <c r="M310" s="147"/>
      <c r="N310" s="147"/>
      <c r="O310" s="147"/>
    </row>
    <row r="311" spans="1:15">
      <c r="A311" s="118"/>
      <c r="B311" s="157" t="s">
        <v>1497</v>
      </c>
      <c r="C311" s="28" t="s">
        <v>1499</v>
      </c>
      <c r="D311" s="29" t="s">
        <v>1498</v>
      </c>
      <c r="E311" s="29"/>
      <c r="F311" s="29"/>
      <c r="G311" s="29" t="s">
        <v>185</v>
      </c>
      <c r="H311" s="9"/>
      <c r="L311" s="147"/>
      <c r="M311" s="147"/>
      <c r="N311" s="147"/>
      <c r="O311" s="147"/>
    </row>
    <row r="312" spans="1:15">
      <c r="A312" s="118"/>
      <c r="B312" s="158" t="s">
        <v>1500</v>
      </c>
      <c r="C312" s="26" t="s">
        <v>1502</v>
      </c>
      <c r="D312" s="27" t="s">
        <v>1501</v>
      </c>
      <c r="E312" s="27"/>
      <c r="F312" s="27"/>
      <c r="G312" s="27" t="s">
        <v>185</v>
      </c>
      <c r="H312" s="9"/>
      <c r="L312" s="147"/>
      <c r="M312" s="147"/>
      <c r="N312" s="147"/>
      <c r="O312" s="147"/>
    </row>
    <row r="313" spans="1:15" ht="38.25">
      <c r="A313" s="118"/>
      <c r="B313" s="157" t="s">
        <v>1503</v>
      </c>
      <c r="C313" s="28" t="s">
        <v>1505</v>
      </c>
      <c r="D313" s="29" t="s">
        <v>1504</v>
      </c>
      <c r="E313" s="29"/>
      <c r="F313" s="29"/>
      <c r="G313" s="29" t="s">
        <v>1506</v>
      </c>
      <c r="H313" s="9"/>
      <c r="L313" s="147"/>
      <c r="M313" s="147"/>
      <c r="N313" s="147"/>
      <c r="O313" s="147"/>
    </row>
    <row r="314" spans="1:15">
      <c r="A314" s="118"/>
      <c r="B314" s="158" t="s">
        <v>712</v>
      </c>
      <c r="C314" s="26" t="s">
        <v>1507</v>
      </c>
      <c r="D314" s="27" t="s">
        <v>752</v>
      </c>
      <c r="E314" s="27"/>
      <c r="F314" s="27"/>
      <c r="G314" s="27"/>
      <c r="H314" s="9"/>
      <c r="L314" s="147"/>
      <c r="M314" s="147"/>
      <c r="N314" s="147"/>
      <c r="O314" s="147"/>
    </row>
    <row r="315" spans="1:15" ht="38.25">
      <c r="A315" s="118"/>
      <c r="B315" s="157" t="s">
        <v>1508</v>
      </c>
      <c r="C315" s="28" t="s">
        <v>1510</v>
      </c>
      <c r="D315" s="29" t="s">
        <v>1509</v>
      </c>
      <c r="E315" s="29"/>
      <c r="F315" s="29"/>
      <c r="G315" s="29" t="s">
        <v>1511</v>
      </c>
      <c r="H315" s="9"/>
      <c r="L315" s="147"/>
      <c r="M315" s="147"/>
      <c r="N315" s="147"/>
      <c r="O315" s="147"/>
    </row>
    <row r="316" spans="1:15">
      <c r="A316" s="118"/>
      <c r="B316" s="158" t="s">
        <v>1512</v>
      </c>
      <c r="C316" s="26" t="s">
        <v>1512</v>
      </c>
      <c r="D316" s="27" t="s">
        <v>1513</v>
      </c>
      <c r="E316" s="27"/>
      <c r="F316" s="27"/>
      <c r="G316" s="27" t="s">
        <v>364</v>
      </c>
      <c r="H316" s="9"/>
      <c r="L316" s="147"/>
      <c r="M316" s="147"/>
      <c r="N316" s="147"/>
      <c r="O316" s="147"/>
    </row>
    <row r="317" spans="1:15">
      <c r="A317" s="118"/>
      <c r="B317" s="157" t="s">
        <v>1514</v>
      </c>
      <c r="C317" s="28" t="s">
        <v>1515</v>
      </c>
      <c r="D317" s="29" t="s">
        <v>1514</v>
      </c>
      <c r="E317" s="29"/>
      <c r="F317" s="29"/>
      <c r="G317" s="29" t="s">
        <v>161</v>
      </c>
      <c r="H317" s="9"/>
      <c r="L317" s="147"/>
      <c r="M317" s="147"/>
      <c r="N317" s="147"/>
      <c r="O317" s="147"/>
    </row>
    <row r="318" spans="1:15">
      <c r="A318" s="118"/>
      <c r="B318" s="158" t="s">
        <v>1516</v>
      </c>
      <c r="C318" s="26" t="s">
        <v>1516</v>
      </c>
      <c r="D318" s="27" t="s">
        <v>1517</v>
      </c>
      <c r="E318" s="27"/>
      <c r="F318" s="27"/>
      <c r="G318" s="27" t="s">
        <v>185</v>
      </c>
      <c r="H318" s="9"/>
      <c r="L318" s="147"/>
      <c r="M318" s="147"/>
      <c r="N318" s="147"/>
      <c r="O318" s="147"/>
    </row>
    <row r="319" spans="1:15">
      <c r="A319" s="118"/>
      <c r="B319" s="157" t="s">
        <v>1518</v>
      </c>
      <c r="C319" s="28" t="s">
        <v>1520</v>
      </c>
      <c r="D319" s="29" t="s">
        <v>1519</v>
      </c>
      <c r="E319" s="29"/>
      <c r="F319" s="29"/>
      <c r="G319" s="29" t="s">
        <v>185</v>
      </c>
      <c r="H319" s="9"/>
      <c r="L319" s="147"/>
      <c r="M319" s="147"/>
      <c r="N319" s="147"/>
      <c r="O319" s="147"/>
    </row>
    <row r="320" spans="1:15">
      <c r="A320" s="118"/>
      <c r="B320" s="158" t="s">
        <v>1521</v>
      </c>
      <c r="C320" s="26" t="s">
        <v>1523</v>
      </c>
      <c r="D320" s="27" t="s">
        <v>1522</v>
      </c>
      <c r="E320" s="27"/>
      <c r="F320" s="27"/>
      <c r="G320" s="27" t="s">
        <v>185</v>
      </c>
      <c r="H320" s="9"/>
      <c r="L320" s="147"/>
      <c r="M320" s="147"/>
      <c r="N320" s="147"/>
      <c r="O320" s="147"/>
    </row>
    <row r="321" spans="1:15" ht="38.25">
      <c r="A321" s="118"/>
      <c r="B321" s="157" t="s">
        <v>1524</v>
      </c>
      <c r="C321" s="28" t="s">
        <v>1526</v>
      </c>
      <c r="D321" s="29" t="s">
        <v>1525</v>
      </c>
      <c r="E321" s="29"/>
      <c r="F321" s="29"/>
      <c r="G321" s="29" t="s">
        <v>1506</v>
      </c>
      <c r="H321" s="9"/>
      <c r="L321" s="147"/>
      <c r="M321" s="147"/>
      <c r="N321" s="147"/>
      <c r="O321" s="147"/>
    </row>
    <row r="322" spans="1:15">
      <c r="A322" s="118"/>
      <c r="B322" s="158" t="s">
        <v>505</v>
      </c>
      <c r="C322" s="26" t="s">
        <v>507</v>
      </c>
      <c r="D322" s="27" t="s">
        <v>506</v>
      </c>
      <c r="E322" s="27"/>
      <c r="F322" s="27"/>
      <c r="G322" s="27" t="s">
        <v>508</v>
      </c>
      <c r="H322" s="9"/>
      <c r="L322" s="147"/>
      <c r="M322" s="147"/>
      <c r="N322" s="147"/>
      <c r="O322" s="147"/>
    </row>
    <row r="323" spans="1:15">
      <c r="A323" s="118"/>
      <c r="B323" s="157" t="s">
        <v>1528</v>
      </c>
      <c r="C323" s="28" t="s">
        <v>1530</v>
      </c>
      <c r="D323" s="29" t="s">
        <v>1529</v>
      </c>
      <c r="E323" s="29"/>
      <c r="F323" s="29"/>
      <c r="G323" s="29" t="s">
        <v>1111</v>
      </c>
      <c r="H323" s="9"/>
      <c r="L323" s="147"/>
      <c r="M323" s="147"/>
      <c r="N323" s="147"/>
      <c r="O323" s="147"/>
    </row>
    <row r="324" spans="1:15">
      <c r="A324" s="118"/>
      <c r="B324" s="158" t="s">
        <v>1531</v>
      </c>
      <c r="C324" s="26" t="s">
        <v>1531</v>
      </c>
      <c r="D324" s="27" t="s">
        <v>1532</v>
      </c>
      <c r="E324" s="27"/>
      <c r="F324" s="27"/>
      <c r="G324" s="27" t="s">
        <v>364</v>
      </c>
      <c r="H324" s="9"/>
      <c r="L324" s="147"/>
      <c r="M324" s="147"/>
      <c r="N324" s="147"/>
      <c r="O324" s="147"/>
    </row>
    <row r="325" spans="1:15">
      <c r="A325" s="118"/>
      <c r="B325" s="157" t="s">
        <v>713</v>
      </c>
      <c r="C325" s="28" t="s">
        <v>1533</v>
      </c>
      <c r="D325" s="29" t="s">
        <v>1933</v>
      </c>
      <c r="E325" s="29"/>
      <c r="F325" s="29"/>
      <c r="G325" s="29"/>
      <c r="H325" s="9"/>
      <c r="L325" s="147"/>
      <c r="M325" s="147"/>
      <c r="N325" s="147"/>
      <c r="O325" s="147"/>
    </row>
    <row r="326" spans="1:15">
      <c r="A326" s="118"/>
      <c r="B326" s="158" t="s">
        <v>509</v>
      </c>
      <c r="C326" s="26" t="s">
        <v>510</v>
      </c>
      <c r="D326" s="27" t="s">
        <v>1934</v>
      </c>
      <c r="E326" s="27"/>
      <c r="F326" s="27"/>
      <c r="G326" s="27" t="s">
        <v>364</v>
      </c>
      <c r="H326" s="9"/>
      <c r="L326" s="147"/>
      <c r="M326" s="147"/>
      <c r="N326" s="147"/>
      <c r="O326" s="147"/>
    </row>
    <row r="327" spans="1:15" ht="25.5">
      <c r="A327" s="118"/>
      <c r="B327" s="157" t="s">
        <v>225</v>
      </c>
      <c r="C327" s="28" t="s">
        <v>225</v>
      </c>
      <c r="D327" s="29" t="s">
        <v>1534</v>
      </c>
      <c r="E327" s="29"/>
      <c r="F327" s="29"/>
      <c r="G327" s="29" t="s">
        <v>1535</v>
      </c>
      <c r="H327" s="9"/>
      <c r="L327" s="147"/>
      <c r="M327" s="147"/>
      <c r="N327" s="147"/>
      <c r="O327" s="147"/>
    </row>
    <row r="328" spans="1:15" ht="63.75">
      <c r="A328" s="118"/>
      <c r="B328" s="158" t="s">
        <v>1536</v>
      </c>
      <c r="C328" s="26" t="s">
        <v>1538</v>
      </c>
      <c r="D328" s="27" t="s">
        <v>1537</v>
      </c>
      <c r="E328" s="27"/>
      <c r="F328" s="27"/>
      <c r="G328" s="27" t="s">
        <v>1539</v>
      </c>
      <c r="H328" s="9"/>
      <c r="L328" s="147"/>
      <c r="M328" s="147"/>
      <c r="N328" s="147"/>
      <c r="O328" s="147"/>
    </row>
    <row r="329" spans="1:15" ht="25.5">
      <c r="A329" s="118"/>
      <c r="B329" s="157" t="s">
        <v>310</v>
      </c>
      <c r="C329" s="28" t="s">
        <v>309</v>
      </c>
      <c r="D329" s="29" t="s">
        <v>1540</v>
      </c>
      <c r="E329" s="29"/>
      <c r="F329" s="29"/>
      <c r="G329" s="29" t="s">
        <v>1541</v>
      </c>
      <c r="H329" s="9"/>
      <c r="L329" s="147"/>
      <c r="M329" s="147"/>
      <c r="N329" s="147"/>
      <c r="O329" s="147"/>
    </row>
    <row r="330" spans="1:15">
      <c r="A330" s="118"/>
      <c r="B330" s="158" t="s">
        <v>1542</v>
      </c>
      <c r="C330" s="26" t="s">
        <v>1544</v>
      </c>
      <c r="D330" s="27" t="s">
        <v>1543</v>
      </c>
      <c r="E330" s="27"/>
      <c r="F330" s="27"/>
      <c r="G330" s="27" t="s">
        <v>185</v>
      </c>
      <c r="H330" s="9"/>
      <c r="L330" s="147"/>
      <c r="M330" s="147"/>
      <c r="N330" s="147"/>
      <c r="O330" s="147"/>
    </row>
    <row r="331" spans="1:15">
      <c r="A331" s="118"/>
      <c r="B331" s="157" t="s">
        <v>327</v>
      </c>
      <c r="C331" s="28" t="s">
        <v>326</v>
      </c>
      <c r="D331" s="29" t="s">
        <v>328</v>
      </c>
      <c r="E331" s="29"/>
      <c r="F331" s="29"/>
      <c r="G331" s="29" t="s">
        <v>185</v>
      </c>
      <c r="H331" s="9"/>
      <c r="L331" s="147"/>
      <c r="M331" s="147"/>
      <c r="N331" s="147"/>
      <c r="O331" s="147"/>
    </row>
    <row r="332" spans="1:15">
      <c r="A332" s="118"/>
      <c r="B332" s="158" t="s">
        <v>393</v>
      </c>
      <c r="C332" s="26" t="s">
        <v>392</v>
      </c>
      <c r="D332" s="27" t="s">
        <v>394</v>
      </c>
      <c r="E332" s="27"/>
      <c r="F332" s="27"/>
      <c r="G332" s="27" t="s">
        <v>363</v>
      </c>
      <c r="H332" s="9"/>
      <c r="L332" s="147"/>
      <c r="M332" s="147"/>
      <c r="N332" s="147"/>
      <c r="O332" s="147"/>
    </row>
    <row r="333" spans="1:15" ht="51">
      <c r="A333" s="118"/>
      <c r="B333" s="157" t="s">
        <v>1545</v>
      </c>
      <c r="C333" s="28" t="s">
        <v>1547</v>
      </c>
      <c r="D333" s="29" t="s">
        <v>1546</v>
      </c>
      <c r="E333" s="29"/>
      <c r="F333" s="29"/>
      <c r="G333" s="29" t="s">
        <v>1548</v>
      </c>
      <c r="H333" s="9"/>
      <c r="L333" s="147"/>
      <c r="M333" s="147"/>
      <c r="N333" s="147"/>
      <c r="O333" s="147"/>
    </row>
    <row r="334" spans="1:15" ht="38.25">
      <c r="A334" s="118"/>
      <c r="B334" s="158" t="s">
        <v>1549</v>
      </c>
      <c r="C334" s="26" t="s">
        <v>1549</v>
      </c>
      <c r="D334" s="27" t="s">
        <v>1550</v>
      </c>
      <c r="E334" s="27"/>
      <c r="F334" s="27"/>
      <c r="G334" s="27" t="s">
        <v>1551</v>
      </c>
      <c r="H334" s="9"/>
      <c r="L334" s="147"/>
      <c r="M334" s="147"/>
      <c r="N334" s="147" t="s">
        <v>1553</v>
      </c>
      <c r="O334" s="147"/>
    </row>
    <row r="335" spans="1:15">
      <c r="A335" s="118"/>
      <c r="B335" s="157" t="s">
        <v>291</v>
      </c>
      <c r="C335" s="28" t="s">
        <v>291</v>
      </c>
      <c r="D335" s="29" t="s">
        <v>1552</v>
      </c>
      <c r="E335" s="29"/>
      <c r="F335" s="29"/>
      <c r="G335" s="29" t="s">
        <v>148</v>
      </c>
      <c r="H335" s="9"/>
      <c r="L335" s="147"/>
      <c r="M335" s="147"/>
      <c r="N335" s="147"/>
      <c r="O335" s="147"/>
    </row>
    <row r="336" spans="1:15">
      <c r="A336" s="118"/>
      <c r="B336" s="158" t="s">
        <v>1554</v>
      </c>
      <c r="C336" s="26" t="s">
        <v>1554</v>
      </c>
      <c r="D336" s="27" t="s">
        <v>1555</v>
      </c>
      <c r="E336" s="27"/>
      <c r="F336" s="27"/>
      <c r="G336" s="27" t="s">
        <v>185</v>
      </c>
      <c r="H336" s="9"/>
      <c r="L336" s="147"/>
      <c r="M336" s="147"/>
      <c r="N336" s="147"/>
      <c r="O336" s="147"/>
    </row>
    <row r="337" spans="1:15" ht="51">
      <c r="A337" s="118"/>
      <c r="B337" s="157" t="s">
        <v>1556</v>
      </c>
      <c r="C337" s="28" t="s">
        <v>1558</v>
      </c>
      <c r="D337" s="29" t="s">
        <v>1557</v>
      </c>
      <c r="E337" s="29"/>
      <c r="F337" s="29"/>
      <c r="G337" s="29" t="s">
        <v>1559</v>
      </c>
      <c r="H337" s="9"/>
      <c r="L337" s="147"/>
      <c r="M337" s="147"/>
      <c r="N337" s="147"/>
      <c r="O337" s="147"/>
    </row>
    <row r="338" spans="1:15">
      <c r="A338" s="118"/>
      <c r="B338" s="158" t="s">
        <v>1560</v>
      </c>
      <c r="C338" s="26" t="s">
        <v>1562</v>
      </c>
      <c r="D338" s="27" t="s">
        <v>1561</v>
      </c>
      <c r="E338" s="27"/>
      <c r="F338" s="27"/>
      <c r="G338" s="27" t="s">
        <v>185</v>
      </c>
      <c r="H338" s="9"/>
      <c r="L338" s="147"/>
      <c r="M338" s="147"/>
      <c r="N338" s="147"/>
      <c r="O338" s="147"/>
    </row>
    <row r="339" spans="1:15">
      <c r="A339" s="118"/>
      <c r="B339" s="157" t="s">
        <v>601</v>
      </c>
      <c r="C339" s="28" t="s">
        <v>1935</v>
      </c>
      <c r="D339" s="29" t="s">
        <v>602</v>
      </c>
      <c r="E339" s="29"/>
      <c r="F339" s="29"/>
      <c r="G339" s="29" t="s">
        <v>364</v>
      </c>
      <c r="H339" s="9"/>
      <c r="L339" s="147"/>
      <c r="M339" s="147"/>
      <c r="N339" s="147" t="s">
        <v>1564</v>
      </c>
      <c r="O339" s="147"/>
    </row>
    <row r="340" spans="1:15">
      <c r="A340" s="118"/>
      <c r="B340" s="158" t="s">
        <v>345</v>
      </c>
      <c r="C340" s="26" t="s">
        <v>344</v>
      </c>
      <c r="D340" s="27" t="s">
        <v>1563</v>
      </c>
      <c r="E340" s="27"/>
      <c r="F340" s="27"/>
      <c r="G340" s="27" t="s">
        <v>346</v>
      </c>
      <c r="H340" s="9"/>
      <c r="L340" s="147"/>
      <c r="M340" s="147"/>
      <c r="N340" s="147"/>
      <c r="O340" s="147"/>
    </row>
    <row r="341" spans="1:15">
      <c r="A341" s="118"/>
      <c r="B341" s="157" t="s">
        <v>1565</v>
      </c>
      <c r="C341" s="28" t="s">
        <v>1567</v>
      </c>
      <c r="D341" s="29" t="s">
        <v>1566</v>
      </c>
      <c r="E341" s="29"/>
      <c r="F341" s="29"/>
      <c r="G341" s="29" t="s">
        <v>1568</v>
      </c>
      <c r="H341" s="9"/>
      <c r="L341" s="147"/>
      <c r="M341" s="147"/>
      <c r="N341" s="147"/>
      <c r="O341" s="147"/>
    </row>
    <row r="342" spans="1:15" ht="25.5">
      <c r="A342" s="118"/>
      <c r="B342" s="158" t="s">
        <v>1569</v>
      </c>
      <c r="C342" s="26" t="s">
        <v>1571</v>
      </c>
      <c r="D342" s="27" t="s">
        <v>1570</v>
      </c>
      <c r="E342" s="27"/>
      <c r="F342" s="27"/>
      <c r="G342" s="27"/>
      <c r="H342" s="9"/>
      <c r="L342" s="147"/>
      <c r="M342" s="147"/>
      <c r="N342" s="147" t="s">
        <v>1573</v>
      </c>
      <c r="O342" s="147"/>
    </row>
    <row r="343" spans="1:15" ht="38.25">
      <c r="A343" s="118"/>
      <c r="B343" s="157" t="s">
        <v>147</v>
      </c>
      <c r="C343" s="28" t="s">
        <v>147</v>
      </c>
      <c r="D343" s="29" t="s">
        <v>1572</v>
      </c>
      <c r="E343" s="29"/>
      <c r="F343" s="29"/>
      <c r="G343" s="29" t="s">
        <v>148</v>
      </c>
      <c r="H343" s="9"/>
      <c r="L343" s="147"/>
      <c r="M343" s="147"/>
      <c r="N343" s="147"/>
      <c r="O343" s="147"/>
    </row>
    <row r="344" spans="1:15" ht="38.25">
      <c r="A344" s="118"/>
      <c r="B344" s="158" t="s">
        <v>1574</v>
      </c>
      <c r="C344" s="26" t="s">
        <v>1574</v>
      </c>
      <c r="D344" s="27" t="s">
        <v>1575</v>
      </c>
      <c r="E344" s="27"/>
      <c r="F344" s="27"/>
      <c r="G344" s="27" t="s">
        <v>1576</v>
      </c>
      <c r="H344" s="9"/>
      <c r="L344" s="147"/>
      <c r="M344" s="147"/>
      <c r="N344" s="147"/>
      <c r="O344" s="147"/>
    </row>
    <row r="345" spans="1:15">
      <c r="A345" s="118"/>
      <c r="B345" s="157" t="s">
        <v>462</v>
      </c>
      <c r="C345" s="28" t="s">
        <v>526</v>
      </c>
      <c r="D345" s="29" t="s">
        <v>463</v>
      </c>
      <c r="E345" s="29"/>
      <c r="F345" s="29"/>
      <c r="G345" s="29"/>
      <c r="H345" s="9"/>
      <c r="L345" s="147"/>
      <c r="M345" s="147"/>
      <c r="N345" s="147"/>
      <c r="O345" s="147"/>
    </row>
    <row r="346" spans="1:15" ht="38.25">
      <c r="A346" s="118"/>
      <c r="B346" s="158" t="s">
        <v>369</v>
      </c>
      <c r="C346" s="26" t="s">
        <v>368</v>
      </c>
      <c r="D346" s="27" t="s">
        <v>370</v>
      </c>
      <c r="E346" s="27"/>
      <c r="F346" s="27"/>
      <c r="G346" s="27" t="s">
        <v>1577</v>
      </c>
      <c r="H346" s="9"/>
      <c r="L346" s="147"/>
      <c r="M346" s="147"/>
      <c r="N346" s="147"/>
      <c r="O346" s="147"/>
    </row>
    <row r="347" spans="1:15">
      <c r="A347" s="118"/>
      <c r="B347" s="157" t="s">
        <v>1578</v>
      </c>
      <c r="C347" s="28" t="s">
        <v>1578</v>
      </c>
      <c r="D347" s="29" t="s">
        <v>1579</v>
      </c>
      <c r="E347" s="29"/>
      <c r="F347" s="29"/>
      <c r="G347" s="29" t="s">
        <v>185</v>
      </c>
      <c r="H347" s="9"/>
      <c r="L347" s="147"/>
      <c r="M347" s="147"/>
      <c r="N347" s="147"/>
      <c r="O347" s="147"/>
    </row>
    <row r="348" spans="1:15">
      <c r="A348" s="118"/>
      <c r="B348" s="158" t="s">
        <v>1580</v>
      </c>
      <c r="C348" s="26" t="s">
        <v>1580</v>
      </c>
      <c r="D348" s="27" t="s">
        <v>1581</v>
      </c>
      <c r="E348" s="27"/>
      <c r="F348" s="27"/>
      <c r="G348" s="27" t="s">
        <v>185</v>
      </c>
      <c r="H348" s="9"/>
      <c r="L348" s="147"/>
      <c r="M348" s="147"/>
      <c r="N348" s="147"/>
      <c r="O348" s="147"/>
    </row>
    <row r="349" spans="1:15">
      <c r="A349" s="118"/>
      <c r="B349" s="157" t="s">
        <v>1582</v>
      </c>
      <c r="C349" s="28" t="s">
        <v>1584</v>
      </c>
      <c r="D349" s="29" t="s">
        <v>1583</v>
      </c>
      <c r="E349" s="29"/>
      <c r="F349" s="29"/>
      <c r="G349" s="29" t="s">
        <v>1585</v>
      </c>
      <c r="H349" s="9"/>
      <c r="L349" s="147"/>
      <c r="M349" s="147"/>
      <c r="N349" s="147"/>
      <c r="O349" s="147"/>
    </row>
    <row r="350" spans="1:15">
      <c r="A350" s="118"/>
      <c r="B350" s="158" t="s">
        <v>1586</v>
      </c>
      <c r="C350" s="26" t="s">
        <v>1586</v>
      </c>
      <c r="D350" s="27" t="s">
        <v>1587</v>
      </c>
      <c r="E350" s="27"/>
      <c r="F350" s="27"/>
      <c r="G350" s="27" t="s">
        <v>1014</v>
      </c>
      <c r="H350" s="9"/>
      <c r="L350" s="147"/>
      <c r="M350" s="147"/>
      <c r="N350" s="147"/>
      <c r="O350" s="147"/>
    </row>
    <row r="351" spans="1:15">
      <c r="A351" s="118"/>
      <c r="B351" s="157" t="s">
        <v>1588</v>
      </c>
      <c r="C351" s="28" t="s">
        <v>1588</v>
      </c>
      <c r="D351" s="29" t="s">
        <v>1589</v>
      </c>
      <c r="E351" s="29"/>
      <c r="F351" s="29"/>
      <c r="G351" s="29" t="s">
        <v>185</v>
      </c>
      <c r="H351" s="9"/>
      <c r="L351" s="147"/>
      <c r="M351" s="147"/>
      <c r="N351" s="147"/>
      <c r="O351" s="147"/>
    </row>
    <row r="352" spans="1:15">
      <c r="A352" s="118"/>
      <c r="B352" s="158" t="s">
        <v>1590</v>
      </c>
      <c r="C352" s="26" t="s">
        <v>1592</v>
      </c>
      <c r="D352" s="27" t="s">
        <v>1591</v>
      </c>
      <c r="E352" s="27"/>
      <c r="F352" s="27"/>
      <c r="G352" s="27" t="s">
        <v>1593</v>
      </c>
      <c r="H352" s="9"/>
      <c r="L352" s="147"/>
      <c r="M352" s="147"/>
      <c r="N352" s="147"/>
      <c r="O352" s="147"/>
    </row>
    <row r="353" spans="1:15">
      <c r="A353" s="118"/>
      <c r="B353" s="157" t="s">
        <v>1594</v>
      </c>
      <c r="C353" s="28" t="s">
        <v>1596</v>
      </c>
      <c r="D353" s="29" t="s">
        <v>1595</v>
      </c>
      <c r="E353" s="29"/>
      <c r="F353" s="29"/>
      <c r="G353" s="29" t="s">
        <v>363</v>
      </c>
      <c r="H353" s="9"/>
      <c r="L353" s="147"/>
      <c r="M353" s="147"/>
      <c r="N353" s="147"/>
      <c r="O353" s="147"/>
    </row>
    <row r="354" spans="1:15">
      <c r="A354" s="118"/>
      <c r="B354" s="158" t="s">
        <v>1597</v>
      </c>
      <c r="C354" s="26" t="s">
        <v>1599</v>
      </c>
      <c r="D354" s="27" t="s">
        <v>1598</v>
      </c>
      <c r="E354" s="27"/>
      <c r="F354" s="27"/>
      <c r="G354" s="27" t="s">
        <v>185</v>
      </c>
      <c r="H354" s="9"/>
      <c r="L354" s="147"/>
      <c r="M354" s="147"/>
      <c r="N354" s="147"/>
      <c r="O354" s="147"/>
    </row>
    <row r="355" spans="1:15" ht="25.5">
      <c r="A355" s="118"/>
      <c r="B355" s="157" t="s">
        <v>1600</v>
      </c>
      <c r="C355" s="28" t="s">
        <v>1602</v>
      </c>
      <c r="D355" s="29" t="s">
        <v>1601</v>
      </c>
      <c r="E355" s="29"/>
      <c r="F355" s="29"/>
      <c r="G355" s="29" t="s">
        <v>1603</v>
      </c>
      <c r="H355" s="9"/>
      <c r="L355" s="147"/>
      <c r="M355" s="147"/>
      <c r="N355" s="147"/>
      <c r="O355" s="147"/>
    </row>
    <row r="356" spans="1:15">
      <c r="A356" s="118"/>
      <c r="B356" s="158" t="s">
        <v>1604</v>
      </c>
      <c r="C356" s="26" t="s">
        <v>1606</v>
      </c>
      <c r="D356" s="27" t="s">
        <v>1605</v>
      </c>
      <c r="E356" s="27"/>
      <c r="F356" s="27"/>
      <c r="G356" s="27" t="s">
        <v>161</v>
      </c>
      <c r="H356" s="9"/>
      <c r="L356" s="147"/>
      <c r="M356" s="147"/>
      <c r="N356" s="147"/>
      <c r="O356" s="147"/>
    </row>
    <row r="357" spans="1:15">
      <c r="A357" s="118"/>
      <c r="B357" s="157" t="s">
        <v>131</v>
      </c>
      <c r="C357" s="28" t="s">
        <v>1607</v>
      </c>
      <c r="D357" s="29" t="s">
        <v>742</v>
      </c>
      <c r="E357" s="29"/>
      <c r="F357" s="29"/>
      <c r="G357" s="29"/>
      <c r="H357" s="9"/>
      <c r="L357" s="147"/>
      <c r="M357" s="147"/>
      <c r="N357" s="147"/>
      <c r="O357" s="147"/>
    </row>
    <row r="358" spans="1:15" ht="89.25">
      <c r="A358" s="118"/>
      <c r="B358" s="158" t="s">
        <v>171</v>
      </c>
      <c r="C358" s="26" t="s">
        <v>171</v>
      </c>
      <c r="D358" s="27" t="s">
        <v>1608</v>
      </c>
      <c r="E358" s="27"/>
      <c r="F358" s="27"/>
      <c r="G358" s="27" t="s">
        <v>1609</v>
      </c>
      <c r="H358" s="9"/>
      <c r="L358" s="147"/>
      <c r="M358" s="147"/>
      <c r="N358" s="147"/>
      <c r="O358" s="147"/>
    </row>
    <row r="359" spans="1:15" ht="25.5">
      <c r="A359" s="118"/>
      <c r="B359" s="157" t="s">
        <v>715</v>
      </c>
      <c r="C359" s="28" t="s">
        <v>1611</v>
      </c>
      <c r="D359" s="29" t="s">
        <v>1610</v>
      </c>
      <c r="E359" s="29"/>
      <c r="F359" s="29"/>
      <c r="G359" s="29"/>
      <c r="H359" s="9"/>
      <c r="L359" s="147"/>
      <c r="M359" s="147"/>
      <c r="N359" s="147"/>
      <c r="O359" s="147"/>
    </row>
    <row r="360" spans="1:15">
      <c r="A360" s="118"/>
      <c r="B360" s="158" t="s">
        <v>1612</v>
      </c>
      <c r="C360" s="26" t="s">
        <v>1614</v>
      </c>
      <c r="D360" s="27" t="s">
        <v>1613</v>
      </c>
      <c r="E360" s="27"/>
      <c r="F360" s="27"/>
      <c r="G360" s="27" t="s">
        <v>981</v>
      </c>
      <c r="H360" s="9"/>
      <c r="L360" s="147"/>
      <c r="M360" s="147"/>
      <c r="N360" s="147"/>
      <c r="O360" s="147"/>
    </row>
    <row r="361" spans="1:15">
      <c r="A361" s="118"/>
      <c r="B361" s="157" t="s">
        <v>311</v>
      </c>
      <c r="C361" s="28" t="s">
        <v>311</v>
      </c>
      <c r="D361" s="29" t="s">
        <v>312</v>
      </c>
      <c r="E361" s="29"/>
      <c r="F361" s="29"/>
      <c r="G361" s="29" t="s">
        <v>185</v>
      </c>
      <c r="H361" s="9"/>
      <c r="L361" s="147"/>
      <c r="M361" s="147"/>
      <c r="N361" s="147"/>
      <c r="O361" s="147"/>
    </row>
    <row r="362" spans="1:15" ht="25.5">
      <c r="A362" s="118"/>
      <c r="B362" s="158" t="s">
        <v>1615</v>
      </c>
      <c r="C362" s="26" t="s">
        <v>1617</v>
      </c>
      <c r="D362" s="27" t="s">
        <v>1616</v>
      </c>
      <c r="E362" s="27"/>
      <c r="F362" s="27"/>
      <c r="G362" s="27" t="s">
        <v>364</v>
      </c>
      <c r="H362" s="9"/>
      <c r="L362" s="147"/>
      <c r="M362" s="147"/>
      <c r="N362" s="147"/>
      <c r="O362" s="147"/>
    </row>
    <row r="363" spans="1:15">
      <c r="A363" s="118"/>
      <c r="B363" s="157" t="s">
        <v>737</v>
      </c>
      <c r="C363" s="28" t="s">
        <v>473</v>
      </c>
      <c r="D363" s="29" t="s">
        <v>474</v>
      </c>
      <c r="E363" s="29"/>
      <c r="F363" s="29"/>
      <c r="G363" s="29" t="s">
        <v>364</v>
      </c>
      <c r="H363" s="9"/>
      <c r="L363" s="147"/>
      <c r="M363" s="147"/>
      <c r="N363" s="147"/>
      <c r="O363" s="147"/>
    </row>
    <row r="364" spans="1:15" ht="25.5">
      <c r="A364" s="118"/>
      <c r="B364" s="158" t="s">
        <v>738</v>
      </c>
      <c r="C364" s="26" t="s">
        <v>470</v>
      </c>
      <c r="D364" s="27" t="s">
        <v>471</v>
      </c>
      <c r="E364" s="27"/>
      <c r="F364" s="27"/>
      <c r="G364" s="27" t="s">
        <v>364</v>
      </c>
      <c r="H364" s="9"/>
      <c r="L364" s="147"/>
      <c r="M364" s="147"/>
      <c r="N364" s="147"/>
      <c r="O364" s="147"/>
    </row>
    <row r="365" spans="1:15">
      <c r="A365" s="118"/>
      <c r="B365" s="157" t="s">
        <v>1618</v>
      </c>
      <c r="C365" s="28" t="s">
        <v>1620</v>
      </c>
      <c r="D365" s="29" t="s">
        <v>1619</v>
      </c>
      <c r="E365" s="29"/>
      <c r="F365" s="29"/>
      <c r="G365" s="29" t="s">
        <v>364</v>
      </c>
      <c r="H365" s="9"/>
      <c r="L365" s="147"/>
      <c r="M365" s="147"/>
      <c r="N365" s="147"/>
      <c r="O365" s="147"/>
    </row>
    <row r="366" spans="1:15" ht="25.5">
      <c r="A366" s="118"/>
      <c r="B366" s="158" t="s">
        <v>739</v>
      </c>
      <c r="C366" s="26" t="s">
        <v>472</v>
      </c>
      <c r="D366" s="27" t="s">
        <v>1621</v>
      </c>
      <c r="E366" s="27"/>
      <c r="F366" s="27"/>
      <c r="G366" s="27" t="s">
        <v>364</v>
      </c>
      <c r="H366" s="9"/>
      <c r="L366" s="147"/>
      <c r="M366" s="147"/>
      <c r="N366" s="147"/>
      <c r="O366" s="147"/>
    </row>
    <row r="367" spans="1:15">
      <c r="A367" s="118"/>
      <c r="B367" s="157" t="s">
        <v>1622</v>
      </c>
      <c r="C367" s="28" t="s">
        <v>1624</v>
      </c>
      <c r="D367" s="29" t="s">
        <v>1623</v>
      </c>
      <c r="E367" s="29"/>
      <c r="F367" s="29"/>
      <c r="G367" s="29" t="s">
        <v>364</v>
      </c>
      <c r="H367" s="9"/>
      <c r="L367" s="147"/>
      <c r="M367" s="147"/>
      <c r="N367" s="147"/>
      <c r="O367" s="147"/>
    </row>
    <row r="368" spans="1:15">
      <c r="A368" s="118"/>
      <c r="B368" s="158" t="s">
        <v>1625</v>
      </c>
      <c r="C368" s="26" t="s">
        <v>1627</v>
      </c>
      <c r="D368" s="27" t="s">
        <v>1626</v>
      </c>
      <c r="E368" s="27"/>
      <c r="F368" s="27"/>
      <c r="G368" s="27" t="s">
        <v>364</v>
      </c>
      <c r="H368" s="9"/>
      <c r="L368" s="147"/>
      <c r="M368" s="147"/>
      <c r="N368" s="147"/>
      <c r="O368" s="147"/>
    </row>
    <row r="369" spans="1:15" ht="63.75">
      <c r="A369" s="118"/>
      <c r="B369" s="157" t="s">
        <v>348</v>
      </c>
      <c r="C369" s="28" t="s">
        <v>347</v>
      </c>
      <c r="D369" s="29" t="s">
        <v>1628</v>
      </c>
      <c r="E369" s="29"/>
      <c r="F369" s="29"/>
      <c r="G369" s="29" t="s">
        <v>1629</v>
      </c>
      <c r="H369" s="9"/>
      <c r="L369" s="147"/>
      <c r="M369" s="147"/>
      <c r="N369" s="147"/>
      <c r="O369" s="147"/>
    </row>
    <row r="370" spans="1:15" ht="51">
      <c r="A370" s="118"/>
      <c r="B370" s="158" t="s">
        <v>1630</v>
      </c>
      <c r="C370" s="26" t="s">
        <v>1632</v>
      </c>
      <c r="D370" s="27" t="s">
        <v>1631</v>
      </c>
      <c r="E370" s="27"/>
      <c r="F370" s="27"/>
      <c r="G370" s="27" t="s">
        <v>1548</v>
      </c>
      <c r="H370" s="9"/>
      <c r="L370" s="147"/>
      <c r="M370" s="147"/>
      <c r="N370" s="147"/>
      <c r="O370" s="147"/>
    </row>
    <row r="371" spans="1:15">
      <c r="A371" s="118"/>
      <c r="B371" s="157" t="s">
        <v>716</v>
      </c>
      <c r="C371" s="28" t="s">
        <v>1936</v>
      </c>
      <c r="D371" s="29" t="s">
        <v>747</v>
      </c>
      <c r="E371" s="29"/>
      <c r="F371" s="29"/>
      <c r="G371" s="29"/>
      <c r="H371" s="9"/>
      <c r="L371" s="147"/>
      <c r="M371" s="147"/>
      <c r="N371" s="147"/>
      <c r="O371" s="147"/>
    </row>
    <row r="372" spans="1:15">
      <c r="A372" s="118"/>
      <c r="B372" s="158" t="s">
        <v>717</v>
      </c>
      <c r="C372" s="26" t="s">
        <v>1937</v>
      </c>
      <c r="D372" s="27" t="s">
        <v>748</v>
      </c>
      <c r="E372" s="27"/>
      <c r="F372" s="27"/>
      <c r="G372" s="27"/>
      <c r="H372" s="9"/>
      <c r="L372" s="147"/>
      <c r="M372" s="147"/>
      <c r="N372" s="147"/>
      <c r="O372" s="147"/>
    </row>
    <row r="373" spans="1:15">
      <c r="A373" s="118"/>
      <c r="B373" s="157" t="s">
        <v>718</v>
      </c>
      <c r="C373" s="28" t="s">
        <v>1938</v>
      </c>
      <c r="D373" s="29" t="s">
        <v>746</v>
      </c>
      <c r="E373" s="29"/>
      <c r="F373" s="29"/>
      <c r="G373" s="29"/>
      <c r="H373" s="9"/>
      <c r="L373" s="147"/>
      <c r="M373" s="147"/>
      <c r="N373" s="147"/>
      <c r="O373" s="147"/>
    </row>
    <row r="374" spans="1:15">
      <c r="A374" s="118"/>
      <c r="B374" s="158" t="s">
        <v>719</v>
      </c>
      <c r="C374" s="26" t="s">
        <v>1939</v>
      </c>
      <c r="D374" s="27" t="s">
        <v>1633</v>
      </c>
      <c r="E374" s="27"/>
      <c r="F374" s="27"/>
      <c r="G374" s="27"/>
      <c r="H374" s="9"/>
      <c r="L374" s="147"/>
      <c r="M374" s="147"/>
      <c r="N374" s="147"/>
      <c r="O374" s="147"/>
    </row>
    <row r="375" spans="1:15" ht="25.5">
      <c r="A375" s="118"/>
      <c r="B375" s="157" t="s">
        <v>1634</v>
      </c>
      <c r="C375" s="28" t="s">
        <v>1636</v>
      </c>
      <c r="D375" s="29" t="s">
        <v>1635</v>
      </c>
      <c r="E375" s="29"/>
      <c r="F375" s="29"/>
      <c r="G375" s="29" t="s">
        <v>1637</v>
      </c>
      <c r="H375" s="9"/>
      <c r="L375" s="147"/>
      <c r="M375" s="147"/>
      <c r="N375" s="147"/>
      <c r="O375" s="147"/>
    </row>
    <row r="376" spans="1:15" ht="76.5">
      <c r="A376" s="118"/>
      <c r="B376" s="158" t="s">
        <v>426</v>
      </c>
      <c r="C376" s="26" t="s">
        <v>427</v>
      </c>
      <c r="D376" s="27" t="s">
        <v>1638</v>
      </c>
      <c r="E376" s="27"/>
      <c r="F376" s="27"/>
      <c r="G376" s="27" t="s">
        <v>428</v>
      </c>
      <c r="H376" s="9"/>
      <c r="L376" s="147"/>
      <c r="M376" s="147"/>
      <c r="N376" s="147"/>
      <c r="O376" s="147"/>
    </row>
    <row r="377" spans="1:15">
      <c r="A377" s="118"/>
      <c r="B377" s="157" t="s">
        <v>1639</v>
      </c>
      <c r="C377" s="28" t="s">
        <v>1641</v>
      </c>
      <c r="D377" s="29" t="s">
        <v>1640</v>
      </c>
      <c r="E377" s="29"/>
      <c r="F377" s="29"/>
      <c r="G377" s="29" t="s">
        <v>185</v>
      </c>
      <c r="H377" s="9"/>
      <c r="L377" s="147"/>
      <c r="M377" s="147"/>
      <c r="N377" s="147"/>
      <c r="O377" s="147"/>
    </row>
    <row r="378" spans="1:15">
      <c r="A378" s="118"/>
      <c r="B378" s="158" t="s">
        <v>157</v>
      </c>
      <c r="C378" s="26" t="s">
        <v>156</v>
      </c>
      <c r="D378" s="27" t="s">
        <v>1642</v>
      </c>
      <c r="E378" s="27"/>
      <c r="F378" s="27"/>
      <c r="G378" s="27" t="s">
        <v>158</v>
      </c>
      <c r="H378" s="9"/>
      <c r="L378" s="147"/>
      <c r="M378" s="147"/>
      <c r="N378" s="147"/>
      <c r="O378" s="147"/>
    </row>
    <row r="379" spans="1:15">
      <c r="A379" s="118"/>
      <c r="B379" s="157" t="s">
        <v>1643</v>
      </c>
      <c r="C379" s="28" t="s">
        <v>1645</v>
      </c>
      <c r="D379" s="29" t="s">
        <v>1644</v>
      </c>
      <c r="E379" s="29"/>
      <c r="F379" s="29"/>
      <c r="G379" s="29" t="s">
        <v>161</v>
      </c>
      <c r="H379" s="9"/>
      <c r="L379" s="147"/>
      <c r="M379" s="147"/>
      <c r="N379" s="147"/>
      <c r="O379" s="147"/>
    </row>
    <row r="380" spans="1:15" ht="38.25">
      <c r="A380" s="118"/>
      <c r="B380" s="158" t="s">
        <v>1646</v>
      </c>
      <c r="C380" s="26" t="s">
        <v>1648</v>
      </c>
      <c r="D380" s="27" t="s">
        <v>1647</v>
      </c>
      <c r="E380" s="27"/>
      <c r="F380" s="27"/>
      <c r="G380" s="27" t="s">
        <v>1649</v>
      </c>
      <c r="H380" s="9"/>
      <c r="L380" s="147"/>
      <c r="M380" s="147"/>
      <c r="N380" s="147"/>
      <c r="O380" s="147"/>
    </row>
    <row r="381" spans="1:15">
      <c r="A381" s="118"/>
      <c r="B381" s="157" t="s">
        <v>720</v>
      </c>
      <c r="C381" s="28" t="s">
        <v>1650</v>
      </c>
      <c r="D381" s="29" t="s">
        <v>749</v>
      </c>
      <c r="E381" s="29"/>
      <c r="F381" s="29"/>
      <c r="G381" s="29"/>
      <c r="H381" s="9"/>
      <c r="L381" s="147"/>
      <c r="M381" s="147"/>
      <c r="N381" s="147"/>
      <c r="O381" s="147" t="s">
        <v>1651</v>
      </c>
    </row>
    <row r="382" spans="1:15" ht="25.5">
      <c r="A382" s="118"/>
      <c r="B382" s="158" t="s">
        <v>721</v>
      </c>
      <c r="C382" s="26" t="s">
        <v>721</v>
      </c>
      <c r="D382" s="27" t="s">
        <v>750</v>
      </c>
      <c r="E382" s="27"/>
      <c r="F382" s="27"/>
      <c r="G382" s="27"/>
      <c r="H382" s="9"/>
      <c r="L382" s="147"/>
      <c r="M382" s="147"/>
      <c r="N382" s="147"/>
      <c r="O382" s="147"/>
    </row>
    <row r="383" spans="1:15">
      <c r="A383" s="118"/>
      <c r="B383" s="157" t="s">
        <v>329</v>
      </c>
      <c r="C383" s="28" t="s">
        <v>329</v>
      </c>
      <c r="D383" s="29" t="s">
        <v>330</v>
      </c>
      <c r="E383" s="29"/>
      <c r="F383" s="29"/>
      <c r="G383" s="29" t="s">
        <v>185</v>
      </c>
      <c r="H383" s="9"/>
      <c r="L383" s="147"/>
      <c r="M383" s="147"/>
      <c r="N383" s="147"/>
      <c r="O383" s="147"/>
    </row>
    <row r="384" spans="1:15" ht="25.5">
      <c r="A384" s="118"/>
      <c r="B384" s="158" t="s">
        <v>1652</v>
      </c>
      <c r="C384" s="26" t="s">
        <v>1654</v>
      </c>
      <c r="D384" s="27" t="s">
        <v>1653</v>
      </c>
      <c r="E384" s="27"/>
      <c r="F384" s="27"/>
      <c r="G384" s="27" t="s">
        <v>363</v>
      </c>
      <c r="H384" s="9"/>
      <c r="L384" s="147"/>
      <c r="M384" s="147"/>
      <c r="N384" s="147"/>
      <c r="O384" s="147"/>
    </row>
    <row r="385" spans="1:15" ht="51">
      <c r="A385" s="118"/>
      <c r="B385" s="157" t="s">
        <v>1655</v>
      </c>
      <c r="C385" s="28" t="s">
        <v>1657</v>
      </c>
      <c r="D385" s="29" t="s">
        <v>1656</v>
      </c>
      <c r="E385" s="29"/>
      <c r="F385" s="29"/>
      <c r="G385" s="29" t="s">
        <v>1658</v>
      </c>
      <c r="H385" s="9"/>
      <c r="L385" s="147"/>
      <c r="M385" s="147"/>
      <c r="N385" s="147"/>
      <c r="O385" s="147"/>
    </row>
    <row r="386" spans="1:15">
      <c r="A386" s="118"/>
      <c r="B386" s="158" t="s">
        <v>177</v>
      </c>
      <c r="C386" s="26" t="s">
        <v>176</v>
      </c>
      <c r="D386" s="27" t="s">
        <v>604</v>
      </c>
      <c r="E386" s="27"/>
      <c r="F386" s="27"/>
      <c r="G386" s="27" t="s">
        <v>178</v>
      </c>
      <c r="H386" s="9"/>
      <c r="L386" s="147"/>
      <c r="M386" s="147"/>
      <c r="N386" s="147"/>
      <c r="O386" s="147"/>
    </row>
    <row r="387" spans="1:15" ht="25.5">
      <c r="A387" s="118"/>
      <c r="B387" s="157" t="s">
        <v>180</v>
      </c>
      <c r="C387" s="28" t="s">
        <v>179</v>
      </c>
      <c r="D387" s="29" t="s">
        <v>1659</v>
      </c>
      <c r="E387" s="29"/>
      <c r="F387" s="29"/>
      <c r="G387" s="29" t="s">
        <v>181</v>
      </c>
      <c r="H387" s="9"/>
      <c r="L387" s="147"/>
      <c r="M387" s="147"/>
      <c r="N387" s="147"/>
      <c r="O387" s="147"/>
    </row>
    <row r="388" spans="1:15">
      <c r="A388" s="118"/>
      <c r="B388" s="158" t="s">
        <v>1660</v>
      </c>
      <c r="C388" s="26" t="s">
        <v>1662</v>
      </c>
      <c r="D388" s="27" t="s">
        <v>1661</v>
      </c>
      <c r="E388" s="27"/>
      <c r="F388" s="27"/>
      <c r="G388" s="27" t="s">
        <v>185</v>
      </c>
      <c r="H388" s="9"/>
      <c r="L388" s="147"/>
      <c r="M388" s="147"/>
      <c r="N388" s="147"/>
      <c r="O388" s="147"/>
    </row>
    <row r="389" spans="1:15">
      <c r="A389" s="118"/>
      <c r="B389" s="157" t="s">
        <v>183</v>
      </c>
      <c r="C389" s="28" t="s">
        <v>182</v>
      </c>
      <c r="D389" s="29" t="s">
        <v>184</v>
      </c>
      <c r="E389" s="29"/>
      <c r="F389" s="29"/>
      <c r="G389" s="29" t="s">
        <v>185</v>
      </c>
      <c r="H389" s="9"/>
      <c r="L389" s="147"/>
      <c r="M389" s="147"/>
      <c r="N389" s="147"/>
      <c r="O389" s="147"/>
    </row>
    <row r="390" spans="1:15">
      <c r="A390" s="118"/>
      <c r="B390" s="158" t="s">
        <v>227</v>
      </c>
      <c r="C390" s="26" t="s">
        <v>226</v>
      </c>
      <c r="D390" s="27" t="s">
        <v>228</v>
      </c>
      <c r="E390" s="27"/>
      <c r="F390" s="27"/>
      <c r="G390" s="27" t="s">
        <v>229</v>
      </c>
      <c r="H390" s="9"/>
      <c r="L390" s="147"/>
      <c r="M390" s="147"/>
      <c r="N390" s="147"/>
      <c r="O390" s="147"/>
    </row>
    <row r="391" spans="1:15">
      <c r="A391" s="118"/>
      <c r="B391" s="157" t="s">
        <v>231</v>
      </c>
      <c r="C391" s="28" t="s">
        <v>230</v>
      </c>
      <c r="D391" s="29" t="s">
        <v>232</v>
      </c>
      <c r="E391" s="29"/>
      <c r="F391" s="29"/>
      <c r="G391" s="29" t="s">
        <v>233</v>
      </c>
      <c r="H391" s="9"/>
      <c r="L391" s="147"/>
      <c r="M391" s="147"/>
      <c r="N391" s="147"/>
      <c r="O391" s="147"/>
    </row>
    <row r="392" spans="1:15">
      <c r="A392" s="118"/>
      <c r="B392" s="158" t="s">
        <v>235</v>
      </c>
      <c r="C392" s="26" t="s">
        <v>234</v>
      </c>
      <c r="D392" s="27" t="s">
        <v>236</v>
      </c>
      <c r="E392" s="27"/>
      <c r="F392" s="27"/>
      <c r="G392" s="27" t="s">
        <v>185</v>
      </c>
      <c r="H392" s="9"/>
      <c r="L392" s="147"/>
      <c r="M392" s="147"/>
      <c r="N392" s="147"/>
      <c r="O392" s="147"/>
    </row>
    <row r="393" spans="1:15">
      <c r="A393" s="118"/>
      <c r="B393" s="157" t="s">
        <v>366</v>
      </c>
      <c r="C393" s="28" t="s">
        <v>365</v>
      </c>
      <c r="D393" s="29" t="s">
        <v>367</v>
      </c>
      <c r="E393" s="29"/>
      <c r="F393" s="29"/>
      <c r="G393" s="29" t="s">
        <v>185</v>
      </c>
      <c r="H393" s="9"/>
      <c r="L393" s="147"/>
      <c r="M393" s="147"/>
      <c r="N393" s="147"/>
      <c r="O393" s="147"/>
    </row>
    <row r="394" spans="1:15">
      <c r="A394" s="118"/>
      <c r="B394" s="158" t="s">
        <v>464</v>
      </c>
      <c r="C394" s="26" t="s">
        <v>527</v>
      </c>
      <c r="D394" s="27" t="s">
        <v>1663</v>
      </c>
      <c r="E394" s="27"/>
      <c r="F394" s="27"/>
      <c r="G394" s="27"/>
      <c r="H394" s="9"/>
      <c r="L394" s="147"/>
      <c r="M394" s="147"/>
      <c r="N394" s="147"/>
      <c r="O394" s="147"/>
    </row>
    <row r="395" spans="1:15">
      <c r="A395" s="118"/>
      <c r="B395" s="157" t="s">
        <v>424</v>
      </c>
      <c r="C395" s="28" t="s">
        <v>516</v>
      </c>
      <c r="D395" s="29" t="s">
        <v>425</v>
      </c>
      <c r="E395" s="29"/>
      <c r="F395" s="29"/>
      <c r="G395" s="29"/>
      <c r="H395" s="9"/>
      <c r="L395" s="147"/>
      <c r="M395" s="147"/>
      <c r="N395" s="147"/>
      <c r="O395" s="147"/>
    </row>
    <row r="396" spans="1:15">
      <c r="A396" s="118"/>
      <c r="B396" s="158" t="s">
        <v>1664</v>
      </c>
      <c r="C396" s="26" t="s">
        <v>1666</v>
      </c>
      <c r="D396" s="27" t="s">
        <v>1665</v>
      </c>
      <c r="E396" s="27"/>
      <c r="F396" s="27"/>
      <c r="G396" s="27" t="s">
        <v>364</v>
      </c>
      <c r="H396" s="9"/>
      <c r="L396" s="147"/>
      <c r="M396" s="147"/>
      <c r="N396" s="147"/>
      <c r="O396" s="147"/>
    </row>
    <row r="397" spans="1:15">
      <c r="A397" s="118"/>
      <c r="B397" s="157" t="s">
        <v>1667</v>
      </c>
      <c r="C397" s="28" t="s">
        <v>1669</v>
      </c>
      <c r="D397" s="29" t="s">
        <v>1668</v>
      </c>
      <c r="E397" s="29"/>
      <c r="F397" s="29"/>
      <c r="G397" s="29"/>
      <c r="H397" s="9"/>
      <c r="L397" s="147"/>
      <c r="M397" s="147"/>
      <c r="N397" s="147"/>
      <c r="O397" s="147"/>
    </row>
    <row r="398" spans="1:15">
      <c r="A398" s="118"/>
      <c r="B398" s="158" t="s">
        <v>724</v>
      </c>
      <c r="C398" s="26" t="s">
        <v>1940</v>
      </c>
      <c r="D398" s="27" t="s">
        <v>754</v>
      </c>
      <c r="E398" s="27"/>
      <c r="F398" s="27"/>
      <c r="G398" s="27"/>
      <c r="H398" s="9"/>
      <c r="L398" s="147"/>
      <c r="M398" s="147"/>
      <c r="N398" s="147"/>
      <c r="O398" s="147"/>
    </row>
    <row r="399" spans="1:15">
      <c r="A399" s="118"/>
      <c r="B399" s="157" t="s">
        <v>422</v>
      </c>
      <c r="C399" s="28" t="s">
        <v>515</v>
      </c>
      <c r="D399" s="29" t="s">
        <v>423</v>
      </c>
      <c r="E399" s="29"/>
      <c r="F399" s="29"/>
      <c r="G399" s="29"/>
      <c r="H399" s="9"/>
      <c r="L399" s="147"/>
      <c r="M399" s="147"/>
      <c r="N399" s="147"/>
      <c r="O399" s="147"/>
    </row>
    <row r="400" spans="1:15" ht="38.25">
      <c r="A400" s="118"/>
      <c r="B400" s="158" t="s">
        <v>783</v>
      </c>
      <c r="C400" s="26" t="s">
        <v>515</v>
      </c>
      <c r="D400" s="27" t="s">
        <v>1670</v>
      </c>
      <c r="E400" s="27"/>
      <c r="F400" s="27"/>
      <c r="G400" s="27" t="s">
        <v>1671</v>
      </c>
      <c r="H400" s="9"/>
      <c r="L400" s="147"/>
      <c r="M400" s="147"/>
      <c r="N400" s="147"/>
      <c r="O400" s="147"/>
    </row>
    <row r="401" spans="1:15">
      <c r="A401" s="118"/>
      <c r="B401" s="157" t="s">
        <v>722</v>
      </c>
      <c r="C401" s="28" t="s">
        <v>1673</v>
      </c>
      <c r="D401" s="29" t="s">
        <v>1672</v>
      </c>
      <c r="E401" s="29"/>
      <c r="F401" s="29"/>
      <c r="G401" s="29" t="s">
        <v>364</v>
      </c>
      <c r="H401" s="9"/>
      <c r="L401" s="147"/>
      <c r="M401" s="147"/>
      <c r="N401" s="147"/>
      <c r="O401" s="147"/>
    </row>
    <row r="402" spans="1:15">
      <c r="A402" s="118"/>
      <c r="B402" s="158" t="s">
        <v>1674</v>
      </c>
      <c r="C402" s="26" t="s">
        <v>1676</v>
      </c>
      <c r="D402" s="27" t="s">
        <v>1675</v>
      </c>
      <c r="E402" s="27"/>
      <c r="F402" s="27"/>
      <c r="G402" s="27"/>
      <c r="H402" s="9"/>
      <c r="L402" s="147"/>
      <c r="M402" s="147"/>
      <c r="N402" s="147"/>
      <c r="O402" s="147"/>
    </row>
    <row r="403" spans="1:15" ht="63.75">
      <c r="A403" s="118"/>
      <c r="B403" s="157" t="s">
        <v>1677</v>
      </c>
      <c r="C403" s="28" t="s">
        <v>1679</v>
      </c>
      <c r="D403" s="29" t="s">
        <v>1678</v>
      </c>
      <c r="E403" s="29"/>
      <c r="F403" s="29"/>
      <c r="G403" s="29" t="s">
        <v>1680</v>
      </c>
      <c r="H403" s="9"/>
      <c r="L403" s="147"/>
      <c r="M403" s="147"/>
      <c r="N403" s="147"/>
      <c r="O403" s="147"/>
    </row>
    <row r="404" spans="1:15" ht="25.5">
      <c r="A404" s="118"/>
      <c r="B404" s="158" t="s">
        <v>1681</v>
      </c>
      <c r="C404" s="26" t="s">
        <v>1683</v>
      </c>
      <c r="D404" s="27" t="s">
        <v>1682</v>
      </c>
      <c r="E404" s="27"/>
      <c r="F404" s="27"/>
      <c r="G404" s="27" t="s">
        <v>1684</v>
      </c>
      <c r="H404" s="9"/>
      <c r="L404" s="147"/>
      <c r="M404" s="147"/>
      <c r="N404" s="147"/>
      <c r="O404" s="147"/>
    </row>
    <row r="405" spans="1:15">
      <c r="A405" s="118"/>
      <c r="B405" s="157" t="s">
        <v>1685</v>
      </c>
      <c r="C405" s="28" t="s">
        <v>1687</v>
      </c>
      <c r="D405" s="29" t="s">
        <v>1686</v>
      </c>
      <c r="E405" s="29"/>
      <c r="F405" s="29"/>
      <c r="G405" s="29" t="s">
        <v>161</v>
      </c>
      <c r="H405" s="9"/>
      <c r="L405" s="147"/>
      <c r="M405" s="147"/>
      <c r="N405" s="147"/>
      <c r="O405" s="147"/>
    </row>
    <row r="406" spans="1:15">
      <c r="A406" s="118"/>
      <c r="B406" s="158" t="s">
        <v>730</v>
      </c>
      <c r="C406" s="26" t="s">
        <v>1689</v>
      </c>
      <c r="D406" s="27" t="s">
        <v>1688</v>
      </c>
      <c r="E406" s="27"/>
      <c r="F406" s="27"/>
      <c r="G406" s="27"/>
      <c r="H406" s="9"/>
      <c r="L406" s="147"/>
      <c r="M406" s="147"/>
      <c r="N406" s="147"/>
      <c r="O406" s="147"/>
    </row>
    <row r="407" spans="1:15">
      <c r="A407" s="118"/>
      <c r="B407" s="157" t="s">
        <v>205</v>
      </c>
      <c r="C407" s="28" t="s">
        <v>204</v>
      </c>
      <c r="D407" s="29" t="s">
        <v>1690</v>
      </c>
      <c r="E407" s="29"/>
      <c r="F407" s="29"/>
      <c r="G407" s="29"/>
      <c r="H407" s="9"/>
      <c r="L407" s="147"/>
      <c r="M407" s="147"/>
      <c r="N407" s="147"/>
      <c r="O407" s="147"/>
    </row>
    <row r="408" spans="1:15" ht="25.5">
      <c r="A408" s="118"/>
      <c r="B408" s="158" t="s">
        <v>723</v>
      </c>
      <c r="C408" s="26" t="s">
        <v>723</v>
      </c>
      <c r="D408" s="27" t="s">
        <v>753</v>
      </c>
      <c r="E408" s="27"/>
      <c r="F408" s="27"/>
      <c r="G408" s="27" t="s">
        <v>364</v>
      </c>
      <c r="H408" s="9"/>
      <c r="L408" s="147"/>
      <c r="M408" s="147"/>
      <c r="N408" s="147"/>
      <c r="O408" s="147"/>
    </row>
    <row r="409" spans="1:15">
      <c r="A409" s="118"/>
      <c r="B409" s="157" t="s">
        <v>1691</v>
      </c>
      <c r="C409" s="28" t="s">
        <v>1693</v>
      </c>
      <c r="D409" s="29" t="s">
        <v>1692</v>
      </c>
      <c r="E409" s="29"/>
      <c r="F409" s="29"/>
      <c r="G409" s="29" t="s">
        <v>1694</v>
      </c>
      <c r="H409" s="9"/>
      <c r="L409" s="147"/>
      <c r="M409" s="147"/>
      <c r="N409" s="147"/>
      <c r="O409" s="147"/>
    </row>
    <row r="410" spans="1:15" ht="38.25">
      <c r="A410" s="118"/>
      <c r="B410" s="158" t="s">
        <v>258</v>
      </c>
      <c r="C410" s="26" t="s">
        <v>258</v>
      </c>
      <c r="D410" s="27" t="s">
        <v>259</v>
      </c>
      <c r="E410" s="27"/>
      <c r="F410" s="27"/>
      <c r="G410" s="27" t="s">
        <v>260</v>
      </c>
      <c r="H410" s="9"/>
      <c r="L410" s="147"/>
      <c r="M410" s="147"/>
      <c r="N410" s="147"/>
      <c r="O410" s="147"/>
    </row>
    <row r="411" spans="1:15" ht="25.5">
      <c r="A411" s="118"/>
      <c r="B411" s="157" t="s">
        <v>1695</v>
      </c>
      <c r="C411" s="28" t="s">
        <v>1697</v>
      </c>
      <c r="D411" s="29" t="s">
        <v>1696</v>
      </c>
      <c r="E411" s="29"/>
      <c r="F411" s="29"/>
      <c r="G411" s="29" t="s">
        <v>1698</v>
      </c>
      <c r="H411" s="9"/>
      <c r="L411" s="147"/>
      <c r="M411" s="147"/>
      <c r="N411" s="147"/>
      <c r="O411" s="147"/>
    </row>
    <row r="412" spans="1:15" ht="25.5">
      <c r="A412" s="118"/>
      <c r="B412" s="158" t="s">
        <v>1699</v>
      </c>
      <c r="C412" s="26" t="s">
        <v>1701</v>
      </c>
      <c r="D412" s="27" t="s">
        <v>1700</v>
      </c>
      <c r="E412" s="27"/>
      <c r="F412" s="27"/>
      <c r="G412" s="27" t="s">
        <v>1702</v>
      </c>
      <c r="H412" s="9"/>
      <c r="L412" s="147"/>
      <c r="M412" s="147"/>
      <c r="N412" s="147"/>
      <c r="O412" s="147"/>
    </row>
    <row r="413" spans="1:15">
      <c r="A413" s="118"/>
      <c r="B413" s="157" t="s">
        <v>1703</v>
      </c>
      <c r="C413" s="28" t="s">
        <v>1703</v>
      </c>
      <c r="D413" s="29" t="s">
        <v>1704</v>
      </c>
      <c r="E413" s="29"/>
      <c r="F413" s="29"/>
      <c r="G413" s="29" t="s">
        <v>185</v>
      </c>
      <c r="H413" s="9"/>
      <c r="L413" s="147"/>
      <c r="M413" s="147"/>
      <c r="N413" s="147"/>
      <c r="O413" s="147"/>
    </row>
    <row r="414" spans="1:15" ht="25.5">
      <c r="A414" s="118"/>
      <c r="B414" s="158" t="s">
        <v>388</v>
      </c>
      <c r="C414" s="26" t="s">
        <v>387</v>
      </c>
      <c r="D414" s="27" t="s">
        <v>1705</v>
      </c>
      <c r="E414" s="27"/>
      <c r="F414" s="27"/>
      <c r="G414" s="27" t="s">
        <v>185</v>
      </c>
      <c r="H414" s="9"/>
      <c r="L414" s="147"/>
      <c r="M414" s="147"/>
      <c r="N414" s="147"/>
      <c r="O414" s="147"/>
    </row>
    <row r="415" spans="1:15" ht="25.5">
      <c r="A415" s="118"/>
      <c r="B415" s="157" t="s">
        <v>386</v>
      </c>
      <c r="C415" s="28" t="s">
        <v>385</v>
      </c>
      <c r="D415" s="29" t="s">
        <v>1706</v>
      </c>
      <c r="E415" s="29"/>
      <c r="F415" s="29"/>
      <c r="G415" s="29" t="s">
        <v>185</v>
      </c>
      <c r="H415" s="9"/>
      <c r="L415" s="147"/>
      <c r="M415" s="147"/>
      <c r="N415" s="147"/>
      <c r="O415" s="147"/>
    </row>
    <row r="416" spans="1:15">
      <c r="A416" s="118"/>
      <c r="B416" s="158" t="s">
        <v>1707</v>
      </c>
      <c r="C416" s="26" t="s">
        <v>1709</v>
      </c>
      <c r="D416" s="27" t="s">
        <v>1708</v>
      </c>
      <c r="E416" s="27"/>
      <c r="F416" s="27"/>
      <c r="G416" s="27" t="s">
        <v>185</v>
      </c>
      <c r="H416" s="9"/>
      <c r="L416" s="147"/>
      <c r="M416" s="147"/>
      <c r="N416" s="147"/>
      <c r="O416" s="147"/>
    </row>
    <row r="417" spans="1:15">
      <c r="A417" s="118"/>
      <c r="B417" s="157" t="s">
        <v>304</v>
      </c>
      <c r="C417" s="28" t="s">
        <v>304</v>
      </c>
      <c r="D417" s="29" t="s">
        <v>305</v>
      </c>
      <c r="E417" s="29"/>
      <c r="F417" s="29"/>
      <c r="G417" s="29" t="s">
        <v>306</v>
      </c>
      <c r="H417" s="9"/>
      <c r="L417" s="147"/>
      <c r="M417" s="147"/>
      <c r="N417" s="147"/>
      <c r="O417" s="147"/>
    </row>
    <row r="418" spans="1:15">
      <c r="A418" s="118"/>
      <c r="B418" s="158" t="s">
        <v>1710</v>
      </c>
      <c r="C418" s="26" t="s">
        <v>1710</v>
      </c>
      <c r="D418" s="27" t="s">
        <v>1711</v>
      </c>
      <c r="E418" s="27"/>
      <c r="F418" s="27"/>
      <c r="G418" s="27" t="s">
        <v>185</v>
      </c>
      <c r="H418" s="9"/>
      <c r="L418" s="147"/>
      <c r="M418" s="147"/>
      <c r="N418" s="147"/>
      <c r="O418" s="147"/>
    </row>
    <row r="419" spans="1:15">
      <c r="A419" s="118"/>
      <c r="B419" s="157" t="s">
        <v>379</v>
      </c>
      <c r="C419" s="28" t="s">
        <v>378</v>
      </c>
      <c r="D419" s="29" t="s">
        <v>380</v>
      </c>
      <c r="E419" s="29"/>
      <c r="F419" s="29"/>
      <c r="G419" s="29" t="s">
        <v>381</v>
      </c>
      <c r="H419" s="9"/>
      <c r="L419" s="147"/>
      <c r="M419" s="147"/>
      <c r="N419" s="147"/>
      <c r="O419" s="147"/>
    </row>
    <row r="420" spans="1:15">
      <c r="A420" s="118"/>
      <c r="B420" s="158" t="s">
        <v>383</v>
      </c>
      <c r="C420" s="26" t="s">
        <v>382</v>
      </c>
      <c r="D420" s="27" t="s">
        <v>384</v>
      </c>
      <c r="E420" s="27"/>
      <c r="F420" s="27"/>
      <c r="G420" s="27" t="s">
        <v>363</v>
      </c>
      <c r="H420" s="9"/>
      <c r="L420" s="147"/>
      <c r="M420" s="147"/>
      <c r="N420" s="147"/>
      <c r="O420" s="147"/>
    </row>
    <row r="421" spans="1:15">
      <c r="A421" s="118"/>
      <c r="B421" s="157" t="s">
        <v>1712</v>
      </c>
      <c r="C421" s="28" t="s">
        <v>1714</v>
      </c>
      <c r="D421" s="29" t="s">
        <v>1713</v>
      </c>
      <c r="E421" s="29"/>
      <c r="F421" s="29"/>
      <c r="G421" s="29" t="s">
        <v>185</v>
      </c>
      <c r="H421" s="9"/>
      <c r="L421" s="147"/>
      <c r="M421" s="147"/>
      <c r="N421" s="147"/>
      <c r="O421" s="147"/>
    </row>
    <row r="422" spans="1:15" ht="51">
      <c r="A422" s="118"/>
      <c r="B422" s="158" t="s">
        <v>1715</v>
      </c>
      <c r="C422" s="26" t="s">
        <v>1717</v>
      </c>
      <c r="D422" s="27" t="s">
        <v>1716</v>
      </c>
      <c r="E422" s="27"/>
      <c r="F422" s="27"/>
      <c r="G422" s="27" t="s">
        <v>1718</v>
      </c>
      <c r="H422" s="9"/>
      <c r="L422" s="147"/>
      <c r="M422" s="147"/>
      <c r="N422" s="147"/>
      <c r="O422" s="147"/>
    </row>
    <row r="423" spans="1:15" ht="51">
      <c r="A423" s="118"/>
      <c r="B423" s="157" t="s">
        <v>1719</v>
      </c>
      <c r="C423" s="28" t="s">
        <v>1721</v>
      </c>
      <c r="D423" s="29" t="s">
        <v>1720</v>
      </c>
      <c r="E423" s="29"/>
      <c r="F423" s="29"/>
      <c r="G423" s="29" t="s">
        <v>1722</v>
      </c>
      <c r="H423" s="9"/>
      <c r="L423" s="147"/>
      <c r="M423" s="147"/>
      <c r="N423" s="147"/>
      <c r="O423" s="147"/>
    </row>
    <row r="424" spans="1:15">
      <c r="A424" s="118"/>
      <c r="B424" s="158" t="s">
        <v>1723</v>
      </c>
      <c r="C424" s="26" t="s">
        <v>1725</v>
      </c>
      <c r="D424" s="27" t="s">
        <v>1724</v>
      </c>
      <c r="E424" s="27"/>
      <c r="F424" s="27"/>
      <c r="G424" s="27" t="s">
        <v>185</v>
      </c>
      <c r="H424" s="9"/>
      <c r="L424" s="147"/>
      <c r="M424" s="147"/>
      <c r="N424" s="147"/>
      <c r="O424" s="147"/>
    </row>
    <row r="425" spans="1:15" ht="25.5">
      <c r="A425" s="118"/>
      <c r="B425" s="157" t="s">
        <v>1726</v>
      </c>
      <c r="C425" s="28" t="s">
        <v>1728</v>
      </c>
      <c r="D425" s="29" t="s">
        <v>1727</v>
      </c>
      <c r="E425" s="29"/>
      <c r="F425" s="29"/>
      <c r="G425" s="29" t="s">
        <v>1729</v>
      </c>
      <c r="H425" s="9"/>
      <c r="L425" s="147"/>
      <c r="M425" s="147"/>
      <c r="N425" s="147"/>
      <c r="O425" s="147"/>
    </row>
    <row r="426" spans="1:15" ht="114.75">
      <c r="A426" s="118"/>
      <c r="B426" s="158" t="s">
        <v>160</v>
      </c>
      <c r="C426" s="26" t="s">
        <v>159</v>
      </c>
      <c r="D426" s="27" t="s">
        <v>1730</v>
      </c>
      <c r="E426" s="27"/>
      <c r="F426" s="27"/>
      <c r="G426" s="27" t="s">
        <v>1731</v>
      </c>
      <c r="H426" s="9"/>
      <c r="L426" s="147"/>
      <c r="M426" s="147"/>
      <c r="N426" s="147"/>
      <c r="O426" s="147"/>
    </row>
    <row r="427" spans="1:15">
      <c r="A427" s="118"/>
      <c r="B427" s="157" t="s">
        <v>1732</v>
      </c>
      <c r="C427" s="28" t="s">
        <v>1734</v>
      </c>
      <c r="D427" s="29" t="s">
        <v>1733</v>
      </c>
      <c r="E427" s="29"/>
      <c r="F427" s="29"/>
      <c r="G427" s="29" t="s">
        <v>161</v>
      </c>
      <c r="H427" s="9"/>
      <c r="L427" s="147"/>
      <c r="M427" s="147"/>
      <c r="N427" s="147"/>
      <c r="O427" s="147"/>
    </row>
    <row r="428" spans="1:15">
      <c r="A428" s="118"/>
      <c r="B428" s="158" t="s">
        <v>1735</v>
      </c>
      <c r="C428" s="26" t="s">
        <v>1736</v>
      </c>
      <c r="D428" s="27" t="s">
        <v>512</v>
      </c>
      <c r="E428" s="27"/>
      <c r="F428" s="27"/>
      <c r="G428" s="27" t="s">
        <v>364</v>
      </c>
      <c r="H428" s="9"/>
      <c r="L428" s="147"/>
      <c r="M428" s="147"/>
      <c r="N428" s="147"/>
      <c r="O428" s="147"/>
    </row>
    <row r="429" spans="1:15">
      <c r="A429" s="118"/>
      <c r="B429" s="157" t="s">
        <v>511</v>
      </c>
      <c r="C429" s="28" t="s">
        <v>513</v>
      </c>
      <c r="D429" s="29" t="s">
        <v>1737</v>
      </c>
      <c r="E429" s="29"/>
      <c r="F429" s="29"/>
      <c r="G429" s="29"/>
      <c r="H429" s="9"/>
      <c r="L429" s="147"/>
      <c r="M429" s="147"/>
      <c r="N429" s="147"/>
      <c r="O429" s="147"/>
    </row>
    <row r="430" spans="1:15" ht="25.5">
      <c r="A430" s="118"/>
      <c r="B430" s="158" t="s">
        <v>163</v>
      </c>
      <c r="C430" s="26" t="s">
        <v>162</v>
      </c>
      <c r="D430" s="27" t="s">
        <v>164</v>
      </c>
      <c r="E430" s="27"/>
      <c r="F430" s="27"/>
      <c r="G430" s="27" t="s">
        <v>165</v>
      </c>
      <c r="H430" s="9"/>
      <c r="L430" s="147"/>
      <c r="M430" s="147"/>
      <c r="N430" s="147"/>
      <c r="O430" s="147"/>
    </row>
    <row r="431" spans="1:15" ht="51">
      <c r="A431" s="118"/>
      <c r="B431" s="157" t="s">
        <v>451</v>
      </c>
      <c r="C431" s="28" t="s">
        <v>453</v>
      </c>
      <c r="D431" s="29" t="s">
        <v>452</v>
      </c>
      <c r="E431" s="29"/>
      <c r="F431" s="29"/>
      <c r="G431" s="29" t="s">
        <v>454</v>
      </c>
      <c r="H431" s="9"/>
      <c r="L431" s="147"/>
      <c r="M431" s="147"/>
      <c r="N431" s="147"/>
      <c r="O431" s="147"/>
    </row>
    <row r="432" spans="1:15">
      <c r="A432" s="118"/>
      <c r="B432" s="158" t="s">
        <v>1738</v>
      </c>
      <c r="C432" s="26" t="s">
        <v>1738</v>
      </c>
      <c r="D432" s="27" t="s">
        <v>1738</v>
      </c>
      <c r="E432" s="27"/>
      <c r="F432" s="27"/>
      <c r="G432" s="27"/>
      <c r="H432" s="9"/>
      <c r="L432" s="147"/>
      <c r="M432" s="147"/>
      <c r="N432" s="147"/>
      <c r="O432" s="147"/>
    </row>
    <row r="433" spans="1:15" ht="51">
      <c r="A433" s="118"/>
      <c r="B433" s="157" t="s">
        <v>1739</v>
      </c>
      <c r="C433" s="28" t="s">
        <v>1741</v>
      </c>
      <c r="D433" s="29" t="s">
        <v>1740</v>
      </c>
      <c r="E433" s="29"/>
      <c r="F433" s="29"/>
      <c r="G433" s="29" t="s">
        <v>1742</v>
      </c>
      <c r="H433" s="9"/>
      <c r="L433" s="147"/>
      <c r="M433" s="147"/>
      <c r="N433" s="147"/>
      <c r="O433" s="147"/>
    </row>
    <row r="434" spans="1:15" ht="25.5">
      <c r="A434" s="118"/>
      <c r="B434" s="158" t="s">
        <v>1743</v>
      </c>
      <c r="C434" s="26" t="s">
        <v>371</v>
      </c>
      <c r="D434" s="27" t="s">
        <v>1744</v>
      </c>
      <c r="E434" s="27"/>
      <c r="F434" s="27"/>
      <c r="G434" s="27" t="s">
        <v>1745</v>
      </c>
      <c r="H434" s="9"/>
      <c r="L434" s="147"/>
      <c r="M434" s="147"/>
      <c r="N434" s="147"/>
      <c r="O434" s="147"/>
    </row>
    <row r="435" spans="1:15">
      <c r="A435" s="118"/>
      <c r="B435" s="157" t="s">
        <v>465</v>
      </c>
      <c r="C435" s="28" t="s">
        <v>465</v>
      </c>
      <c r="D435" s="29" t="s">
        <v>466</v>
      </c>
      <c r="E435" s="29"/>
      <c r="F435" s="29"/>
      <c r="G435" s="29"/>
      <c r="H435" s="9"/>
      <c r="L435" s="147"/>
      <c r="M435" s="147"/>
      <c r="N435" s="147"/>
      <c r="O435" s="147"/>
    </row>
    <row r="436" spans="1:15" ht="63.75">
      <c r="A436" s="118"/>
      <c r="B436" s="158" t="s">
        <v>1746</v>
      </c>
      <c r="C436" s="26" t="s">
        <v>1748</v>
      </c>
      <c r="D436" s="27" t="s">
        <v>1747</v>
      </c>
      <c r="E436" s="27"/>
      <c r="F436" s="27"/>
      <c r="G436" s="27" t="s">
        <v>1749</v>
      </c>
      <c r="H436" s="9"/>
      <c r="L436" s="147"/>
      <c r="M436" s="147"/>
      <c r="N436" s="147"/>
      <c r="O436" s="147"/>
    </row>
    <row r="437" spans="1:15">
      <c r="A437" s="118"/>
      <c r="B437" s="157" t="s">
        <v>1750</v>
      </c>
      <c r="C437" s="28" t="s">
        <v>1752</v>
      </c>
      <c r="D437" s="29" t="s">
        <v>1751</v>
      </c>
      <c r="E437" s="29"/>
      <c r="F437" s="29"/>
      <c r="G437" s="29" t="s">
        <v>364</v>
      </c>
      <c r="H437" s="9"/>
      <c r="L437" s="147"/>
      <c r="M437" s="147"/>
      <c r="N437" s="147"/>
      <c r="O437" s="147"/>
    </row>
    <row r="438" spans="1:15">
      <c r="A438" s="118"/>
      <c r="B438" s="158" t="s">
        <v>725</v>
      </c>
      <c r="C438" s="26" t="s">
        <v>1754</v>
      </c>
      <c r="D438" s="27" t="s">
        <v>1753</v>
      </c>
      <c r="E438" s="27"/>
      <c r="F438" s="27"/>
      <c r="G438" s="27" t="s">
        <v>502</v>
      </c>
      <c r="H438" s="9"/>
      <c r="L438" s="147"/>
      <c r="M438" s="147"/>
      <c r="N438" s="147"/>
      <c r="O438" s="147"/>
    </row>
    <row r="439" spans="1:15">
      <c r="A439" s="118"/>
      <c r="B439" s="157" t="s">
        <v>503</v>
      </c>
      <c r="C439" s="28" t="s">
        <v>504</v>
      </c>
      <c r="D439" s="29" t="s">
        <v>1755</v>
      </c>
      <c r="E439" s="29"/>
      <c r="F439" s="29"/>
      <c r="G439" s="29" t="s">
        <v>364</v>
      </c>
      <c r="H439" s="9"/>
      <c r="L439" s="147"/>
      <c r="M439" s="147"/>
      <c r="N439" s="147"/>
      <c r="O439" s="147"/>
    </row>
    <row r="440" spans="1:15" ht="25.5">
      <c r="A440" s="118"/>
      <c r="B440" s="158" t="s">
        <v>726</v>
      </c>
      <c r="C440" s="26" t="s">
        <v>1757</v>
      </c>
      <c r="D440" s="27" t="s">
        <v>1756</v>
      </c>
      <c r="E440" s="27"/>
      <c r="F440" s="27"/>
      <c r="G440" s="27" t="s">
        <v>1758</v>
      </c>
      <c r="H440" s="9"/>
      <c r="L440" s="147"/>
      <c r="M440" s="147"/>
      <c r="N440" s="147"/>
      <c r="O440" s="147"/>
    </row>
    <row r="441" spans="1:15" ht="76.5">
      <c r="A441" s="118"/>
      <c r="B441" s="157" t="s">
        <v>145</v>
      </c>
      <c r="C441" s="28" t="s">
        <v>144</v>
      </c>
      <c r="D441" s="29" t="s">
        <v>1759</v>
      </c>
      <c r="E441" s="29"/>
      <c r="F441" s="29"/>
      <c r="G441" s="29" t="s">
        <v>146</v>
      </c>
      <c r="H441" s="9"/>
      <c r="L441" s="147"/>
      <c r="M441" s="147"/>
      <c r="N441" s="147"/>
      <c r="O441" s="147"/>
    </row>
    <row r="442" spans="1:15" ht="25.5">
      <c r="A442" s="118"/>
      <c r="B442" s="158" t="s">
        <v>1760</v>
      </c>
      <c r="C442" s="26" t="s">
        <v>1760</v>
      </c>
      <c r="D442" s="27" t="s">
        <v>1761</v>
      </c>
      <c r="E442" s="27"/>
      <c r="F442" s="27"/>
      <c r="G442" s="27"/>
      <c r="H442" s="9"/>
      <c r="L442" s="147"/>
      <c r="M442" s="147"/>
      <c r="N442" s="147"/>
      <c r="O442" s="147"/>
    </row>
    <row r="443" spans="1:15">
      <c r="A443" s="118"/>
      <c r="B443" s="157" t="s">
        <v>284</v>
      </c>
      <c r="C443" s="28" t="s">
        <v>284</v>
      </c>
      <c r="D443" s="29" t="s">
        <v>285</v>
      </c>
      <c r="E443" s="29"/>
      <c r="F443" s="29"/>
      <c r="G443" s="29" t="s">
        <v>286</v>
      </c>
      <c r="H443" s="9"/>
      <c r="L443" s="147"/>
      <c r="M443" s="147"/>
      <c r="N443" s="147"/>
      <c r="O443" s="147"/>
    </row>
    <row r="444" spans="1:15">
      <c r="A444" s="118"/>
      <c r="B444" s="158" t="s">
        <v>1762</v>
      </c>
      <c r="C444" s="26" t="s">
        <v>1762</v>
      </c>
      <c r="D444" s="27" t="s">
        <v>1763</v>
      </c>
      <c r="E444" s="27"/>
      <c r="F444" s="27"/>
      <c r="G444" s="27" t="s">
        <v>185</v>
      </c>
      <c r="H444" s="9"/>
      <c r="L444" s="147"/>
      <c r="M444" s="147"/>
      <c r="N444" s="147"/>
      <c r="O444" s="147"/>
    </row>
    <row r="445" spans="1:15">
      <c r="A445" s="118"/>
      <c r="B445" s="157" t="s">
        <v>1764</v>
      </c>
      <c r="C445" s="28" t="s">
        <v>1764</v>
      </c>
      <c r="D445" s="29" t="s">
        <v>1765</v>
      </c>
      <c r="E445" s="29"/>
      <c r="F445" s="29"/>
      <c r="G445" s="29" t="s">
        <v>185</v>
      </c>
      <c r="H445" s="9"/>
      <c r="L445" s="147"/>
      <c r="M445" s="147"/>
      <c r="N445" s="147"/>
      <c r="O445" s="147"/>
    </row>
    <row r="446" spans="1:15">
      <c r="A446" s="118"/>
      <c r="B446" s="158" t="s">
        <v>1766</v>
      </c>
      <c r="C446" s="26" t="s">
        <v>1768</v>
      </c>
      <c r="D446" s="27" t="s">
        <v>1767</v>
      </c>
      <c r="E446" s="27"/>
      <c r="F446" s="27"/>
      <c r="G446" s="27" t="s">
        <v>185</v>
      </c>
      <c r="H446" s="9"/>
      <c r="L446" s="147"/>
      <c r="M446" s="147"/>
      <c r="N446" s="147"/>
      <c r="O446" s="147"/>
    </row>
    <row r="447" spans="1:15" ht="38.25">
      <c r="A447" s="118"/>
      <c r="B447" s="157" t="s">
        <v>1769</v>
      </c>
      <c r="C447" s="28" t="s">
        <v>1771</v>
      </c>
      <c r="D447" s="29" t="s">
        <v>1770</v>
      </c>
      <c r="E447" s="29"/>
      <c r="F447" s="29"/>
      <c r="G447" s="29" t="s">
        <v>1772</v>
      </c>
      <c r="H447" s="9"/>
      <c r="L447" s="147"/>
      <c r="M447" s="147"/>
      <c r="N447" s="147"/>
      <c r="O447" s="147"/>
    </row>
    <row r="448" spans="1:15">
      <c r="A448" s="118"/>
      <c r="B448" s="158" t="s">
        <v>1773</v>
      </c>
      <c r="C448" s="26" t="s">
        <v>1775</v>
      </c>
      <c r="D448" s="27" t="s">
        <v>1774</v>
      </c>
      <c r="E448" s="27"/>
      <c r="F448" s="27"/>
      <c r="G448" s="27"/>
      <c r="H448" s="9"/>
      <c r="L448" s="147"/>
      <c r="M448" s="147"/>
      <c r="N448" s="147"/>
      <c r="O448" s="147"/>
    </row>
    <row r="449" spans="1:15">
      <c r="A449" s="118"/>
      <c r="B449" s="157" t="s">
        <v>238</v>
      </c>
      <c r="C449" s="28" t="s">
        <v>237</v>
      </c>
      <c r="D449" s="29" t="s">
        <v>239</v>
      </c>
      <c r="E449" s="29"/>
      <c r="F449" s="29"/>
      <c r="G449" s="29" t="s">
        <v>185</v>
      </c>
      <c r="H449" s="9"/>
      <c r="L449" s="147"/>
      <c r="M449" s="147"/>
      <c r="N449" s="147"/>
      <c r="O449" s="147"/>
    </row>
    <row r="450" spans="1:15" ht="25.5">
      <c r="A450" s="118"/>
      <c r="B450" s="158" t="s">
        <v>1776</v>
      </c>
      <c r="C450" s="26" t="s">
        <v>1778</v>
      </c>
      <c r="D450" s="27" t="s">
        <v>1777</v>
      </c>
      <c r="E450" s="27"/>
      <c r="F450" s="27"/>
      <c r="G450" s="27" t="s">
        <v>1779</v>
      </c>
      <c r="H450" s="9"/>
      <c r="L450" s="147"/>
      <c r="M450" s="147"/>
      <c r="N450" s="147"/>
      <c r="O450" s="147"/>
    </row>
    <row r="451" spans="1:15" ht="25.5">
      <c r="A451" s="118"/>
      <c r="B451" s="157" t="s">
        <v>1780</v>
      </c>
      <c r="C451" s="28" t="s">
        <v>1780</v>
      </c>
      <c r="D451" s="29" t="s">
        <v>1781</v>
      </c>
      <c r="E451" s="29"/>
      <c r="F451" s="29"/>
      <c r="G451" s="29" t="s">
        <v>185</v>
      </c>
      <c r="H451" s="9"/>
      <c r="L451" s="147"/>
      <c r="M451" s="147"/>
      <c r="N451" s="147"/>
      <c r="O451" s="147"/>
    </row>
    <row r="452" spans="1:15">
      <c r="A452" s="118"/>
      <c r="B452" s="158" t="s">
        <v>1782</v>
      </c>
      <c r="C452" s="26" t="s">
        <v>1784</v>
      </c>
      <c r="D452" s="27" t="s">
        <v>1783</v>
      </c>
      <c r="E452" s="27"/>
      <c r="F452" s="27"/>
      <c r="G452" s="27" t="s">
        <v>363</v>
      </c>
      <c r="H452" s="9"/>
      <c r="L452" s="147"/>
      <c r="M452" s="147"/>
      <c r="N452" s="147"/>
      <c r="O452" s="147"/>
    </row>
    <row r="453" spans="1:15">
      <c r="A453" s="118"/>
      <c r="B453" s="157" t="s">
        <v>1785</v>
      </c>
      <c r="C453" s="28" t="s">
        <v>1787</v>
      </c>
      <c r="D453" s="29" t="s">
        <v>1786</v>
      </c>
      <c r="E453" s="29"/>
      <c r="F453" s="29"/>
      <c r="G453" s="29" t="s">
        <v>161</v>
      </c>
      <c r="H453" s="9"/>
      <c r="L453" s="147"/>
      <c r="M453" s="147"/>
      <c r="N453" s="147"/>
      <c r="O453" s="147"/>
    </row>
    <row r="454" spans="1:15">
      <c r="A454" s="118"/>
      <c r="B454" s="158" t="s">
        <v>1788</v>
      </c>
      <c r="C454" s="26" t="s">
        <v>1790</v>
      </c>
      <c r="D454" s="27" t="s">
        <v>1789</v>
      </c>
      <c r="E454" s="27"/>
      <c r="F454" s="27"/>
      <c r="G454" s="27" t="s">
        <v>161</v>
      </c>
      <c r="H454" s="9"/>
      <c r="L454" s="147"/>
      <c r="M454" s="147"/>
      <c r="N454" s="147"/>
      <c r="O454" s="147"/>
    </row>
    <row r="455" spans="1:15">
      <c r="A455" s="118"/>
      <c r="B455" s="157" t="s">
        <v>1791</v>
      </c>
      <c r="C455" s="28" t="s">
        <v>1793</v>
      </c>
      <c r="D455" s="29" t="s">
        <v>1792</v>
      </c>
      <c r="E455" s="29"/>
      <c r="F455" s="29"/>
      <c r="G455" s="29" t="s">
        <v>1014</v>
      </c>
      <c r="H455" s="9"/>
      <c r="L455" s="147"/>
      <c r="M455" s="147"/>
      <c r="N455" s="147"/>
      <c r="O455" s="147"/>
    </row>
    <row r="456" spans="1:15">
      <c r="A456" s="118"/>
      <c r="B456" s="158" t="s">
        <v>727</v>
      </c>
      <c r="C456" s="26" t="s">
        <v>1794</v>
      </c>
      <c r="D456" s="27" t="s">
        <v>1941</v>
      </c>
      <c r="E456" s="27"/>
      <c r="F456" s="27"/>
      <c r="G456" s="27"/>
      <c r="H456" s="9"/>
      <c r="L456" s="147"/>
      <c r="M456" s="147"/>
      <c r="N456" s="147"/>
      <c r="O456" s="147"/>
    </row>
    <row r="457" spans="1:15">
      <c r="A457" s="118"/>
      <c r="B457" s="157" t="s">
        <v>1795</v>
      </c>
      <c r="C457" s="28" t="s">
        <v>1797</v>
      </c>
      <c r="D457" s="29" t="s">
        <v>1796</v>
      </c>
      <c r="E457" s="29"/>
      <c r="F457" s="29"/>
      <c r="G457" s="29" t="s">
        <v>1014</v>
      </c>
      <c r="H457" s="9"/>
      <c r="L457" s="147"/>
      <c r="M457" s="147"/>
      <c r="N457" s="147"/>
      <c r="O457" s="147"/>
    </row>
    <row r="458" spans="1:15" ht="25.5">
      <c r="A458" s="118"/>
      <c r="B458" s="158" t="s">
        <v>1798</v>
      </c>
      <c r="C458" s="26" t="s">
        <v>1800</v>
      </c>
      <c r="D458" s="27" t="s">
        <v>1799</v>
      </c>
      <c r="E458" s="27"/>
      <c r="F458" s="27"/>
      <c r="G458" s="27" t="s">
        <v>1254</v>
      </c>
      <c r="H458" s="9"/>
      <c r="L458" s="147"/>
      <c r="M458" s="147"/>
      <c r="N458" s="147" t="s">
        <v>1802</v>
      </c>
      <c r="O458" s="147"/>
    </row>
    <row r="459" spans="1:15" ht="63.75">
      <c r="A459" s="118"/>
      <c r="B459" s="157" t="s">
        <v>1801</v>
      </c>
      <c r="C459" s="28" t="s">
        <v>418</v>
      </c>
      <c r="D459" s="29" t="s">
        <v>419</v>
      </c>
      <c r="E459" s="29"/>
      <c r="F459" s="29"/>
      <c r="G459" s="29" t="s">
        <v>419</v>
      </c>
      <c r="H459" s="9"/>
      <c r="L459" s="147"/>
      <c r="M459" s="147"/>
      <c r="N459" s="147"/>
      <c r="O459" s="147"/>
    </row>
    <row r="460" spans="1:15">
      <c r="A460" s="118"/>
      <c r="B460" s="158" t="s">
        <v>1803</v>
      </c>
      <c r="C460" s="26" t="s">
        <v>1805</v>
      </c>
      <c r="D460" s="27" t="s">
        <v>1804</v>
      </c>
      <c r="E460" s="27"/>
      <c r="F460" s="27"/>
      <c r="G460" s="27" t="s">
        <v>185</v>
      </c>
      <c r="H460" s="9"/>
      <c r="L460" s="147"/>
      <c r="M460" s="147"/>
      <c r="N460" s="147"/>
      <c r="O460" s="147"/>
    </row>
    <row r="461" spans="1:15">
      <c r="A461" s="118"/>
      <c r="B461" s="157" t="s">
        <v>1806</v>
      </c>
      <c r="C461" s="28" t="s">
        <v>1808</v>
      </c>
      <c r="D461" s="29" t="s">
        <v>1807</v>
      </c>
      <c r="E461" s="29"/>
      <c r="F461" s="29"/>
      <c r="G461" s="29" t="s">
        <v>185</v>
      </c>
      <c r="H461" s="9"/>
      <c r="L461" s="147"/>
      <c r="M461" s="147"/>
      <c r="N461" s="147"/>
      <c r="O461" s="147"/>
    </row>
    <row r="462" spans="1:15">
      <c r="A462" s="118"/>
      <c r="B462" s="158" t="s">
        <v>1809</v>
      </c>
      <c r="C462" s="26" t="s">
        <v>1811</v>
      </c>
      <c r="D462" s="27" t="s">
        <v>1810</v>
      </c>
      <c r="E462" s="27"/>
      <c r="F462" s="27"/>
      <c r="G462" s="27" t="s">
        <v>185</v>
      </c>
      <c r="H462" s="9"/>
      <c r="L462" s="147"/>
      <c r="M462" s="147"/>
      <c r="N462" s="147"/>
      <c r="O462" s="147"/>
    </row>
    <row r="463" spans="1:15">
      <c r="A463" s="118"/>
      <c r="B463" s="157" t="s">
        <v>728</v>
      </c>
      <c r="C463" s="28" t="s">
        <v>1942</v>
      </c>
      <c r="D463" s="29" t="s">
        <v>1831</v>
      </c>
      <c r="E463" s="29"/>
      <c r="F463" s="29"/>
      <c r="G463" s="29"/>
      <c r="H463" s="9"/>
      <c r="L463" s="147"/>
      <c r="M463" s="147"/>
      <c r="N463" s="147"/>
      <c r="O463" s="147"/>
    </row>
    <row r="464" spans="1:15">
      <c r="A464" s="118"/>
      <c r="B464" s="158" t="s">
        <v>1812</v>
      </c>
      <c r="C464" s="26" t="s">
        <v>1814</v>
      </c>
      <c r="D464" s="27" t="s">
        <v>1813</v>
      </c>
      <c r="E464" s="27"/>
      <c r="F464" s="27"/>
      <c r="G464" s="27" t="s">
        <v>185</v>
      </c>
      <c r="H464" s="9"/>
      <c r="L464" s="147"/>
      <c r="M464" s="147"/>
      <c r="N464" s="147"/>
      <c r="O464" s="147"/>
    </row>
    <row r="465" spans="1:15">
      <c r="A465" s="118"/>
      <c r="B465" s="157" t="s">
        <v>276</v>
      </c>
      <c r="C465" s="28" t="s">
        <v>275</v>
      </c>
      <c r="D465" s="29" t="s">
        <v>1815</v>
      </c>
      <c r="E465" s="29"/>
      <c r="F465" s="29"/>
      <c r="G465" s="29" t="s">
        <v>185</v>
      </c>
      <c r="H465" s="9"/>
      <c r="L465" s="147"/>
      <c r="M465" s="147"/>
      <c r="N465" s="147"/>
      <c r="O465" s="147"/>
    </row>
    <row r="466" spans="1:15">
      <c r="A466" s="118"/>
      <c r="B466" s="158" t="s">
        <v>1816</v>
      </c>
      <c r="C466" s="26" t="s">
        <v>1818</v>
      </c>
      <c r="D466" s="27" t="s">
        <v>1817</v>
      </c>
      <c r="E466" s="27"/>
      <c r="F466" s="27"/>
      <c r="G466" s="27" t="s">
        <v>185</v>
      </c>
      <c r="H466" s="9"/>
      <c r="L466" s="147"/>
      <c r="M466" s="147"/>
      <c r="N466" s="147"/>
      <c r="O466" s="147"/>
    </row>
    <row r="467" spans="1:15">
      <c r="A467" s="118"/>
      <c r="B467" s="157" t="s">
        <v>399</v>
      </c>
      <c r="C467" s="28" t="s">
        <v>398</v>
      </c>
      <c r="D467" s="29" t="s">
        <v>400</v>
      </c>
      <c r="E467" s="29"/>
      <c r="F467" s="29"/>
      <c r="G467" s="29" t="s">
        <v>363</v>
      </c>
      <c r="H467" s="9"/>
      <c r="L467" s="147"/>
      <c r="M467" s="147"/>
      <c r="N467" s="147"/>
      <c r="O467" s="147"/>
    </row>
    <row r="468" spans="1:15">
      <c r="A468" s="118"/>
      <c r="B468" s="158" t="s">
        <v>332</v>
      </c>
      <c r="C468" s="26" t="s">
        <v>331</v>
      </c>
      <c r="D468" s="27" t="s">
        <v>333</v>
      </c>
      <c r="E468" s="27"/>
      <c r="F468" s="27"/>
      <c r="G468" s="27" t="s">
        <v>185</v>
      </c>
      <c r="H468" s="9"/>
      <c r="L468" s="147"/>
      <c r="M468" s="147"/>
      <c r="N468" s="147"/>
      <c r="O468" s="147"/>
    </row>
    <row r="469" spans="1:15">
      <c r="A469" s="118"/>
      <c r="B469" s="157" t="s">
        <v>396</v>
      </c>
      <c r="C469" s="28" t="s">
        <v>395</v>
      </c>
      <c r="D469" s="29" t="s">
        <v>397</v>
      </c>
      <c r="E469" s="29"/>
      <c r="F469" s="29"/>
      <c r="G469" s="29" t="s">
        <v>363</v>
      </c>
      <c r="H469" s="9"/>
      <c r="L469" s="147"/>
      <c r="M469" s="147"/>
      <c r="N469" s="147"/>
      <c r="O469" s="147"/>
    </row>
    <row r="470" spans="1:15">
      <c r="A470" s="118"/>
      <c r="B470" s="158" t="s">
        <v>1819</v>
      </c>
      <c r="C470" s="26" t="s">
        <v>1821</v>
      </c>
      <c r="D470" s="27" t="s">
        <v>1820</v>
      </c>
      <c r="E470" s="27"/>
      <c r="F470" s="27"/>
      <c r="G470" s="27" t="s">
        <v>185</v>
      </c>
      <c r="H470" s="9"/>
      <c r="L470" s="147"/>
      <c r="M470" s="147"/>
      <c r="N470" s="147"/>
      <c r="O470" s="147"/>
    </row>
    <row r="471" spans="1:15">
      <c r="A471" s="118"/>
      <c r="B471" s="157" t="s">
        <v>1822</v>
      </c>
      <c r="C471" s="28" t="s">
        <v>1824</v>
      </c>
      <c r="D471" s="29" t="s">
        <v>1823</v>
      </c>
      <c r="E471" s="29"/>
      <c r="F471" s="29"/>
      <c r="G471" s="29" t="s">
        <v>185</v>
      </c>
      <c r="H471" s="9"/>
      <c r="L471" s="147"/>
      <c r="M471" s="147"/>
      <c r="N471" s="147"/>
      <c r="O471" s="147"/>
    </row>
    <row r="472" spans="1:15" ht="25.5">
      <c r="A472" s="118"/>
      <c r="B472" s="158" t="s">
        <v>1825</v>
      </c>
      <c r="C472" s="26" t="s">
        <v>1827</v>
      </c>
      <c r="D472" s="27" t="s">
        <v>1826</v>
      </c>
      <c r="E472" s="27"/>
      <c r="F472" s="27"/>
      <c r="G472" s="27" t="s">
        <v>185</v>
      </c>
      <c r="H472" s="9"/>
      <c r="L472" s="147"/>
      <c r="M472" s="147"/>
      <c r="N472" s="147"/>
      <c r="O472" s="147"/>
    </row>
    <row r="473" spans="1:15">
      <c r="A473" s="118"/>
      <c r="B473" s="157" t="s">
        <v>1828</v>
      </c>
      <c r="C473" s="28" t="s">
        <v>1830</v>
      </c>
      <c r="D473" s="29" t="s">
        <v>1829</v>
      </c>
      <c r="E473" s="29"/>
      <c r="F473" s="29"/>
      <c r="G473" s="29" t="s">
        <v>185</v>
      </c>
      <c r="H473" s="9"/>
      <c r="L473" s="147"/>
      <c r="M473" s="147"/>
      <c r="N473" s="147"/>
      <c r="O473" s="147"/>
    </row>
    <row r="474" spans="1:15" ht="25.5">
      <c r="A474" s="118"/>
      <c r="B474" s="158" t="s">
        <v>1832</v>
      </c>
      <c r="C474" s="26" t="s">
        <v>1834</v>
      </c>
      <c r="D474" s="27" t="s">
        <v>1833</v>
      </c>
      <c r="E474" s="27"/>
      <c r="F474" s="27"/>
      <c r="G474" s="27" t="s">
        <v>1835</v>
      </c>
      <c r="H474" s="9"/>
      <c r="L474" s="147"/>
      <c r="M474" s="147"/>
      <c r="N474" s="147"/>
      <c r="O474" s="147"/>
    </row>
    <row r="475" spans="1:15">
      <c r="A475" s="118"/>
      <c r="B475" s="157" t="s">
        <v>1836</v>
      </c>
      <c r="C475" s="28" t="s">
        <v>1836</v>
      </c>
      <c r="D475" s="29" t="s">
        <v>1943</v>
      </c>
      <c r="E475" s="29"/>
      <c r="F475" s="29"/>
      <c r="G475" s="29"/>
      <c r="H475" s="9"/>
      <c r="L475" s="147"/>
      <c r="M475" s="147"/>
      <c r="N475" s="147"/>
      <c r="O475" s="147"/>
    </row>
    <row r="476" spans="1:15">
      <c r="A476" s="118"/>
      <c r="B476" s="158" t="s">
        <v>169</v>
      </c>
      <c r="C476" s="26" t="s">
        <v>168</v>
      </c>
      <c r="D476" s="27" t="s">
        <v>170</v>
      </c>
      <c r="E476" s="27"/>
      <c r="F476" s="27"/>
      <c r="G476" s="27" t="s">
        <v>161</v>
      </c>
      <c r="H476" s="9"/>
      <c r="L476" s="147"/>
      <c r="M476" s="147"/>
      <c r="N476" s="147"/>
      <c r="O476" s="147"/>
    </row>
    <row r="477" spans="1:15">
      <c r="A477" s="118"/>
      <c r="B477" s="157" t="s">
        <v>1837</v>
      </c>
      <c r="C477" s="28" t="s">
        <v>1837</v>
      </c>
      <c r="D477" s="29" t="s">
        <v>1838</v>
      </c>
      <c r="E477" s="29"/>
      <c r="F477" s="29"/>
      <c r="G477" s="29" t="s">
        <v>185</v>
      </c>
      <c r="H477" s="9"/>
      <c r="L477" s="147"/>
      <c r="M477" s="147"/>
      <c r="N477" s="147"/>
      <c r="O477" s="147"/>
    </row>
    <row r="478" spans="1:15">
      <c r="A478" s="118"/>
      <c r="B478" s="158" t="s">
        <v>1839</v>
      </c>
      <c r="C478" s="26" t="s">
        <v>1841</v>
      </c>
      <c r="D478" s="27" t="s">
        <v>1840</v>
      </c>
      <c r="E478" s="27"/>
      <c r="F478" s="27"/>
      <c r="G478" s="27" t="s">
        <v>1842</v>
      </c>
      <c r="H478" s="9"/>
      <c r="L478" s="147"/>
      <c r="M478" s="147"/>
      <c r="N478" s="147"/>
      <c r="O478" s="147"/>
    </row>
    <row r="479" spans="1:15">
      <c r="A479" s="118"/>
      <c r="B479" s="157" t="s">
        <v>1843</v>
      </c>
      <c r="C479" s="28" t="s">
        <v>1844</v>
      </c>
      <c r="D479" s="29" t="s">
        <v>1843</v>
      </c>
      <c r="E479" s="29"/>
      <c r="F479" s="29"/>
      <c r="G479" s="29"/>
      <c r="H479" s="9"/>
      <c r="L479" s="147"/>
      <c r="M479" s="147"/>
      <c r="N479" s="147"/>
      <c r="O479" s="147"/>
    </row>
    <row r="480" spans="1:15">
      <c r="A480" s="118"/>
      <c r="B480" s="158" t="s">
        <v>1845</v>
      </c>
      <c r="C480" s="26" t="s">
        <v>1847</v>
      </c>
      <c r="D480" s="27" t="s">
        <v>1846</v>
      </c>
      <c r="E480" s="27"/>
      <c r="F480" s="27"/>
      <c r="G480" s="27" t="s">
        <v>161</v>
      </c>
      <c r="H480" s="9"/>
      <c r="L480" s="147"/>
      <c r="M480" s="147"/>
      <c r="N480" s="147"/>
      <c r="O480" s="147"/>
    </row>
    <row r="481" spans="1:15">
      <c r="A481" s="118"/>
      <c r="B481" s="157" t="s">
        <v>214</v>
      </c>
      <c r="C481" s="28" t="s">
        <v>213</v>
      </c>
      <c r="D481" s="29" t="s">
        <v>1944</v>
      </c>
      <c r="E481" s="29"/>
      <c r="F481" s="29"/>
      <c r="G481" s="29" t="s">
        <v>34</v>
      </c>
      <c r="H481" s="9"/>
      <c r="L481" s="147"/>
      <c r="M481" s="147"/>
      <c r="N481" s="147"/>
      <c r="O481" s="147"/>
    </row>
    <row r="482" spans="1:15">
      <c r="A482" s="118"/>
      <c r="B482" s="158" t="s">
        <v>1848</v>
      </c>
      <c r="C482" s="26" t="s">
        <v>1850</v>
      </c>
      <c r="D482" s="27" t="s">
        <v>1849</v>
      </c>
      <c r="E482" s="27"/>
      <c r="F482" s="27"/>
      <c r="G482" s="27" t="s">
        <v>981</v>
      </c>
      <c r="H482" s="9"/>
      <c r="L482" s="147"/>
      <c r="M482" s="147"/>
      <c r="N482" s="147"/>
      <c r="O482" s="147"/>
    </row>
    <row r="483" spans="1:15">
      <c r="A483" s="118"/>
      <c r="B483" s="157" t="s">
        <v>1851</v>
      </c>
      <c r="C483" s="28" t="s">
        <v>1853</v>
      </c>
      <c r="D483" s="29" t="s">
        <v>1852</v>
      </c>
      <c r="E483" s="29"/>
      <c r="F483" s="29"/>
      <c r="G483" s="29" t="s">
        <v>981</v>
      </c>
      <c r="H483" s="9"/>
      <c r="L483" s="147"/>
      <c r="M483" s="147"/>
      <c r="N483" s="147"/>
      <c r="O483" s="147"/>
    </row>
    <row r="484" spans="1:15" ht="25.5">
      <c r="A484" s="118"/>
      <c r="B484" s="158" t="s">
        <v>1854</v>
      </c>
      <c r="C484" s="26" t="s">
        <v>1854</v>
      </c>
      <c r="D484" s="27" t="s">
        <v>1855</v>
      </c>
      <c r="E484" s="27"/>
      <c r="F484" s="27"/>
      <c r="G484" s="27" t="s">
        <v>364</v>
      </c>
      <c r="H484" s="9"/>
      <c r="L484" s="147"/>
      <c r="M484" s="147"/>
      <c r="N484" s="147"/>
      <c r="O484" s="147"/>
    </row>
    <row r="485" spans="1:15">
      <c r="A485" s="118"/>
      <c r="B485" s="157" t="s">
        <v>1856</v>
      </c>
      <c r="C485" s="28" t="s">
        <v>1858</v>
      </c>
      <c r="D485" s="29" t="s">
        <v>1857</v>
      </c>
      <c r="E485" s="29"/>
      <c r="F485" s="29"/>
      <c r="G485" s="29" t="s">
        <v>185</v>
      </c>
      <c r="H485" s="9"/>
      <c r="L485" s="147"/>
      <c r="M485" s="147"/>
      <c r="N485" s="147"/>
      <c r="O485" s="147"/>
    </row>
    <row r="486" spans="1:15">
      <c r="A486" s="118"/>
      <c r="B486" s="158" t="s">
        <v>1859</v>
      </c>
      <c r="C486" s="26" t="s">
        <v>1861</v>
      </c>
      <c r="D486" s="27" t="s">
        <v>1860</v>
      </c>
      <c r="E486" s="27"/>
      <c r="F486" s="27"/>
      <c r="G486" s="27" t="s">
        <v>1862</v>
      </c>
      <c r="H486" s="9"/>
      <c r="L486" s="147"/>
      <c r="M486" s="147"/>
      <c r="N486" s="147"/>
      <c r="O486" s="147"/>
    </row>
    <row r="487" spans="1:15">
      <c r="A487" s="118"/>
      <c r="B487" s="157" t="s">
        <v>729</v>
      </c>
      <c r="C487" s="28" t="s">
        <v>729</v>
      </c>
      <c r="D487" s="29" t="s">
        <v>1863</v>
      </c>
      <c r="E487" s="29"/>
      <c r="F487" s="29"/>
      <c r="G487" s="29"/>
      <c r="H487" s="9"/>
      <c r="L487" s="147"/>
      <c r="M487" s="147"/>
      <c r="N487" s="147"/>
      <c r="O487" s="147"/>
    </row>
    <row r="488" spans="1:15" ht="51">
      <c r="A488" s="118"/>
      <c r="B488" s="158" t="s">
        <v>1864</v>
      </c>
      <c r="C488" s="26" t="s">
        <v>1866</v>
      </c>
      <c r="D488" s="27" t="s">
        <v>1865</v>
      </c>
      <c r="E488" s="27"/>
      <c r="F488" s="27"/>
      <c r="G488" s="27" t="s">
        <v>1867</v>
      </c>
      <c r="H488" s="9"/>
      <c r="L488" s="147"/>
      <c r="M488" s="147"/>
      <c r="N488" s="147"/>
      <c r="O488" s="147"/>
    </row>
    <row r="489" spans="1:15" ht="25.5">
      <c r="A489" s="118"/>
      <c r="B489" s="157" t="s">
        <v>1868</v>
      </c>
      <c r="C489" s="28" t="s">
        <v>1870</v>
      </c>
      <c r="D489" s="29" t="s">
        <v>1869</v>
      </c>
      <c r="E489" s="29"/>
      <c r="F489" s="29"/>
      <c r="G489" s="29"/>
      <c r="H489" s="9"/>
      <c r="L489" s="147"/>
      <c r="M489" s="147"/>
      <c r="N489" s="147"/>
      <c r="O489" s="147"/>
    </row>
    <row r="490" spans="1:15" ht="25.5">
      <c r="A490" s="118"/>
      <c r="B490" s="158" t="s">
        <v>1871</v>
      </c>
      <c r="C490" s="26" t="s">
        <v>1873</v>
      </c>
      <c r="D490" s="27" t="s">
        <v>1872</v>
      </c>
      <c r="E490" s="27"/>
      <c r="F490" s="27"/>
      <c r="G490" s="27" t="s">
        <v>1874</v>
      </c>
      <c r="H490" s="9"/>
      <c r="L490" s="147"/>
      <c r="M490" s="147"/>
      <c r="N490" s="147"/>
      <c r="O490" s="147"/>
    </row>
    <row r="491" spans="1:15">
      <c r="A491" s="118"/>
      <c r="B491" s="157" t="s">
        <v>335</v>
      </c>
      <c r="C491" s="28" t="s">
        <v>334</v>
      </c>
      <c r="D491" s="29" t="s">
        <v>336</v>
      </c>
      <c r="E491" s="29"/>
      <c r="F491" s="29"/>
      <c r="G491" s="29" t="s">
        <v>185</v>
      </c>
      <c r="H491" s="9"/>
      <c r="L491" s="147"/>
      <c r="M491" s="147"/>
      <c r="N491" s="147"/>
      <c r="O491" s="147"/>
    </row>
    <row r="492" spans="1:15">
      <c r="A492" s="118"/>
      <c r="B492" s="158" t="s">
        <v>1875</v>
      </c>
      <c r="C492" s="26" t="s">
        <v>1877</v>
      </c>
      <c r="D492" s="27" t="s">
        <v>1876</v>
      </c>
      <c r="E492" s="27"/>
      <c r="F492" s="27"/>
      <c r="G492" s="27" t="s">
        <v>185</v>
      </c>
      <c r="H492" s="9"/>
      <c r="L492" s="147"/>
      <c r="M492" s="147"/>
      <c r="N492" s="147"/>
      <c r="O492" s="147"/>
    </row>
    <row r="493" spans="1:15">
      <c r="A493" s="118"/>
      <c r="B493" s="157" t="s">
        <v>1878</v>
      </c>
      <c r="C493" s="28" t="s">
        <v>1880</v>
      </c>
      <c r="D493" s="29" t="s">
        <v>1879</v>
      </c>
      <c r="E493" s="29"/>
      <c r="F493" s="29"/>
      <c r="G493" s="29" t="s">
        <v>363</v>
      </c>
      <c r="H493" s="9"/>
      <c r="L493" s="147"/>
      <c r="M493" s="147"/>
      <c r="N493" s="147"/>
      <c r="O493" s="147"/>
    </row>
    <row r="494" spans="1:15" ht="51">
      <c r="A494" s="118"/>
      <c r="B494" s="158" t="s">
        <v>352</v>
      </c>
      <c r="C494" s="26" t="s">
        <v>351</v>
      </c>
      <c r="D494" s="27" t="s">
        <v>1881</v>
      </c>
      <c r="E494" s="27"/>
      <c r="F494" s="27"/>
      <c r="G494" s="27" t="s">
        <v>1548</v>
      </c>
      <c r="H494" s="9"/>
      <c r="L494" s="147"/>
      <c r="M494" s="147"/>
      <c r="N494" s="147"/>
      <c r="O494" s="147"/>
    </row>
    <row r="495" spans="1:15" ht="51">
      <c r="A495" s="118"/>
      <c r="B495" s="157" t="s">
        <v>350</v>
      </c>
      <c r="C495" s="28" t="s">
        <v>349</v>
      </c>
      <c r="D495" s="29" t="s">
        <v>1882</v>
      </c>
      <c r="E495" s="29"/>
      <c r="F495" s="29"/>
      <c r="G495" s="29" t="s">
        <v>1548</v>
      </c>
      <c r="H495" s="9"/>
      <c r="L495" s="147"/>
      <c r="M495" s="147"/>
      <c r="N495" s="147"/>
      <c r="O495" s="147"/>
    </row>
    <row r="496" spans="1:15" ht="38.25">
      <c r="A496" s="118"/>
      <c r="B496" s="158" t="s">
        <v>1883</v>
      </c>
      <c r="C496" s="26" t="s">
        <v>1885</v>
      </c>
      <c r="D496" s="27" t="s">
        <v>1884</v>
      </c>
      <c r="E496" s="27"/>
      <c r="F496" s="27"/>
      <c r="G496" s="27" t="s">
        <v>1886</v>
      </c>
      <c r="H496" s="9"/>
      <c r="L496" s="147"/>
      <c r="M496" s="147"/>
      <c r="N496" s="147"/>
      <c r="O496" s="147"/>
    </row>
    <row r="497" spans="1:15">
      <c r="A497" s="118"/>
      <c r="B497" s="157" t="s">
        <v>354</v>
      </c>
      <c r="C497" s="28" t="s">
        <v>353</v>
      </c>
      <c r="D497" s="29" t="s">
        <v>355</v>
      </c>
      <c r="E497" s="29"/>
      <c r="F497" s="29"/>
      <c r="G497" s="29" t="s">
        <v>185</v>
      </c>
      <c r="H497" s="9"/>
      <c r="L497" s="147"/>
      <c r="M497" s="147"/>
      <c r="N497" s="147"/>
      <c r="O497" s="147"/>
    </row>
    <row r="498" spans="1:15">
      <c r="A498" s="118"/>
      <c r="B498" s="158" t="s">
        <v>1887</v>
      </c>
      <c r="C498" s="26" t="s">
        <v>1889</v>
      </c>
      <c r="D498" s="27" t="s">
        <v>1888</v>
      </c>
      <c r="E498" s="27"/>
      <c r="F498" s="27"/>
      <c r="G498" s="27" t="s">
        <v>1890</v>
      </c>
      <c r="H498" s="9"/>
      <c r="L498" s="147"/>
      <c r="M498" s="147"/>
      <c r="N498" s="147"/>
      <c r="O498" s="147"/>
    </row>
    <row r="499" spans="1:15">
      <c r="A499" s="118"/>
      <c r="B499" s="157" t="s">
        <v>1891</v>
      </c>
      <c r="C499" s="28" t="s">
        <v>1893</v>
      </c>
      <c r="D499" s="29" t="s">
        <v>1892</v>
      </c>
      <c r="E499" s="29"/>
      <c r="F499" s="29"/>
      <c r="G499" s="29" t="s">
        <v>185</v>
      </c>
      <c r="H499" s="9"/>
      <c r="L499" s="147"/>
      <c r="M499" s="147"/>
      <c r="N499" s="147"/>
      <c r="O499" s="147"/>
    </row>
    <row r="500" spans="1:15" ht="25.5">
      <c r="A500" s="118"/>
      <c r="B500" s="158" t="s">
        <v>687</v>
      </c>
      <c r="C500" s="26" t="s">
        <v>1895</v>
      </c>
      <c r="D500" s="27" t="s">
        <v>1894</v>
      </c>
      <c r="E500" s="27"/>
      <c r="F500" s="27"/>
      <c r="G500" s="27"/>
      <c r="H500" s="9"/>
    </row>
    <row r="501" spans="1:15">
      <c r="A501" s="118"/>
      <c r="B501" s="118"/>
      <c r="C501" s="118"/>
      <c r="D501" s="118"/>
      <c r="E501" s="118"/>
      <c r="F501" s="118"/>
      <c r="G501" s="118"/>
      <c r="H501" s="118"/>
    </row>
  </sheetData>
  <autoFilter ref="B2:G258" xr:uid="{4E4DA138-8D4C-41F4-BD12-43614AD635A2}"/>
  <pageMargins left="0.7" right="0.7" top="0.75" bottom="0.75" header="0.3" footer="0.3"/>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Step1</vt:lpstr>
      <vt:lpstr>Study</vt:lpstr>
      <vt:lpstr>Step2</vt:lpstr>
      <vt:lpstr>SOPs</vt:lpstr>
      <vt:lpstr>Step3</vt:lpstr>
      <vt:lpstr>Samples</vt:lpstr>
      <vt:lpstr>Step4</vt:lpstr>
      <vt:lpstr>Files</vt:lpstr>
      <vt:lpstr>Info-Keys</vt:lpstr>
      <vt:lpstr>Info-Links</vt:lpstr>
      <vt:lpstr>CV</vt:lpstr>
      <vt:lpstr>Samples (info)</vt:lpstr>
      <vt:lpstr>Files (info)</vt:lpstr>
      <vt:lpstr>dataset_type</vt:lpstr>
      <vt:lpstr>doi_relatioship</vt:lpstr>
      <vt:lpstr>file_type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giga_science01</dc:creator>
  <cp:lastModifiedBy>Admin</cp:lastModifiedBy>
  <dcterms:created xsi:type="dcterms:W3CDTF">2012-07-03T08:03:09Z</dcterms:created>
  <dcterms:modified xsi:type="dcterms:W3CDTF">2021-12-22T14:20:31Z</dcterms:modified>
</cp:coreProperties>
</file>