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4.xml" ContentType="application/vnd.openxmlformats-officedocument.drawing+xml"/>
  <Override PartName="/xl/drawings/drawing5.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autoCompressPictures="0" defaultThemeVersion="124226"/>
  <mc:AlternateContent xmlns:mc="http://schemas.openxmlformats.org/markup-compatibility/2006">
    <mc:Choice Requires="x15">
      <x15ac:absPath xmlns:x15ac="http://schemas.microsoft.com/office/spreadsheetml/2010/11/ac" url="D:\GigaDB-dev\"/>
    </mc:Choice>
  </mc:AlternateContent>
  <xr:revisionPtr revIDLastSave="0" documentId="8_{C9E6B520-B49E-40F1-B584-F8573BCBAC90}" xr6:coauthVersionLast="47" xr6:coauthVersionMax="47" xr10:uidLastSave="{00000000-0000-0000-0000-000000000000}"/>
  <bookViews>
    <workbookView xWindow="585" yWindow="1335" windowWidth="19920" windowHeight="13275" activeTab="5" xr2:uid="{00000000-000D-0000-FFFF-FFFF00000000}"/>
  </bookViews>
  <sheets>
    <sheet name="Step1" sheetId="8" r:id="rId1"/>
    <sheet name="Study" sheetId="1" r:id="rId2"/>
    <sheet name="Step2" sheetId="9" r:id="rId3"/>
    <sheet name="SOPs" sheetId="12" r:id="rId4"/>
    <sheet name="Step3" sheetId="14" r:id="rId5"/>
    <sheet name="Samples" sheetId="3" r:id="rId6"/>
    <sheet name="Step4" sheetId="10" r:id="rId7"/>
    <sheet name="Files" sheetId="5" r:id="rId8"/>
    <sheet name="Info-Keys" sheetId="15" r:id="rId9"/>
    <sheet name="Info-Links" sheetId="7" r:id="rId10"/>
    <sheet name="CV" sheetId="6" r:id="rId11"/>
    <sheet name="Samples (info)" sheetId="16" r:id="rId12"/>
    <sheet name="Files (info)" sheetId="17" r:id="rId13"/>
  </sheets>
  <externalReferences>
    <externalReference r:id="rId14"/>
  </externalReferences>
  <definedNames>
    <definedName name="_xlnm._FilterDatabase" localSheetId="8" hidden="1">'Info-Keys'!$B$2:$G$258</definedName>
    <definedName name="dataset_type">CV!$A$2:$A$27</definedName>
    <definedName name="doi_relatioship">CV!$C$2:$C$25</definedName>
    <definedName name="dynamic_samples">OFFSET('Info-Keys'!$J$3,,,COUNTIF('Info-Keys'!$J$3:$J$259,"?*"))</definedName>
    <definedName name="file_type" localSheetId="12">[1]CV!$B$2:$B$48</definedName>
    <definedName name="file_type" localSheetId="11">[1]CV!$B$2:$B$48</definedName>
    <definedName name="file_type">CV!$B$2:$B$48</definedName>
    <definedName name="upload_status">CV!#REF!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78" i="15" l="1"/>
  <c r="J212" i="15"/>
  <c r="J234" i="15"/>
  <c r="J253" i="15"/>
  <c r="J257" i="15"/>
  <c r="J143" i="15"/>
  <c r="J220" i="15"/>
  <c r="J82" i="15"/>
  <c r="J138" i="15"/>
  <c r="J100" i="15"/>
  <c r="J79" i="15"/>
  <c r="J35" i="15"/>
  <c r="J20" i="15"/>
  <c r="J50" i="15"/>
  <c r="J99" i="15"/>
  <c r="J137" i="15"/>
  <c r="J114" i="15"/>
  <c r="J26" i="15"/>
  <c r="J60" i="15"/>
  <c r="J249" i="15"/>
  <c r="J16" i="15"/>
  <c r="J113" i="15"/>
  <c r="J89" i="15"/>
  <c r="J192" i="15"/>
  <c r="J119" i="15"/>
  <c r="J187" i="15"/>
  <c r="J251" i="15"/>
  <c r="J160" i="15"/>
  <c r="J73" i="15"/>
  <c r="J176" i="15"/>
  <c r="J112" i="15"/>
  <c r="J17" i="15"/>
  <c r="J208" i="15"/>
  <c r="J83" i="15"/>
  <c r="J258" i="15"/>
  <c r="J158" i="15"/>
  <c r="J254" i="15"/>
  <c r="J36" i="15"/>
  <c r="J196" i="15"/>
  <c r="J45" i="15"/>
  <c r="J80" i="15"/>
  <c r="J44" i="15"/>
  <c r="J104" i="15"/>
  <c r="J177" i="15"/>
  <c r="J109" i="15"/>
  <c r="J242" i="15"/>
  <c r="J69" i="15"/>
  <c r="J227" i="15"/>
  <c r="J95" i="15"/>
  <c r="J144" i="15"/>
  <c r="J248" i="15"/>
  <c r="J151" i="15"/>
  <c r="J259" i="15"/>
  <c r="J34" i="15"/>
  <c r="J153" i="15"/>
  <c r="J247" i="15"/>
  <c r="J252" i="15"/>
  <c r="J59" i="15"/>
  <c r="J5" i="15"/>
  <c r="J3" i="15"/>
  <c r="J169" i="15" l="1"/>
  <c r="J235" i="15"/>
  <c r="J90" i="15"/>
  <c r="J230" i="15"/>
  <c r="J33" i="15"/>
  <c r="J148" i="15"/>
  <c r="J215" i="15"/>
  <c r="J87" i="15"/>
  <c r="J250" i="15"/>
  <c r="J9" i="15"/>
  <c r="J180" i="15"/>
  <c r="J92" i="15"/>
  <c r="J63" i="15"/>
  <c r="J139" i="15"/>
  <c r="J116" i="15"/>
  <c r="J124" i="15"/>
  <c r="J136" i="15"/>
  <c r="J29" i="15"/>
  <c r="J182" i="15"/>
  <c r="J7" i="15"/>
  <c r="J198" i="15"/>
  <c r="J11" i="15"/>
  <c r="J121" i="15"/>
  <c r="J155" i="15"/>
  <c r="J221" i="15"/>
  <c r="J236" i="15"/>
  <c r="J76" i="15"/>
  <c r="J256" i="15"/>
  <c r="J55" i="15"/>
  <c r="J211" i="15"/>
  <c r="J181" i="15"/>
  <c r="J126" i="15"/>
  <c r="J183" i="15"/>
  <c r="J75" i="15"/>
  <c r="J127" i="15"/>
  <c r="J210" i="15"/>
  <c r="J194" i="15"/>
  <c r="J219" i="15"/>
  <c r="J168" i="15"/>
  <c r="J68" i="15"/>
  <c r="J117" i="15"/>
  <c r="J28" i="15"/>
  <c r="J88" i="15"/>
  <c r="J71" i="15"/>
  <c r="J131" i="15"/>
  <c r="J159" i="15"/>
  <c r="J142" i="15"/>
  <c r="J81" i="15"/>
  <c r="J23" i="15"/>
  <c r="J103" i="15"/>
  <c r="J115" i="15"/>
  <c r="J111" i="15"/>
  <c r="J217" i="15"/>
  <c r="J243" i="15"/>
  <c r="J165" i="15"/>
  <c r="J118" i="15"/>
  <c r="J42" i="15"/>
  <c r="J38" i="15"/>
  <c r="J225" i="15"/>
  <c r="J39" i="15"/>
  <c r="J156" i="15"/>
  <c r="J8" i="15"/>
  <c r="J122" i="15"/>
  <c r="J167" i="15"/>
  <c r="J22" i="15"/>
  <c r="J106" i="15"/>
  <c r="J164" i="15"/>
  <c r="J229" i="15"/>
  <c r="J240" i="15"/>
  <c r="J91" i="15"/>
  <c r="J222" i="15"/>
  <c r="J172" i="15"/>
  <c r="J65" i="15"/>
  <c r="J140" i="15"/>
  <c r="J216" i="15"/>
  <c r="J141" i="15"/>
  <c r="J18" i="15"/>
  <c r="J238" i="15"/>
  <c r="J96" i="15"/>
  <c r="J206" i="15"/>
  <c r="J228" i="15"/>
  <c r="J152" i="15"/>
  <c r="J133" i="15"/>
  <c r="J48" i="15"/>
  <c r="J15" i="15"/>
  <c r="J74" i="15"/>
  <c r="J200" i="15"/>
  <c r="J77" i="15"/>
  <c r="J218" i="15"/>
  <c r="J146" i="15"/>
  <c r="J232" i="15"/>
  <c r="J41" i="15"/>
  <c r="J186" i="15"/>
  <c r="J199" i="15"/>
  <c r="J157" i="15"/>
  <c r="J51" i="15"/>
  <c r="J185" i="15"/>
  <c r="J86" i="15"/>
  <c r="J130" i="15"/>
  <c r="J32" i="15"/>
  <c r="J129" i="15"/>
  <c r="J204" i="15"/>
  <c r="J201" i="15"/>
  <c r="J110" i="15"/>
  <c r="J226" i="15"/>
  <c r="J149" i="15"/>
  <c r="J171" i="15"/>
  <c r="J62" i="15"/>
  <c r="J40" i="15"/>
  <c r="J205" i="15"/>
  <c r="J255" i="15"/>
  <c r="J25" i="15"/>
  <c r="J102" i="15"/>
  <c r="J214" i="15"/>
  <c r="J123" i="15"/>
  <c r="J84" i="15"/>
  <c r="J37" i="15"/>
  <c r="J67" i="15"/>
  <c r="J170" i="15"/>
  <c r="J4" i="15"/>
  <c r="J189" i="15"/>
  <c r="J173" i="15"/>
  <c r="J107" i="15"/>
  <c r="J145" i="15"/>
  <c r="J246" i="15"/>
  <c r="J105" i="15"/>
  <c r="J13" i="15"/>
  <c r="J150" i="15"/>
  <c r="J101" i="15"/>
  <c r="J161" i="15"/>
  <c r="J21" i="15"/>
  <c r="J231" i="15"/>
  <c r="J188" i="15"/>
  <c r="J54" i="15"/>
  <c r="J132" i="15"/>
  <c r="J241" i="15"/>
  <c r="J27" i="15"/>
  <c r="J120" i="15"/>
  <c r="J174" i="15"/>
  <c r="J108" i="15"/>
  <c r="J85" i="15"/>
  <c r="J166" i="15"/>
  <c r="J6" i="15"/>
  <c r="J125" i="15"/>
  <c r="J14" i="15"/>
  <c r="J61" i="15"/>
  <c r="J190" i="15"/>
  <c r="J162" i="15"/>
  <c r="J52" i="15"/>
  <c r="J135" i="15"/>
  <c r="J30" i="15"/>
  <c r="J57" i="15"/>
  <c r="J239" i="15"/>
  <c r="J10" i="15"/>
  <c r="J78" i="15"/>
  <c r="J202" i="15"/>
  <c r="J128" i="15"/>
  <c r="J179" i="15"/>
  <c r="J49" i="15"/>
  <c r="J223" i="15"/>
  <c r="J46" i="15"/>
  <c r="J233" i="15"/>
  <c r="J94" i="15"/>
  <c r="J213" i="15"/>
  <c r="J53" i="15"/>
  <c r="J31" i="15"/>
  <c r="J184" i="15"/>
  <c r="J66" i="15"/>
  <c r="J147" i="15"/>
  <c r="J224" i="15"/>
  <c r="J134" i="15"/>
  <c r="J47" i="15"/>
  <c r="J193" i="15"/>
  <c r="J195" i="15"/>
  <c r="J98" i="15"/>
  <c r="J24" i="15"/>
  <c r="J58" i="15"/>
  <c r="J154" i="15"/>
  <c r="J12" i="15"/>
  <c r="J203" i="15"/>
  <c r="J175" i="15"/>
  <c r="J244" i="15"/>
  <c r="J245" i="15"/>
  <c r="J163" i="15"/>
  <c r="J43" i="15"/>
  <c r="J93" i="15"/>
  <c r="J70" i="15"/>
  <c r="J56" i="15"/>
  <c r="J19" i="15"/>
  <c r="J64" i="15"/>
  <c r="J237" i="15"/>
  <c r="J197" i="15"/>
  <c r="J207" i="15"/>
  <c r="J191" i="15"/>
  <c r="J97" i="15"/>
  <c r="J209" i="15"/>
  <c r="I1" i="15" l="1"/>
  <c r="I3" i="15"/>
  <c r="I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E4" authorId="0" shapeId="0" xr:uid="{CC75D6FF-2010-4BB7-B499-C3AB3D53F327}">
      <text>
        <r>
          <rPr>
            <b/>
            <sz val="9"/>
            <color indexed="81"/>
            <rFont val="Tahoma"/>
            <family val="2"/>
          </rPr>
          <t>Human readable description of the sample, preferably unique within a dataset.</t>
        </r>
      </text>
    </comment>
  </commentList>
</comments>
</file>

<file path=xl/sharedStrings.xml><?xml version="1.0" encoding="utf-8"?>
<sst xmlns="http://schemas.openxmlformats.org/spreadsheetml/2006/main" count="2400" uniqueCount="1977">
  <si>
    <t>European Nucleotide Archive</t>
  </si>
  <si>
    <t>Alignments</t>
  </si>
  <si>
    <t>http://www.ebi.ac.uk/ena/</t>
  </si>
  <si>
    <t>BioSamples</t>
  </si>
  <si>
    <t>TRACE</t>
  </si>
  <si>
    <t>DOI:10.1186/gb-2011-12-11-r114</t>
  </si>
  <si>
    <t>image_tag</t>
  </si>
  <si>
    <t>image_license</t>
  </si>
  <si>
    <t>Methylome data</t>
  </si>
  <si>
    <t>http://www.ncbi.nlm.nih.gov/nuccore</t>
  </si>
  <si>
    <t>Enter text</t>
  </si>
  <si>
    <t>http://www.ncbi.nlm.nih.gov/Traces/home/</t>
  </si>
  <si>
    <t>TRACE:FJ043059</t>
  </si>
  <si>
    <t>AE:A-MEXP-1162</t>
  </si>
  <si>
    <t>http://www.ncbi.nlm.nih.gov/projects/SNP/</t>
  </si>
  <si>
    <t>Digital Object Identifier</t>
  </si>
  <si>
    <t>GEO</t>
  </si>
  <si>
    <t>DNA Database of Japan</t>
  </si>
  <si>
    <t>dbGaP:phs000385</t>
  </si>
  <si>
    <t>ENA:SRX073510</t>
  </si>
  <si>
    <t>Samples</t>
  </si>
  <si>
    <t>related_manuscript</t>
  </si>
  <si>
    <t>http://www.ncbi.nlm.nih.gov/geo/</t>
  </si>
  <si>
    <t>GENBANK:AC123456</t>
  </si>
  <si>
    <t>dbGaP</t>
  </si>
  <si>
    <t>DDBJ:EF472314</t>
  </si>
  <si>
    <t>upload_status</t>
  </si>
  <si>
    <t xml:space="preserve">file_type  </t>
  </si>
  <si>
    <t>http://dx.doi.org/</t>
  </si>
  <si>
    <t>dataset_type</t>
  </si>
  <si>
    <t>title</t>
  </si>
  <si>
    <t>http://www.ncbi.nlm.nih.gov/dbvar/</t>
  </si>
  <si>
    <t>Database of Genotypes and Phenotypes</t>
  </si>
  <si>
    <t>Please add a short description or sub-heading for your file</t>
  </si>
  <si>
    <t>URL</t>
  </si>
  <si>
    <t>EGA</t>
  </si>
  <si>
    <t>http://www.ncbi.nlm.nih.gov/biosample</t>
  </si>
  <si>
    <t>Trace Archive</t>
  </si>
  <si>
    <t>dbVar:estd3</t>
  </si>
  <si>
    <t>ENA</t>
  </si>
  <si>
    <t>Software</t>
  </si>
  <si>
    <t>EGA:EGAS00001000063</t>
  </si>
  <si>
    <t>dbSNP</t>
  </si>
  <si>
    <t>DOI</t>
  </si>
  <si>
    <t>image_source</t>
  </si>
  <si>
    <t>image_url</t>
  </si>
  <si>
    <t>description</t>
  </si>
  <si>
    <t>http://www.ebi.ac.uk/ega/</t>
  </si>
  <si>
    <t>ext_acc_link</t>
  </si>
  <si>
    <t>project_URL</t>
  </si>
  <si>
    <t>Gene Expression Omnibus</t>
  </si>
  <si>
    <t>SAMPLE</t>
  </si>
  <si>
    <t>GENBANK</t>
  </si>
  <si>
    <t>Other</t>
  </si>
  <si>
    <t>sample_id</t>
  </si>
  <si>
    <t>Prefix</t>
  </si>
  <si>
    <t>ArrayExpress</t>
  </si>
  <si>
    <t>AE</t>
  </si>
  <si>
    <t>BioProject</t>
  </si>
  <si>
    <t>Mandatory</t>
  </si>
  <si>
    <t>Readme</t>
  </si>
  <si>
    <t>Field</t>
  </si>
  <si>
    <t>Controlled vocabularies</t>
  </si>
  <si>
    <t>http://www.ncbi.nlm.nih.gov/bioproject</t>
  </si>
  <si>
    <t>ISA-Tab</t>
  </si>
  <si>
    <t>Database</t>
  </si>
  <si>
    <t>DDBJ</t>
  </si>
  <si>
    <t xml:space="preserve">Notes </t>
  </si>
  <si>
    <t>file_name</t>
  </si>
  <si>
    <t>image_photographer</t>
  </si>
  <si>
    <t>dbSNP:ss49857710</t>
  </si>
  <si>
    <t>Example</t>
  </si>
  <si>
    <t>Coding sequence</t>
  </si>
  <si>
    <t>additional_information</t>
  </si>
  <si>
    <t>author_list</t>
  </si>
  <si>
    <t>http://www.ddbj.nig.ac.jp/</t>
  </si>
  <si>
    <t>ext_acc_mirror</t>
  </si>
  <si>
    <t>Genome sequence</t>
  </si>
  <si>
    <t>GenBank</t>
  </si>
  <si>
    <t>http://www.ebi.ac.uk/arrayexpress/</t>
  </si>
  <si>
    <t>dbVar</t>
  </si>
  <si>
    <t>image_location</t>
  </si>
  <si>
    <t>GEO:GPL4010</t>
  </si>
  <si>
    <t>file_description</t>
  </si>
  <si>
    <t>European Genome-phenome Archive</t>
  </si>
  <si>
    <t>http://www.ncbi.nlm.nih.gov/sites/entrez?db=gap</t>
  </si>
  <si>
    <t>Please provide the URL or file path to link from your dataset landing page image</t>
  </si>
  <si>
    <t>Please provide some short alternate text for your dataset landing page image</t>
  </si>
  <si>
    <t>Please provide the image source</t>
  </si>
  <si>
    <t>related_doi</t>
  </si>
  <si>
    <t>If your dataset is related to a previously published GigaDB dataset, please enter the DOI in the format  '10.5524/XXXXXX'</t>
  </si>
  <si>
    <t>doi_relationship</t>
  </si>
  <si>
    <t>IsSupplementTo</t>
  </si>
  <si>
    <t>IsNewVersionOf</t>
  </si>
  <si>
    <t>IsSupplementedBy</t>
  </si>
  <si>
    <t>IsPreviousVersionOf</t>
  </si>
  <si>
    <t>IsPartOf</t>
  </si>
  <si>
    <t>HasPart</t>
  </si>
  <si>
    <t>References</t>
  </si>
  <si>
    <t>IsReferencedBy</t>
  </si>
  <si>
    <t>Allele frequencies</t>
  </si>
  <si>
    <t>Please enter the name of your file relative to the home directory e.g. 'Sequence/seq1.fq.gz'</t>
  </si>
  <si>
    <t>Please provide the copyright-free image file name or path for your dataset landing page</t>
  </si>
  <si>
    <t>submitter_first_name</t>
  </si>
  <si>
    <t>Please enter the submitter's first name</t>
  </si>
  <si>
    <t>submitter_last_name</t>
  </si>
  <si>
    <t>Please enter the submitter's last name</t>
  </si>
  <si>
    <t>submitter_email</t>
  </si>
  <si>
    <t>Please enter the submitter's email address</t>
  </si>
  <si>
    <t>submitter_affiliation</t>
  </si>
  <si>
    <t>Please enter the submitter's affiliation</t>
  </si>
  <si>
    <t>Imaging</t>
  </si>
  <si>
    <t>First Name</t>
  </si>
  <si>
    <t>Email</t>
  </si>
  <si>
    <t>Institution/Company</t>
  </si>
  <si>
    <t>Data Type(s)</t>
  </si>
  <si>
    <t>Title</t>
  </si>
  <si>
    <t>Description</t>
  </si>
  <si>
    <t>Additional Information</t>
  </si>
  <si>
    <t>Image</t>
  </si>
  <si>
    <t>Please provide the name of the image photographer, or person(s) credited with providing the image</t>
  </si>
  <si>
    <t>Please provide the license for your image (must be copyright-free), eg. CC0 for creative commons no rights reserved (http://creativecommons.org/about/cc0).</t>
  </si>
  <si>
    <t>Related Manuscript(s)</t>
  </si>
  <si>
    <t>Project</t>
  </si>
  <si>
    <t>Sample ID</t>
  </si>
  <si>
    <t>File Name</t>
  </si>
  <si>
    <t>File Description</t>
  </si>
  <si>
    <t>Please add the sample ID associated with the file, please ensure all sample ID's used here match those given in the Samples section</t>
  </si>
  <si>
    <t>Definition</t>
  </si>
  <si>
    <t>Expected value</t>
  </si>
  <si>
    <t>investigation type</t>
  </si>
  <si>
    <t>project name</t>
  </si>
  <si>
    <t>experimental_factor</t>
  </si>
  <si>
    <t>experimental factor</t>
  </si>
  <si>
    <t>text or EFO and/or OBI</t>
  </si>
  <si>
    <t>lat_lon</t>
  </si>
  <si>
    <t>geographic location (latitude and longitude)</t>
  </si>
  <si>
    <t>decimal degrees</t>
  </si>
  <si>
    <t>geo_loc_name</t>
  </si>
  <si>
    <t>geographic location (country and/or sea,region)</t>
  </si>
  <si>
    <t>collection_date</t>
  </si>
  <si>
    <t>collection date</t>
  </si>
  <si>
    <t>date and time</t>
  </si>
  <si>
    <t>environmental package</t>
  </si>
  <si>
    <t>subspecf_gen_lin</t>
  </si>
  <si>
    <t>subspecific genetic lineage</t>
  </si>
  <si>
    <t>genetic lineage below lowest rank of NCBI taxonomy, which is subspecies, e.g. serovar, biotype, ecotype</t>
  </si>
  <si>
    <t>ploidy</t>
  </si>
  <si>
    <t>PATO</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</si>
  <si>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</si>
  <si>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</si>
  <si>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</si>
  <si>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estimated_size</t>
  </si>
  <si>
    <t>estimated size</t>
  </si>
  <si>
    <t>The estimated size of the genome prior to sequencing. Of particular importance in the sequencing of (eukaryotic) genome which could remain in draft form for a long or unspecified period.</t>
  </si>
  <si>
    <t>number of base pairs</t>
  </si>
  <si>
    <t>ref_biomaterial</t>
  </si>
  <si>
    <t>reference for biomaterial</t>
  </si>
  <si>
    <t>PMID, DOI or URL</t>
  </si>
  <si>
    <t>source_mat_id</t>
  </si>
  <si>
    <t>source material identifiers</t>
  </si>
  <si>
    <t>enumeration</t>
  </si>
  <si>
    <t>specific_host</t>
  </si>
  <si>
    <t>specific host</t>
  </si>
  <si>
    <t>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</si>
  <si>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host taxid, unknown, environmental</t>
  </si>
  <si>
    <t>health_disease_stat</t>
  </si>
  <si>
    <t>health or disease status of specific host at time of collection</t>
  </si>
  <si>
    <t>trophic_level</t>
  </si>
  <si>
    <t>trophic level</t>
  </si>
  <si>
    <t>Trophic levels are the feeding position in a food chain. Microbes can be a range of producers (e.g. chemolithotroph)</t>
  </si>
  <si>
    <t>propagation</t>
  </si>
  <si>
    <t>isol_growth_condt</t>
  </si>
  <si>
    <t>isolation and growth condition</t>
  </si>
  <si>
    <t>Publication reference in the form of pubmed ID (pmid), digital object identifier (doi) or url for isolation and growth condition specifications of the organism/material</t>
  </si>
  <si>
    <t>PMID,DOI or URL</t>
  </si>
  <si>
    <t>samp_collect_device</t>
  </si>
  <si>
    <t>sample collection device or method</t>
  </si>
  <si>
    <t>type name</t>
  </si>
  <si>
    <t>samp_mat_process</t>
  </si>
  <si>
    <t>sample material processing</t>
  </si>
  <si>
    <t>text or OBI</t>
  </si>
  <si>
    <t>samp_size</t>
  </si>
  <si>
    <t>amount or size of sample collected</t>
  </si>
  <si>
    <t>Amount or size of sample (volume, mass or area) that was collected</t>
  </si>
  <si>
    <t>measurement value</t>
  </si>
  <si>
    <t>nucl_acid_ext</t>
  </si>
  <si>
    <t>nucleic acid extraction</t>
  </si>
  <si>
    <t>Link to a literature reference, electronic resource or a standard operating procedure (SOP)</t>
  </si>
  <si>
    <t>lib_size</t>
  </si>
  <si>
    <t>library size</t>
  </si>
  <si>
    <t>Total number of clones in the library prepared for the project</t>
  </si>
  <si>
    <t>number of clones</t>
  </si>
  <si>
    <t>lib_const_meth</t>
  </si>
  <si>
    <t>library construction method</t>
  </si>
  <si>
    <t>Library construction method used for clone libraries</t>
  </si>
  <si>
    <t>lib_screen</t>
  </si>
  <si>
    <t>library screening strategy</t>
  </si>
  <si>
    <t>Specific enrichment or screening methods applied before and/or after creating clone libraries</t>
  </si>
  <si>
    <t>screening strategy name</t>
  </si>
  <si>
    <t>mid</t>
  </si>
  <si>
    <t>multiplex identifiers</t>
  </si>
  <si>
    <t>Molecular barcodes, called Multiplex Identifiers (MIDs), that are used to specifically tag unique samples in a sequencing run. Sequence should be reported in uppercase letters</t>
  </si>
  <si>
    <t>multiplex identifier sequence</t>
  </si>
  <si>
    <t>seq_meth</t>
  </si>
  <si>
    <t>sequencing method</t>
  </si>
  <si>
    <t>assembly</t>
  </si>
  <si>
    <t>assembly_name</t>
  </si>
  <si>
    <t>assembly name</t>
  </si>
  <si>
    <t>Name/version of the assembly provided by the submitter that is used in the genome browsers and in the community</t>
  </si>
  <si>
    <t>name and version of assemby</t>
  </si>
  <si>
    <t>finishing_strategy</t>
  </si>
  <si>
    <t>finishing strategy</t>
  </si>
  <si>
    <t>url</t>
  </si>
  <si>
    <t>relevant electronic resources</t>
  </si>
  <si>
    <t>alt</t>
  </si>
  <si>
    <t>altitude</t>
  </si>
  <si>
    <t>The altitude of the sample is the vertical distance between Earth's surface above Sea Level and the sampled position in the air.</t>
  </si>
  <si>
    <t>elev</t>
  </si>
  <si>
    <t>elevation</t>
  </si>
  <si>
    <t>The elevation of the sampling site as measured by the vertical distance from mean sea level.</t>
  </si>
  <si>
    <t>chem_administration</t>
  </si>
  <si>
    <t>chemical administration</t>
  </si>
  <si>
    <t>misc_param</t>
  </si>
  <si>
    <t>miscellaneous parameter</t>
  </si>
  <si>
    <t>perturbation</t>
  </si>
  <si>
    <t>samp_store_dur</t>
  </si>
  <si>
    <t>sample storage duration</t>
  </si>
  <si>
    <t>duration for which sample was stored</t>
  </si>
  <si>
    <t>time interval</t>
  </si>
  <si>
    <t>samp_store_loc</t>
  </si>
  <si>
    <t>sample storage location</t>
  </si>
  <si>
    <t>location at which sample was stored, usually name of a specific freezer/room</t>
  </si>
  <si>
    <t>location name</t>
  </si>
  <si>
    <t>samp_store_temp</t>
  </si>
  <si>
    <t>sample storage temperature</t>
  </si>
  <si>
    <t>temperature at which sample was stored, e.g. -80</t>
  </si>
  <si>
    <t>temp</t>
  </si>
  <si>
    <t>temperature</t>
  </si>
  <si>
    <t>temperature of the sample at time of sampling</t>
  </si>
  <si>
    <t>depth</t>
  </si>
  <si>
    <t>host_common_name</t>
  </si>
  <si>
    <t>host common name</t>
  </si>
  <si>
    <t>common name of the host, e.g. human</t>
  </si>
  <si>
    <t>common name</t>
  </si>
  <si>
    <t>host_taxid</t>
  </si>
  <si>
    <t>host taxid</t>
  </si>
  <si>
    <t>NCBI taxon id of the host, e.g. 9606</t>
  </si>
  <si>
    <t>NCBI taxon identifier</t>
  </si>
  <si>
    <t>host_subject_id</t>
  </si>
  <si>
    <t>host subject id</t>
  </si>
  <si>
    <t>a unique identifier by which each subject can be referred to, de-identified, e.g. #131</t>
  </si>
  <si>
    <t>unique identifier</t>
  </si>
  <si>
    <t>age</t>
  </si>
  <si>
    <t>value</t>
  </si>
  <si>
    <t>life_stage</t>
  </si>
  <si>
    <t>life stage</t>
  </si>
  <si>
    <t>stage</t>
  </si>
  <si>
    <t>sex</t>
  </si>
  <si>
    <t>physical sex of the host</t>
  </si>
  <si>
    <t>[male|female|neuter|hermaphrodite|not determined]</t>
  </si>
  <si>
    <t>disease_stat</t>
  </si>
  <si>
    <t>disease status</t>
  </si>
  <si>
    <t>disease name or DO</t>
  </si>
  <si>
    <t>body_habitat</t>
  </si>
  <si>
    <t>body habitat</t>
  </si>
  <si>
    <t>original body habitat where the sample was obtained from</t>
  </si>
  <si>
    <t>body habitat name</t>
  </si>
  <si>
    <t>body_site</t>
  </si>
  <si>
    <t>body site</t>
  </si>
  <si>
    <t>body site name</t>
  </si>
  <si>
    <t>body_product</t>
  </si>
  <si>
    <t>body product</t>
  </si>
  <si>
    <t>substance produced by the body, e.g. stool, mucus, where the sample was obtained from</t>
  </si>
  <si>
    <t>body product name</t>
  </si>
  <si>
    <t>tot_mass</t>
  </si>
  <si>
    <t>total mass</t>
  </si>
  <si>
    <t>height_or_length</t>
  </si>
  <si>
    <t>height or length</t>
  </si>
  <si>
    <t>measurement of height or length</t>
  </si>
  <si>
    <t>diet</t>
  </si>
  <si>
    <t>diet type</t>
  </si>
  <si>
    <t>last_meal</t>
  </si>
  <si>
    <t>last meal</t>
  </si>
  <si>
    <t>substrate</t>
  </si>
  <si>
    <t xml:space="preserve">the growth substrate of the host </t>
  </si>
  <si>
    <t>substrate name</t>
  </si>
  <si>
    <t>family_relationship</t>
  </si>
  <si>
    <t>family relationship</t>
  </si>
  <si>
    <t>genotype</t>
  </si>
  <si>
    <t>observed genotype</t>
  </si>
  <si>
    <t>phenotype</t>
  </si>
  <si>
    <t>dry_mass</t>
  </si>
  <si>
    <t>dry mass</t>
  </si>
  <si>
    <t>measurement of dry mass</t>
  </si>
  <si>
    <t>blood_press_diast</t>
  </si>
  <si>
    <t>blood pressure diastolic</t>
  </si>
  <si>
    <t>resting diastolic blood pressure, measured as mm mercury</t>
  </si>
  <si>
    <t>blood_press_syst</t>
  </si>
  <si>
    <t>blood pressure systolic</t>
  </si>
  <si>
    <t>resting systolic blood pressure, measured as mm mercury</t>
  </si>
  <si>
    <t>gravidity</t>
  </si>
  <si>
    <t>height</t>
  </si>
  <si>
    <t>the height of subject</t>
  </si>
  <si>
    <t>smoker</t>
  </si>
  <si>
    <t>specification of smoking status</t>
  </si>
  <si>
    <t>smoking status</t>
  </si>
  <si>
    <t>body_mass_index</t>
  </si>
  <si>
    <t>body-mass index</t>
  </si>
  <si>
    <t>pet_farm_animal</t>
  </si>
  <si>
    <t>presence of pets or farm animals</t>
  </si>
  <si>
    <t>pulse</t>
  </si>
  <si>
    <t>resting pulse, measured as beats per minute</t>
  </si>
  <si>
    <t>dominant_hand</t>
  </si>
  <si>
    <t>dominant hand</t>
  </si>
  <si>
    <t>dominant hand of the subject</t>
  </si>
  <si>
    <t>ammonium</t>
  </si>
  <si>
    <t>concentration of ammonium</t>
  </si>
  <si>
    <t>carb_nitro_ratio</t>
  </si>
  <si>
    <t>carbon/nitrogen ratio</t>
  </si>
  <si>
    <t>ratio of amount or concentrations of carbon to nitrogen</t>
  </si>
  <si>
    <t>nitrate</t>
  </si>
  <si>
    <t>concentration of nitrate</t>
  </si>
  <si>
    <t>org_carb</t>
  </si>
  <si>
    <t>organic carbon</t>
  </si>
  <si>
    <t>concentration of organic carbon</t>
  </si>
  <si>
    <t>ph</t>
  </si>
  <si>
    <t>pH</t>
  </si>
  <si>
    <t>pH measurement</t>
  </si>
  <si>
    <t>salinity</t>
  </si>
  <si>
    <t>salinity measurement</t>
  </si>
  <si>
    <t>tot_nitro</t>
  </si>
  <si>
    <t>total nitrogen</t>
  </si>
  <si>
    <t>total nitrogen concentration, calculated by: total nitrogen = total dissolved nitrogen + particulate nitrogen. Can also be measured without filtering, reported as nitrogen</t>
  </si>
  <si>
    <t>water_content</t>
  </si>
  <si>
    <t>water content</t>
  </si>
  <si>
    <t>water content measurement</t>
  </si>
  <si>
    <t>air_temp_regm</t>
  </si>
  <si>
    <t>air temperature regimen</t>
  </si>
  <si>
    <t>antibiotic_regm</t>
  </si>
  <si>
    <t>antibiotic regimen</t>
  </si>
  <si>
    <t>growth_med</t>
  </si>
  <si>
    <t>growth media</t>
  </si>
  <si>
    <t>information about growth media for growing the plants or tissue cultured samples</t>
  </si>
  <si>
    <t>plant_body_site</t>
  </si>
  <si>
    <t>plant body site</t>
  </si>
  <si>
    <t>PO</t>
  </si>
  <si>
    <t>radiation_regm</t>
  </si>
  <si>
    <t>radiation regimen</t>
  </si>
  <si>
    <t>watering_regm</t>
  </si>
  <si>
    <t>watering regimen</t>
  </si>
  <si>
    <t>water_temp_regm</t>
  </si>
  <si>
    <t>water temperature regimen</t>
  </si>
  <si>
    <t>wet_mass</t>
  </si>
  <si>
    <t>wet mass</t>
  </si>
  <si>
    <t>measurement of wet mass</t>
  </si>
  <si>
    <t>cur_vegetation</t>
  </si>
  <si>
    <t>current vegetation</t>
  </si>
  <si>
    <t>vegetation classification from one or more standard classification systems, or agricultural crop</t>
  </si>
  <si>
    <t>current vegetation type</t>
  </si>
  <si>
    <t>cur_vegetation_meth</t>
  </si>
  <si>
    <t>current vegetation method</t>
  </si>
  <si>
    <t xml:space="preserve">reference or method used in vegetation classification </t>
  </si>
  <si>
    <t>PMID,DOI or url</t>
  </si>
  <si>
    <t>text</t>
  </si>
  <si>
    <t>samp_weight_dna_ext</t>
  </si>
  <si>
    <t>sample weight for DNA extraction</t>
  </si>
  <si>
    <t>weight (g) of soil processed</t>
  </si>
  <si>
    <t>pool_dna_extracts</t>
  </si>
  <si>
    <t>pooling of DNA extracts (if done)</t>
  </si>
  <si>
    <t>were multiple DNA extractions mixed? how many?</t>
  </si>
  <si>
    <t>store_cond</t>
  </si>
  <si>
    <t>annual_season_temp</t>
  </si>
  <si>
    <t>mean annual and seasonal temperature</t>
  </si>
  <si>
    <t>mean annual and seasonal temperature (oC)</t>
  </si>
  <si>
    <t>annual_season_precpt</t>
  </si>
  <si>
    <t>mean annual and seasonal precipitation</t>
  </si>
  <si>
    <t>mean annual and seasonal precipitation (mm)</t>
  </si>
  <si>
    <t>soil_type</t>
  </si>
  <si>
    <t>soil type</t>
  </si>
  <si>
    <t>soil series name or other lower-level classification</t>
  </si>
  <si>
    <t>soil type name</t>
  </si>
  <si>
    <t>soil_type_meth</t>
  </si>
  <si>
    <t>soil type method</t>
  </si>
  <si>
    <t>reference or method used in determining soil series name or other lower-level classification</t>
  </si>
  <si>
    <t>slope_gradient</t>
  </si>
  <si>
    <t>slope gradient</t>
  </si>
  <si>
    <t>slope_aspect</t>
  </si>
  <si>
    <t>slope aspect</t>
  </si>
  <si>
    <t>drainage_class</t>
  </si>
  <si>
    <t>drainage classification</t>
  </si>
  <si>
    <t>drainage classification from a standard system such as the USDA system</t>
  </si>
  <si>
    <t>ph_meth</t>
  </si>
  <si>
    <t>pH method</t>
  </si>
  <si>
    <t>reference or method used in determining pH</t>
  </si>
  <si>
    <t>tot_org_c_meth</t>
  </si>
  <si>
    <t>total organic C method</t>
  </si>
  <si>
    <t>reference or method used in determining total organic C</t>
  </si>
  <si>
    <t>tot_n_meth</t>
  </si>
  <si>
    <t>total N method</t>
  </si>
  <si>
    <t>reference or method used in determining the total N</t>
  </si>
  <si>
    <t>indust_eff_percent</t>
  </si>
  <si>
    <t>industrial effluent percent</t>
  </si>
  <si>
    <t>percentage of industrial effluents received by wastewater treatment plant</t>
  </si>
  <si>
    <t>Value syntax</t>
  </si>
  <si>
    <t>Structured Name</t>
  </si>
  <si>
    <t>Item Name</t>
  </si>
  <si>
    <t xml:space="preserve">Links </t>
  </si>
  <si>
    <t xml:space="preserve"> Please use the Prefix for the appropriate database</t>
  </si>
  <si>
    <r>
      <rPr>
        <b/>
        <sz val="20"/>
        <color indexed="15"/>
        <rFont val="Arial"/>
        <family val="2"/>
      </rPr>
      <t xml:space="preserve">                                                         Files</t>
    </r>
    <r>
      <rPr>
        <b/>
        <sz val="12"/>
        <rFont val="Arial"/>
        <family val="2"/>
      </rPr>
      <t xml:space="preserve">
</t>
    </r>
    <r>
      <rPr>
        <b/>
        <sz val="12"/>
        <color indexed="16"/>
        <rFont val="Arial"/>
        <family val="2"/>
      </rPr>
      <t xml:space="preserve">NOTE: all sequence, assembly, variation and microarray data must be deposited in a public database at NCBI, EBI or DDBJ. </t>
    </r>
  </si>
  <si>
    <t>Please enter a description of your project. This should be similar in scope to an article abstract with a reason for creating the dataset, what is included and how the data could be utilised, but no conclusion of analysis results is required as these are about the data not your interpretation of it (thats for the associated manuscripts).</t>
  </si>
  <si>
    <t>Y</t>
  </si>
  <si>
    <t>N</t>
  </si>
  <si>
    <t>Species Name</t>
  </si>
  <si>
    <t>common name of the sampled species, e.g. human</t>
  </si>
  <si>
    <t>common_name</t>
  </si>
  <si>
    <t>anomynised name</t>
  </si>
  <si>
    <t>anomynised_name</t>
  </si>
  <si>
    <t>tissue_type</t>
  </si>
  <si>
    <t>UBERON http://www.ebi.ac.uk/ontology-lookup/browse.do?ontName=UBERON</t>
  </si>
  <si>
    <t>alternative_names</t>
  </si>
  <si>
    <t>the list of alternative identifiers used for this sample</t>
  </si>
  <si>
    <t>sample source</t>
  </si>
  <si>
    <t>additional information about where the sample came from, e.g. the particular zoo/avery/lab name</t>
  </si>
  <si>
    <t>sample contact</t>
  </si>
  <si>
    <t>the person or institute that can be contacted regarding the sample acquisition</t>
  </si>
  <si>
    <t>IUCN Red List</t>
  </si>
  <si>
    <t>red_list</t>
  </si>
  <si>
    <t>[EX|EW|CR|EN|VU|NT|LC|DD|NE]</t>
  </si>
  <si>
    <t>antibody details</t>
  </si>
  <si>
    <t>antibody_details</t>
  </si>
  <si>
    <t>alternative accession-BioSample</t>
  </si>
  <si>
    <t>alt_acc_BioSample</t>
  </si>
  <si>
    <t>alternative accession-BioProject</t>
  </si>
  <si>
    <t>collected by</t>
  </si>
  <si>
    <t>collected_by</t>
  </si>
  <si>
    <t>First_name SURNAME</t>
  </si>
  <si>
    <t>comment</t>
  </si>
  <si>
    <t>additional comments about the sample provided by submitter</t>
  </si>
  <si>
    <t>alt_acc_SRA_sample</t>
  </si>
  <si>
    <t>[E|D|S]REnnnnnn</t>
  </si>
  <si>
    <t>[E|D|S]RFnnnnnn</t>
  </si>
  <si>
    <t>estimated genome size</t>
  </si>
  <si>
    <t>genetic background</t>
  </si>
  <si>
    <t>alternative accession-GEO</t>
  </si>
  <si>
    <t>accession number given to the same sample in the GEO database at either NCBI (http://www.ncbi.nlm.nih.gov/ )</t>
  </si>
  <si>
    <t>insert size-standard deviation</t>
  </si>
  <si>
    <t>standard deviation of insert sizes in sequence library</t>
  </si>
  <si>
    <t>number</t>
  </si>
  <si>
    <t>insert size-mean</t>
  </si>
  <si>
    <t>the average insert size of sequence library</t>
  </si>
  <si>
    <t>specimen voucher</t>
  </si>
  <si>
    <t>identifier for the specimen from which the nucleic acid sequenced was obtained. Please note structured vouchers include institution-codes (and optional collection-codes) are taken from a controlled vocabulary maintained by the INSDC that denotes the museum or herbarium collection where the specimen resides: ftp://ftp.ncbi.nlm.nih.gov/pub/taxonomy/coll_dump.txt</t>
  </si>
  <si>
    <t>specimen_voucher</t>
  </si>
  <si>
    <t>[&lt;institution-code&gt;:[&lt;collection-code&gt;:]]&lt;specimen_id&gt;</t>
  </si>
  <si>
    <t>isolate</t>
  </si>
  <si>
    <t>individual isolate from which the sequence was obtained</t>
  </si>
  <si>
    <t>isolation source</t>
  </si>
  <si>
    <t>describes the physical, environmental and/or local geographical source of the biological sample from which the sequence was derived</t>
  </si>
  <si>
    <t>isolation_source</t>
  </si>
  <si>
    <t>cell type</t>
  </si>
  <si>
    <t>cell_type</t>
  </si>
  <si>
    <t>pooling details</t>
  </si>
  <si>
    <t>description of which samples have been pooled together in an experiment, could be protein extracts, DNA, metabolites, or tissue/specimen</t>
  </si>
  <si>
    <t>sample age</t>
  </si>
  <si>
    <t>strain</t>
  </si>
  <si>
    <t>strain from which sequence was obtained</t>
  </si>
  <si>
    <t>culture temperature</t>
  </si>
  <si>
    <t xml:space="preserve">incubation temperature of cell/tissue culturing </t>
  </si>
  <si>
    <t>cult_temperature</t>
  </si>
  <si>
    <t>PX_instrument</t>
  </si>
  <si>
    <t xml:space="preserve">Specify all instruments used in your experiment. There is a commonly used list of instruments predefined here, but if yours is not shown please include it in the Others text box.  </t>
  </si>
  <si>
    <t>PX_modification</t>
  </si>
  <si>
    <t>PX_experiment_type</t>
  </si>
  <si>
    <t>Specify the experimental method used, select from predefined list, if yours is not shown please include it in the others text box.</t>
  </si>
  <si>
    <t>Parturition mechanism</t>
  </si>
  <si>
    <t>Analyte type</t>
  </si>
  <si>
    <t>analyte_type</t>
  </si>
  <si>
    <t>Aphia_ID</t>
  </si>
  <si>
    <t>The identifier for the Aphia (http://www.marinespecies.org/aphia.php) taxonomy from the world register of marine species.</t>
  </si>
  <si>
    <t>Cruise</t>
  </si>
  <si>
    <t>The name or ID of the (scientific) cruise during which the sample/specimen was collected/observed.</t>
  </si>
  <si>
    <t>cruise</t>
  </si>
  <si>
    <t>cultivar</t>
  </si>
  <si>
    <t>Days after parturition</t>
  </si>
  <si>
    <t>description of the sample (may include many attributes as human readable text, but these should also be added as independent attribute:value pairs).</t>
  </si>
  <si>
    <t>Exp_Scan method</t>
  </si>
  <si>
    <t>Exp_Scan_name</t>
  </si>
  <si>
    <t>Exp_Scan_parameters</t>
  </si>
  <si>
    <t>Exp_Scan_resolution</t>
  </si>
  <si>
    <t>Exp_Scanner</t>
  </si>
  <si>
    <t>Experiment type</t>
  </si>
  <si>
    <t>experiment_type</t>
  </si>
  <si>
    <t>Food name</t>
  </si>
  <si>
    <t>the name of the feed used to grow/maintain the host/subject, (usually laboratory reared animals).</t>
  </si>
  <si>
    <t>food_name</t>
  </si>
  <si>
    <t>Food supplier</t>
  </si>
  <si>
    <t>the name of the feed supplier (usually laboratory reared animals).</t>
  </si>
  <si>
    <t>food_supplier</t>
  </si>
  <si>
    <t>histological type</t>
  </si>
  <si>
    <t>histological_type</t>
  </si>
  <si>
    <t>is tumor</t>
  </si>
  <si>
    <t>yes/no</t>
  </si>
  <si>
    <t>subject supplier</t>
  </si>
  <si>
    <t>subject_supplier</t>
  </si>
  <si>
    <t>Passage number</t>
  </si>
  <si>
    <t>the number of times the culture has been passaged (had the growth medium refreshed/changed), it is an indication of the relative age of the cells.</t>
  </si>
  <si>
    <t>passage_number</t>
  </si>
  <si>
    <t>enumerate</t>
  </si>
  <si>
    <t>patient outcome</t>
  </si>
  <si>
    <t>patient_outcome</t>
  </si>
  <si>
    <t>Species-a</t>
  </si>
  <si>
    <t>The species binomial where the author/submitter believes it to be more appropriate/relevant than the NCBI-taxonomy name</t>
  </si>
  <si>
    <t>species-a</t>
  </si>
  <si>
    <t>alt_acc_BioProject</t>
  </si>
  <si>
    <t>sample_source</t>
  </si>
  <si>
    <t>sample_contact</t>
  </si>
  <si>
    <t>[E|D|S]RSnnnnnn</t>
  </si>
  <si>
    <t>alt_acc_SRA_exp</t>
  </si>
  <si>
    <t>alt_acc_SRA_file</t>
  </si>
  <si>
    <t>est_genome_size</t>
  </si>
  <si>
    <t>bp, kb, mb, gb</t>
  </si>
  <si>
    <t>genetic_background</t>
  </si>
  <si>
    <t>alt_acc_GEO</t>
  </si>
  <si>
    <t>insert_size_std_dev</t>
  </si>
  <si>
    <t>insert_size_mean</t>
  </si>
  <si>
    <t>pool_details</t>
  </si>
  <si>
    <t>sample_age</t>
  </si>
  <si>
    <t>Imaging experiment details, scan method</t>
  </si>
  <si>
    <t>Imaging experiment details, scan parameters</t>
  </si>
  <si>
    <t>Imaging experiment details, scanner name</t>
  </si>
  <si>
    <t>is_tumor</t>
  </si>
  <si>
    <t>manufacturer:catalog#:lot#</t>
  </si>
  <si>
    <t>MetaboLights</t>
  </si>
  <si>
    <t>MTBLS</t>
  </si>
  <si>
    <t>http://www.ebi.ac.uk/metabolights/</t>
  </si>
  <si>
    <t>MTBLS:MTBLS123</t>
  </si>
  <si>
    <t>IsCitedBy</t>
  </si>
  <si>
    <t>Cites</t>
  </si>
  <si>
    <t>IsContinuedBy</t>
  </si>
  <si>
    <t>Continues</t>
  </si>
  <si>
    <t>HasMetadata</t>
  </si>
  <si>
    <t>IsMetadataFor</t>
  </si>
  <si>
    <t>IsDocumentedBy</t>
  </si>
  <si>
    <t>Documents</t>
  </si>
  <si>
    <t>IsCompiledBy</t>
  </si>
  <si>
    <t>Compiles</t>
  </si>
  <si>
    <t>IsVariantFormOf</t>
  </si>
  <si>
    <t>IsOriginalFormOf</t>
  </si>
  <si>
    <t>IsIdenticalTo</t>
  </si>
  <si>
    <t>Protein sequence</t>
  </si>
  <si>
    <t>Annotation</t>
  </si>
  <si>
    <t>SNPs</t>
  </si>
  <si>
    <t>InDels</t>
  </si>
  <si>
    <t>Transcriptome sequence</t>
  </si>
  <si>
    <t>Mass Spectrometry data</t>
  </si>
  <si>
    <t>Multiple Reaction Monitoring (MRM)</t>
  </si>
  <si>
    <t>16S rRNA</t>
  </si>
  <si>
    <t>MicroCT</t>
  </si>
  <si>
    <t>HTML</t>
  </si>
  <si>
    <t>Script</t>
  </si>
  <si>
    <t>Directory</t>
  </si>
  <si>
    <t>MD5sum</t>
  </si>
  <si>
    <t>Funding information</t>
  </si>
  <si>
    <t>Keywords</t>
  </si>
  <si>
    <t>Protocols</t>
  </si>
  <si>
    <t>Please note that you can also enter your protocol directly at protocols.io</t>
  </si>
  <si>
    <t>https://www.protocols.io</t>
  </si>
  <si>
    <t>Amplicon sequence</t>
  </si>
  <si>
    <t>Article</t>
  </si>
  <si>
    <t>BLAST</t>
  </si>
  <si>
    <t>DarwinCore</t>
  </si>
  <si>
    <t>EEG</t>
  </si>
  <si>
    <t>Expression data</t>
  </si>
  <si>
    <t>External link</t>
  </si>
  <si>
    <t>Galaxy workflow</t>
  </si>
  <si>
    <t>GitHub archive</t>
  </si>
  <si>
    <t>Haplotype map</t>
  </si>
  <si>
    <t>Metadata</t>
  </si>
  <si>
    <t>Mixed archive</t>
  </si>
  <si>
    <t>Optical map</t>
  </si>
  <si>
    <t>Phylogenetic tree</t>
  </si>
  <si>
    <t>Repeat sequence</t>
  </si>
  <si>
    <t>Sequence assembly</t>
  </si>
  <si>
    <t>Sequence variants</t>
  </si>
  <si>
    <t>Structural variation</t>
  </si>
  <si>
    <t>Tabular data</t>
  </si>
  <si>
    <t>Text</t>
  </si>
  <si>
    <t>Video</t>
  </si>
  <si>
    <t>CC0</t>
  </si>
  <si>
    <t>Authors list</t>
  </si>
  <si>
    <t>Ecology</t>
  </si>
  <si>
    <t xml:space="preserve">   Image URL</t>
  </si>
  <si>
    <t xml:space="preserve">   Image Title</t>
  </si>
  <si>
    <t xml:space="preserve">   Iimage Credit</t>
  </si>
  <si>
    <t xml:space="preserve">   Image Source</t>
  </si>
  <si>
    <t xml:space="preserve">   Image License</t>
  </si>
  <si>
    <t>NonGigaDB Data Links (previously published data utilised in this study)</t>
  </si>
  <si>
    <t>Externally Accessioned GigaDB Data (data produced for this study but published in other database(s))</t>
  </si>
  <si>
    <t>Use an alphanumeric string to uniquely identify each sample used in your study, you may use BioSample ID's if you have them.</t>
  </si>
  <si>
    <t>anatomical plane</t>
  </si>
  <si>
    <t>pixel resolution</t>
  </si>
  <si>
    <t>imaging resolution in pixels</t>
  </si>
  <si>
    <t>Last Name</t>
  </si>
  <si>
    <t>The method or device employed for collecting the sample</t>
  </si>
  <si>
    <t>MCZ</t>
  </si>
  <si>
    <t>https://mczbase.mcz.harvard.edu/SpecimenSearch.cfm</t>
  </si>
  <si>
    <t>MCZ:IZ:24804</t>
  </si>
  <si>
    <t>MCZBASE</t>
  </si>
  <si>
    <t>Please enter the bionomial name for the species of this sample</t>
  </si>
  <si>
    <t>Please enter a short descriptive title for your project e.g. Supporting data for "[title of manuscript]". Note this must be different to any other publication (including any associated manuscript, hence the suggestion of prefixing it with Supporting data for.)</t>
  </si>
  <si>
    <t>Related GigaDB dataset</t>
  </si>
  <si>
    <t>Project name and URL</t>
  </si>
  <si>
    <t>Please select a file type from the pull-down menu. Please contact database@gigasciencejournal.com to request additional file type values.</t>
  </si>
  <si>
    <t>attributes</t>
  </si>
  <si>
    <t>If there are additional attributes to be associated with any files you may list them here in Key:value pairs. E.g. License:GPL3</t>
  </si>
  <si>
    <t>PMID</t>
  </si>
  <si>
    <t>http://www.ncbi.nlm.nih.gov/pubmed/</t>
  </si>
  <si>
    <t>PubMed (NCBI)</t>
  </si>
  <si>
    <t>PX</t>
  </si>
  <si>
    <t>PeptideAtlas</t>
  </si>
  <si>
    <t>https://db.systemsbiology.net/sbeams/cgi/PeptideAtlas/PASS_View?identifier=</t>
  </si>
  <si>
    <t>ProteomeCentral</t>
  </si>
  <si>
    <t>http://proteomecentral.proteomexchange.org/cgi/GetDataset?ID=</t>
  </si>
  <si>
    <t>GitHub</t>
  </si>
  <si>
    <t>https://github.com/</t>
  </si>
  <si>
    <t>http://www.ncbi.nlm.nih.gov/sra/?term=</t>
  </si>
  <si>
    <t>STUDY</t>
  </si>
  <si>
    <t>INSDC/SRA Sample object</t>
  </si>
  <si>
    <t>INSDC/SRA Study object</t>
  </si>
  <si>
    <t>PRIDE</t>
  </si>
  <si>
    <t>http://www.ebi.ac.uk/pride/</t>
  </si>
  <si>
    <t>http://dx.doi.org/10.6019/</t>
  </si>
  <si>
    <t>ProteomeXchange</t>
  </si>
  <si>
    <t>GitHub:aquaskyline/16GT</t>
  </si>
  <si>
    <t>SAMPLE:SRS012345</t>
  </si>
  <si>
    <t>BioSample:SAMN012345</t>
  </si>
  <si>
    <t>BioProject:PRJNA28889ID</t>
  </si>
  <si>
    <t>STUDY:SRP012345</t>
  </si>
  <si>
    <t>PMID:01234567</t>
  </si>
  <si>
    <t xml:space="preserve"> information is inappropriate to report, can indicate that the standard itself fails to model or represent the information appropriately</t>
  </si>
  <si>
    <t xml:space="preserve"> information exists but can not be released openly because of privacy concerns</t>
  </si>
  <si>
    <t xml:space="preserve"> information is not available at the time of submission, a value may be provided at the later stage</t>
  </si>
  <si>
    <t xml:space="preserve">not collected </t>
  </si>
  <si>
    <t xml:space="preserve"> information was not collected and will therefore never be available</t>
  </si>
  <si>
    <t>Missing values</t>
  </si>
  <si>
    <t>missing values descriptions</t>
  </si>
  <si>
    <t>not applicable</t>
  </si>
  <si>
    <t>restricted access</t>
  </si>
  <si>
    <t>not provided</t>
  </si>
  <si>
    <t>Data type</t>
  </si>
  <si>
    <t>data_type</t>
  </si>
  <si>
    <t>Supporting data for " "</t>
  </si>
  <si>
    <r>
      <t xml:space="preserve">Please enter one or more of the following dataset types: </t>
    </r>
    <r>
      <rPr>
        <b/>
        <sz val="11"/>
        <color indexed="9"/>
        <rFont val="Arial"/>
        <family val="2"/>
      </rPr>
      <t>'Climate'; 'Ecology'; 'ElectroEncephaloGraphy(EEG)'; 'Electrophysiology';  'Epigenomic'; 'Genomic'; 'Genome Mapping'; 'Imaging'; 'Lipidomic'; 'Metabarcoding';  'Metabolomic'; 'Metadata'; 'Metagenomic'; 'Network-Analysis'; 'Neuroscience'; 'Phenotyping'; 'Proteomic'; 'Software'; 'Transcriptomic'; 'Workflow'; 'Virtual Machine'</t>
    </r>
    <r>
      <rPr>
        <sz val="11"/>
        <color indexed="9"/>
        <rFont val="Arial"/>
        <family val="2"/>
      </rPr>
      <t xml:space="preserve"> </t>
    </r>
    <r>
      <rPr>
        <sz val="11"/>
        <color indexed="9"/>
        <rFont val="Arial"/>
        <family val="2"/>
      </rPr>
      <t xml:space="preserve"> as a </t>
    </r>
    <r>
      <rPr>
        <sz val="11"/>
        <color indexed="9"/>
        <rFont val="Arial"/>
        <family val="2"/>
      </rPr>
      <t>semicolon</t>
    </r>
    <r>
      <rPr>
        <sz val="11"/>
        <color indexed="9"/>
        <rFont val="Arial"/>
        <family val="2"/>
      </rPr>
      <t>-separated list. Please contact database@gigasciencejournal.com to request additional dataset type values.</t>
    </r>
  </si>
  <si>
    <r>
      <t>Please enter any URLs to FTP servers or webpages associated with your dataset as a semicolon</t>
    </r>
    <r>
      <rPr>
        <sz val="11"/>
        <color indexed="9"/>
        <rFont val="Arial"/>
        <family val="2"/>
      </rPr>
      <t xml:space="preserve"> separated list</t>
    </r>
  </si>
  <si>
    <t>Please supply any funding body and program name, together with the award ID and awardee's name. Use a semicolon to separate multiple awards. e.g. Wellcome Trust, Biomedical Resources Grant, 12345/Z/, R E Franklin; Funding body, program name, award ID, A Person; Format is Funding body, Program name, award ID, Person; e.g. Wellcome Trust, Biomedical Resources Grant, 12345/Z/, R E Franklin</t>
  </si>
  <si>
    <t>Please list upto 5 keywords, separated by semicolons. All keywords are converted to lowercase.</t>
  </si>
  <si>
    <r>
      <t xml:space="preserve">If your dataset has been published, please enter the manuscript DOI or the NCBI PubMed ID (http://www.ncbi.nlm.nih.gov/pubmed) as a </t>
    </r>
    <r>
      <rPr>
        <sz val="11"/>
        <color indexed="9"/>
        <rFont val="Arial"/>
        <family val="2"/>
      </rPr>
      <t>semicolon-separated list</t>
    </r>
  </si>
  <si>
    <r>
      <t xml:space="preserve">Please enter the author list for your dataset with </t>
    </r>
    <r>
      <rPr>
        <b/>
        <sz val="10"/>
        <rFont val="Arial"/>
        <family val="2"/>
      </rPr>
      <t>first,</t>
    </r>
    <r>
      <rPr>
        <sz val="10"/>
        <rFont val="Arial"/>
        <family val="2"/>
      </rPr>
      <t xml:space="preserve"> </t>
    </r>
    <r>
      <rPr>
        <b/>
        <sz val="10"/>
        <rFont val="Arial"/>
        <family val="2"/>
      </rPr>
      <t>middle</t>
    </r>
    <r>
      <rPr>
        <sz val="10"/>
        <rFont val="Arial"/>
        <family val="2"/>
      </rPr>
      <t xml:space="preserve"> and </t>
    </r>
    <r>
      <rPr>
        <b/>
        <sz val="10"/>
        <rFont val="Arial"/>
        <family val="2"/>
      </rPr>
      <t>last names</t>
    </r>
    <r>
      <rPr>
        <sz val="10"/>
        <rFont val="Arial"/>
        <family val="2"/>
      </rPr>
      <t xml:space="preserve"> separated by spaces. Separate multiple authors using a semicolon, and append ORCID numbers in square brackets after each name. e.g. Rosalind E Franklin[0000-1234-5678-0011]; James D Watson; Francis HC Crick[0000-0000-0000-0001]</t>
    </r>
  </si>
  <si>
    <t>If ANY data that you wish to publish in GigaDB has been submitted to to an external resource such as EBI or NCBI, please provide the accession(s) as a semicolon-separated list in the format 'SRA:XXXXXX' ; 'GEO:XXXXXX'; 'AE:XXXXXX' (see Links tab for allowed prefixes). Please contact database@gigasciencejournal.com to request additional prefixes or provide the full URL.</t>
  </si>
  <si>
    <t>If ANY related data from your project has been submitted to to an external resource such as EBI or NCBI, but you are NOT including the data in this submission, please provide the accessions as a semicolon-separated list in the format 'SRA:XXXXXX'; 'GEO:XXXXXX'; 'AE:XXXXXX' (see Links tab for allowed prefixes).</t>
  </si>
  <si>
    <r>
      <t xml:space="preserve">If your dataset was produced as part of a larger project, please enter the "name":URL as a </t>
    </r>
    <r>
      <rPr>
        <sz val="11"/>
        <color indexed="9"/>
        <rFont val="Arial"/>
        <family val="2"/>
      </rPr>
      <t>semicolon</t>
    </r>
    <r>
      <rPr>
        <sz val="11"/>
        <color indexed="9"/>
        <rFont val="Arial"/>
        <family val="2"/>
      </rPr>
      <t>-separated paired list e.g.' "Genome 10K":http://www.genome10k.org/ '</t>
    </r>
  </si>
  <si>
    <t>GitHub Repository URL</t>
  </si>
  <si>
    <t>Please enter the URL of your GitrHub repository</t>
  </si>
  <si>
    <t>For related GigaDB datasets please select a relationship from the pull-down menu.</t>
  </si>
  <si>
    <t xml:space="preserve">    Relationship type</t>
  </si>
  <si>
    <t xml:space="preserve">Please enter the NCBI Taxonomy ID (http://www.ncbi.nlm.nih.gov/Taxonomy) for the species </t>
  </si>
  <si>
    <t>latitude</t>
  </si>
  <si>
    <t>longitude</t>
  </si>
  <si>
    <t>cell line</t>
  </si>
  <si>
    <t>accession number given to the Project containing the BioSample by the BioProjects database at either NCBI (http://www.ncbi.nlm.nih.gov/) or EBI (http://www.ebi.ac.uk/ena/data/view/ ) or DDBJ</t>
  </si>
  <si>
    <t>Acetic acid</t>
  </si>
  <si>
    <t>alternative accession-ENA</t>
  </si>
  <si>
    <t>alternative accession-GenBank</t>
  </si>
  <si>
    <t>alternative accession-GEOproject</t>
  </si>
  <si>
    <t>alternative accession-GEOsample</t>
  </si>
  <si>
    <t>alternative accession-GigaDB-DOI</t>
  </si>
  <si>
    <t>alternative accession-INSDC</t>
  </si>
  <si>
    <t>alternative accession-MGRAST</t>
  </si>
  <si>
    <t>alternative accession-PRIDE</t>
  </si>
  <si>
    <t>alternative accession-ProteomeXchange</t>
  </si>
  <si>
    <t>alternative accession-RefSeq</t>
  </si>
  <si>
    <t>alternative accession-SRA Study</t>
  </si>
  <si>
    <t>alternative accession-SRA_Run</t>
  </si>
  <si>
    <t>Ammoniacal nitrogen</t>
  </si>
  <si>
    <t>antibody-catalog number</t>
  </si>
  <si>
    <t>antibody-lot number</t>
  </si>
  <si>
    <t>antibody-manufacturer</t>
  </si>
  <si>
    <t>average sequence coverage</t>
  </si>
  <si>
    <t>Biogas yield</t>
  </si>
  <si>
    <t>blood glucose t=0min</t>
  </si>
  <si>
    <t>blood glucose t=120mins</t>
  </si>
  <si>
    <t>blood glucose t=60mins</t>
  </si>
  <si>
    <t>blood type</t>
  </si>
  <si>
    <t>cancer stage</t>
  </si>
  <si>
    <t>caste</t>
  </si>
  <si>
    <t>Conductivity</t>
  </si>
  <si>
    <t>Donor animal age</t>
  </si>
  <si>
    <t>Electrical Conductivity(EC)</t>
  </si>
  <si>
    <t>Fed substrates</t>
  </si>
  <si>
    <t>growth habit</t>
  </si>
  <si>
    <t>growth temperature</t>
  </si>
  <si>
    <t>hair colour</t>
  </si>
  <si>
    <t>handedness</t>
  </si>
  <si>
    <t>hibernation state</t>
  </si>
  <si>
    <t>Identified by</t>
  </si>
  <si>
    <t>Infra specific name</t>
  </si>
  <si>
    <t>Infra specific rank</t>
  </si>
  <si>
    <t>Institution code</t>
  </si>
  <si>
    <t>lab host</t>
  </si>
  <si>
    <t>locus tag</t>
  </si>
  <si>
    <t>Methane yield</t>
  </si>
  <si>
    <t>Molecular Formula</t>
  </si>
  <si>
    <t>Organic load</t>
  </si>
  <si>
    <t>patient ID</t>
  </si>
  <si>
    <t>Phosphorus (Olsen.P)</t>
  </si>
  <si>
    <t>Propionic acid</t>
  </si>
  <si>
    <t>reaction vessel diameter</t>
  </si>
  <si>
    <t>reaction vessel Electrical capacity</t>
  </si>
  <si>
    <t>reaction vessel height</t>
  </si>
  <si>
    <t>reaction vessel volume</t>
  </si>
  <si>
    <t>Retention time</t>
  </si>
  <si>
    <t>RRID</t>
  </si>
  <si>
    <t>sample type</t>
  </si>
  <si>
    <t>serovar</t>
  </si>
  <si>
    <t>stored sample remaining</t>
  </si>
  <si>
    <t>subject is affected</t>
  </si>
  <si>
    <t>submitted to insdc</t>
  </si>
  <si>
    <t>time point</t>
  </si>
  <si>
    <t>Total inorganic carbon (TIC)</t>
  </si>
  <si>
    <t>VOA/TIC</t>
  </si>
  <si>
    <t>volume of sequence</t>
  </si>
  <si>
    <t>Aphia ID</t>
  </si>
  <si>
    <t>Exp-Scan method</t>
  </si>
  <si>
    <t>Exp-Scanner</t>
  </si>
  <si>
    <t>taxonomic information about the host below subspecies level</t>
  </si>
  <si>
    <t>taxonomic rank information about the host below subspecies level, such as variety, form, rank etc.</t>
  </si>
  <si>
    <t>Nucleic Acid Sequence Report is the root element of all MIGS/MIMS compliant reports as standardized by Genomic Standards Consortium. This field is either eukaryote, bacteria, virus, plasmid, organelle, metagenome, miens-survey or miens-culture</t>
  </si>
  <si>
    <t>PX-Experiment type</t>
  </si>
  <si>
    <t>PX-Instrument</t>
  </si>
  <si>
    <t>PX-Modification</t>
  </si>
  <si>
    <t>Tissue</t>
  </si>
  <si>
    <t>MIGS/MIMS/MIENS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</si>
  <si>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Name of the project within which the sequencing was organized</t>
  </si>
  <si>
    <t>Brief description of metabolic state at time of sampling, can include time since start of hibernation. Hibernation is a state of inactivity and metabolic depression.</t>
  </si>
  <si>
    <t>Type of diet (of host), for animals omnivore, herbivore etc., for humans high-fat, Mediterranean etc., can include multiple diet types</t>
  </si>
  <si>
    <t>a measure of the methane volume produced in reaction vessel, given as value per unit of substrate</t>
  </si>
  <si>
    <t>the height of the vessel in which the fermentation/reaction was carried out</t>
  </si>
  <si>
    <t>the diameter of the vessel in which the fermentation/reaction was carried out</t>
  </si>
  <si>
    <t>the electrical capacity of the vessel in which the fermentation/reaction was carried out</t>
  </si>
  <si>
    <t>the period of time taken for substrate to pass through the vessel</t>
  </si>
  <si>
    <t>Research Resource Identifiers (RRIDs) are designed to help researchers sufficiently cite the key resources used to produce the scientific findings reported in the biomedical literature.</t>
  </si>
  <si>
    <t>A chemical formula that shows the total number and kinds of atoms in a molecule, but not their structural arrangement. For example, the molecular formula of aspirin is C9H8O4.</t>
  </si>
  <si>
    <t>the amount of organic dry matter per cubic meter per day provided as substrate for fermentation</t>
  </si>
  <si>
    <t>The name used to determine the serotype/serovar being examined. Serotype or serovar are distinct variations within a species of bacteria or viruses or among immune cells of different individuals.</t>
  </si>
  <si>
    <t>Is there any of the sample left over after the experiment, can be yes/no or a quantitative value</t>
  </si>
  <si>
    <t>environmental medium</t>
  </si>
  <si>
    <t>Identifier</t>
  </si>
  <si>
    <t>to be completed by GigaDB staff</t>
  </si>
  <si>
    <t>Publisher</t>
  </si>
  <si>
    <t>GigaScience Database</t>
  </si>
  <si>
    <t>Publication date</t>
  </si>
  <si>
    <t>ftp_site</t>
  </si>
  <si>
    <t>The DOI suffix for this dataset</t>
  </si>
  <si>
    <t>Release imeadiately or hold until publication</t>
  </si>
  <si>
    <t>New submission</t>
  </si>
  <si>
    <t>New submission or update</t>
  </si>
  <si>
    <t>dataset_size</t>
  </si>
  <si>
    <t>release data</t>
  </si>
  <si>
    <t>If you do not want our dataset to be released immediately upon review, please enter a date after which your dataset can be made public in the format DD/MM/YYYY</t>
  </si>
  <si>
    <t>then simply provide the private "reviewer link" below.</t>
  </si>
  <si>
    <t>Protocol name</t>
  </si>
  <si>
    <t>Public DOI (or private reviewer link)</t>
  </si>
  <si>
    <t>add more rows</t>
  </si>
  <si>
    <t>Comments</t>
  </si>
  <si>
    <t>Species ID (NCBI Tax ID)</t>
  </si>
  <si>
    <t>Geographic location (country and/or sea,region)</t>
  </si>
  <si>
    <t>latitude (Geographic location)</t>
  </si>
  <si>
    <t>longitude (Geographic location)</t>
  </si>
  <si>
    <t>Broad-scale environmental context</t>
  </si>
  <si>
    <t>Local environmental context</t>
  </si>
  <si>
    <t>Environmental medium</t>
  </si>
  <si>
    <t>Life stage</t>
  </si>
  <si>
    <t>Age</t>
  </si>
  <si>
    <t>Sample source</t>
  </si>
  <si>
    <t>Collection date</t>
  </si>
  <si>
    <t>Ploidy</t>
  </si>
  <si>
    <t>Collected by</t>
  </si>
  <si>
    <t>Isolate</t>
  </si>
  <si>
    <t>Cell line</t>
  </si>
  <si>
    <t>Sample collection device or method</t>
  </si>
  <si>
    <t>Sample material processing</t>
  </si>
  <si>
    <t>Amount or size of sample collected</t>
  </si>
  <si>
    <t>Estimated genome size</t>
  </si>
  <si>
    <t>List all samples used in experiments (Note, RNA and DNA extracted from the same individual are classed as TWO samples)</t>
  </si>
  <si>
    <t>example: patientXXX</t>
  </si>
  <si>
    <t>Homo sapiens</t>
  </si>
  <si>
    <t>DNA extracted from blood of patient XXX</t>
  </si>
  <si>
    <t>DNA</t>
  </si>
  <si>
    <t>SAMN012345</t>
  </si>
  <si>
    <t>PRJNA123456</t>
  </si>
  <si>
    <t>Saffron Walden, UK</t>
  </si>
  <si>
    <t>urban biome [ENVO:01000249]</t>
  </si>
  <si>
    <t>human dwelling [ENVO:01000744]</t>
  </si>
  <si>
    <t>blood material [ENVO:02000020]</t>
  </si>
  <si>
    <t>adult [NCIT:C17600]</t>
  </si>
  <si>
    <t>21 years</t>
  </si>
  <si>
    <t>Cambridge hospital</t>
  </si>
  <si>
    <t>2019/12/31</t>
  </si>
  <si>
    <t>diploid</t>
  </si>
  <si>
    <t>blood [NCIT:C12434]</t>
  </si>
  <si>
    <t>Dr Bob</t>
  </si>
  <si>
    <t>Phlebotomy  [NCIT:C28221]</t>
  </si>
  <si>
    <t>DOI:10.17504/protocols.io.bbzqip5w</t>
  </si>
  <si>
    <t>5ml</t>
  </si>
  <si>
    <t>3GB</t>
  </si>
  <si>
    <t>insert more columns to the right for additional attributes</t>
  </si>
  <si>
    <t>List all files to be uploaded to GigaDB, e.g.</t>
  </si>
  <si>
    <t>example: species_name_gene_predictions.fasta.gz</t>
  </si>
  <si>
    <t>example: github-archive-master.zip</t>
  </si>
  <si>
    <t>readme_&lt;dataset-DOI&gt;.txt</t>
  </si>
  <si>
    <t>example: coding sequences</t>
  </si>
  <si>
    <t>example: nucleotide sequences of coding gene predictions</t>
  </si>
  <si>
    <t>example: GitHub archive</t>
  </si>
  <si>
    <t>example: Archival copy of the GitHub repository https://github.com/user/repository-name, downloaded 01-May-2020. A one line description of repository content. This project is licensed under the &lt;insert license here&gt; license. Please refer to the GitHub repository for most recent updates.</t>
  </si>
  <si>
    <t>License:GPL3</t>
  </si>
  <si>
    <t xml:space="preserve">Samples (info) DO NOT COMPLETE THIS FORM </t>
  </si>
  <si>
    <t>yes</t>
  </si>
  <si>
    <t>Please enter the NCBI Biosample ID (http://www.ncbi.nlm.nih.gov/biosample) in the format SAMPLE:XXXX (see Links tab) or use an alphanumric string to identify each sample used in your study</t>
  </si>
  <si>
    <t>species</t>
  </si>
  <si>
    <t>Please enter the four-digit NCBI Taxonomy ID (http://www.ncbi.nlm.nih.gov/Taxonomy) for the species used in your study.</t>
  </si>
  <si>
    <t>species_common_name</t>
  </si>
  <si>
    <t xml:space="preserve">Please enter the common name for the species used in your study. </t>
  </si>
  <si>
    <t xml:space="preserve">Files (info) DO NOT COMPLETE THIS FORM </t>
  </si>
  <si>
    <t>Please enter the name of your file</t>
  </si>
  <si>
    <t>file_location</t>
  </si>
  <si>
    <t>Please enter the location of your file</t>
  </si>
  <si>
    <t>Please select a file type from the pull-down menu. A readme file is required. Please contact editorial@gigasciencejournal.com to request additional file description values.</t>
  </si>
  <si>
    <t>no</t>
  </si>
  <si>
    <t>Please add the sample ID (see Samples tab) associated with the file</t>
  </si>
  <si>
    <t>Epigenetics</t>
  </si>
  <si>
    <t>Genetics and Genomics</t>
  </si>
  <si>
    <t>Metagenomics</t>
  </si>
  <si>
    <t>Transcriptomics</t>
  </si>
  <si>
    <t>Workflows</t>
  </si>
  <si>
    <t>Software Engineering</t>
  </si>
  <si>
    <t>Metabolomics</t>
  </si>
  <si>
    <t>Proteomics</t>
  </si>
  <si>
    <t>Neurology</t>
  </si>
  <si>
    <t>Phenomics</t>
  </si>
  <si>
    <t>Biodiversity</t>
  </si>
  <si>
    <t>Neusoscience</t>
  </si>
  <si>
    <t>Bioinformatics</t>
  </si>
  <si>
    <t>Biomedical Sciences</t>
  </si>
  <si>
    <t>Botany</t>
  </si>
  <si>
    <t>Data Mining</t>
  </si>
  <si>
    <t>Data Submission Annotation and Curation</t>
  </si>
  <si>
    <t>Machine Learning</t>
  </si>
  <si>
    <t>Medical Informatics</t>
  </si>
  <si>
    <t>Microbial Ecology</t>
  </si>
  <si>
    <t>Ontology and Terminology</t>
  </si>
  <si>
    <t>Plant Genetics</t>
  </si>
  <si>
    <t>Sensory and Behavioural Biology</t>
  </si>
  <si>
    <t>Statistics and Probability</t>
  </si>
  <si>
    <t>Taxonomy</t>
  </si>
  <si>
    <t>Virology</t>
  </si>
  <si>
    <t>Keys - DO NOT COMPLETE THIS FORM - Please use the "Structured Name" in the sample attriubutes list</t>
  </si>
  <si>
    <t>ABS certification</t>
  </si>
  <si>
    <t>the identifier of the access and benefits sharing and/or permit and/or agreement for the original sample collection</t>
  </si>
  <si>
    <t>abs_cert</t>
  </si>
  <si>
    <t>concentration of acetic acid (CH3COOH). It is a colourless liquid that when undiluted, also called glacial acetic acid or ethanoic acid.</t>
  </si>
  <si>
    <t>Acetic_acid</t>
  </si>
  <si>
    <t>adapters</t>
  </si>
  <si>
    <t>Adapters provide priming sequences for both amplification and sequencing of the sample-library fragments. Both adapters should be reported in uppercase letters</t>
  </si>
  <si>
    <t>adapter A and B sequence</t>
  </si>
  <si>
    <t>Age of host at the time of sampling. Relevant scale depends on species and study, e.g. could be seconds for amoebae or centuries for trees</t>
  </si>
  <si>
    <t>UO:0000031,UO:0000032,UO:0000033,UO:0000034,UO:0000035,UO:0000036</t>
  </si>
  <si>
    <t>history/agrochemical additions</t>
  </si>
  <si>
    <t>addition of fertilizers, pesticides, etc. - amount and time of applications</t>
  </si>
  <si>
    <t>agrochem_addition</t>
  </si>
  <si>
    <t>agrochemical name:agrochemical amount:timestamp</t>
  </si>
  <si>
    <t>m</t>
  </si>
  <si>
    <t>information about treatment involving an exposure to varying temperatures. Should include the temperature, treatment duration, interval and total experimental duration. Can include different temperature regimens</t>
  </si>
  <si>
    <t>temperature value,treatment duration,interval,experimental duration</t>
  </si>
  <si>
    <t>Extreme unusual properties-Al saturation</t>
  </si>
  <si>
    <t>aluminum saturation (esp. for tropical soils)</t>
  </si>
  <si>
    <t>al_sat</t>
  </si>
  <si>
    <t>Extreme unusual properties-Al saturation method</t>
  </si>
  <si>
    <t>reference or method used in determining Al saturation</t>
  </si>
  <si>
    <t>al_sat_meth</t>
  </si>
  <si>
    <t>alkalinity</t>
  </si>
  <si>
    <t>alkalinity, the ability of a solution to neutralize acids to the equivalence point of carbonate or bicarbonate</t>
  </si>
  <si>
    <t>UO:0000169</t>
  </si>
  <si>
    <t>alkyl diethers</t>
  </si>
  <si>
    <t xml:space="preserve">concentration of alkyl diethers </t>
  </si>
  <si>
    <t>alkyl_diethers</t>
  </si>
  <si>
    <t>accession number given to the same sample in the BioSamples database at either NCBI (http://www.ncbi.nlm.nih.gov/biosample/?term=SAMNnnnnnnn ) or EBI (http://www.ebi.ac.uk/ena/data/view/SAMEAnnnnnnn ) or DDBJ</t>
  </si>
  <si>
    <t>alternative accession-CNGB-Sample</t>
  </si>
  <si>
    <t>alt_acc_CNGB_sample</t>
  </si>
  <si>
    <t>alternative accession-CNGB-Study</t>
  </si>
  <si>
    <t>alt_acc_CNGB_study</t>
  </si>
  <si>
    <t>alternative accession-CNSA</t>
  </si>
  <si>
    <t>alt_acc_CNSA</t>
  </si>
  <si>
    <t>alt acc CNSA sample</t>
  </si>
  <si>
    <t>alt_acc_CNSA_sample</t>
  </si>
  <si>
    <t>alt acc CNSA study</t>
  </si>
  <si>
    <t>alt_acc_CNSA_study</t>
  </si>
  <si>
    <t>alt_acc_ENA</t>
  </si>
  <si>
    <t>alt_acc_GenBank</t>
  </si>
  <si>
    <t>alt_acc_GEOproject</t>
  </si>
  <si>
    <t>alt_acc_GEOsample</t>
  </si>
  <si>
    <t>The 6 digit DOI of the GigaDB dataset directly related to this sample and/or file. To link to the DOI prefix with https://doi.org/10.5524/</t>
  </si>
  <si>
    <t>alt_acc_GigaDB_DOI</t>
  </si>
  <si>
    <t>alt_acc_INSDC</t>
  </si>
  <si>
    <t>alt_acc_MGRAST</t>
  </si>
  <si>
    <t>alt_acc_PRIDE</t>
  </si>
  <si>
    <t>alt_acc_PX</t>
  </si>
  <si>
    <t>alt_acc_RefSeq</t>
  </si>
  <si>
    <t>alternative accession-SRA Experiment</t>
  </si>
  <si>
    <t>accession number given to the same experiment in the SRA database at either NCBI (http://www.ncbi.nlm.nih.gov/ ) or EBI (http://www.ebi.ac.uk/ena/data/view/[E,S,D]RXnnnnnnn ) or DDBJ</t>
  </si>
  <si>
    <t>alternative accession-SRA File</t>
  </si>
  <si>
    <t>accession number given to the same file in the SRA database at either NCBI (http://www.ncbi.nlm.nih.gov/ ) or EBI (http://www.ebi.ac.uk/ena/data/view/[E,S,D]RFnnnnnnn ) or DDBJ</t>
  </si>
  <si>
    <t>accession number given to the same project in the SRA database at either NCBI (http://www.ncbi.nlm.nih.gov/ ) or EBI (http://www.ebi.ac.uk/ena/data/view/[E,S,D]RPnnnnnnn ) or DDBJ</t>
  </si>
  <si>
    <t>alt_acc_SRA_project</t>
  </si>
  <si>
    <t>[E|D|S]RPnnnnnn</t>
  </si>
  <si>
    <t>accession number given to the same run file in the SRA database at either NCBI (http://www.ncbi.nlm.nih.gov/ ) or EBI (http://www.ebi.ac.uk/ena/data/view/[E,S,D]RRnnnnnnn ) or DDBJ</t>
  </si>
  <si>
    <t>alt_acc_SRA_run</t>
  </si>
  <si>
    <t>alternative accession-SRA Sample</t>
  </si>
  <si>
    <t>accession number given to the same sample in the SRA database at either NCBI (http://www.ncbi.nlm.nih.gov/ ) or EBI (http://www.ebi.ac.uk/ena/data/view/[E,S,D]RSnnnnnnn ) or DDBJ</t>
  </si>
  <si>
    <t>alternative download link</t>
  </si>
  <si>
    <t>alternative link to download the file from</t>
  </si>
  <si>
    <t>alt_file_download</t>
  </si>
  <si>
    <t>alternative names</t>
  </si>
  <si>
    <t>aminopeptidase activity</t>
  </si>
  <si>
    <t>measurement of aminopeptidase activity</t>
  </si>
  <si>
    <t>aminopept_act</t>
  </si>
  <si>
    <t>Ammoniacal_nitrogen</t>
  </si>
  <si>
    <t>concentrations</t>
  </si>
  <si>
    <t>amniotic fluid/color</t>
  </si>
  <si>
    <t>specification of the color of the amniotic fluid sample</t>
  </si>
  <si>
    <t>amniotic_fluid_color</t>
  </si>
  <si>
    <t>color</t>
  </si>
  <si>
    <t>grams per liter</t>
  </si>
  <si>
    <t>Amplicon primers</t>
  </si>
  <si>
    <t>The primer sequences used to amplify a particular amplicon (e.g. 16S rRNA). Should include primer name, sequence for both forward and reverse.</t>
  </si>
  <si>
    <t>Amp_primer</t>
  </si>
  <si>
    <t>The analyte being assayed from the sample (e.g. DNA for sequencing, peptide for MS, etc.)</t>
  </si>
  <si>
    <t>The transect through the body of an organism. In human and veterinary anatomy, three cardinal planes are used: sagittal or median plane (longitudinal) divides the body into left and right portions, Coronal or frontal plane (vertical) divides the body into dorsal and ventral (back and front) portions, or Transverse or axial plane (horizontal) divides the body into cranial and caudal (head and tail) portions.</t>
  </si>
  <si>
    <t>sagittal | median | Coronal |frontal | Transverse | axial</t>
  </si>
  <si>
    <t>annotation source</t>
  </si>
  <si>
    <t>For cases where annotation was provided by a community jamboree or model organism database rather than by a specific submitter</t>
  </si>
  <si>
    <t>annot_source</t>
  </si>
  <si>
    <t>annotation source description</t>
  </si>
  <si>
    <t>mass per unit volume</t>
  </si>
  <si>
    <t>mass percentage</t>
  </si>
  <si>
    <t>Information about treatment involving antibiotic administration. Should include the name of antibiotic, amount administered, treatment duration, interval and total experimental duration. Can include multiple antibiotic regimens</t>
  </si>
  <si>
    <t>antibiotic name,antibiotic amount,treatment duration,interval,experimental duration</t>
  </si>
  <si>
    <t>mass per volume percentage</t>
  </si>
  <si>
    <t>antibody_cat_no</t>
  </si>
  <si>
    <t>Details about the antibody used, minimally include manufacturer and catalog number., example "Eurogentecc: BI-MECY-0100: 070809"</t>
  </si>
  <si>
    <t>antibody_lot_no</t>
  </si>
  <si>
    <t>antibody_mfr</t>
  </si>
  <si>
    <t>How was the assembly done (e.g. with a text based assembler like phrap or a flowgram assembler), estimated error rate associated with the finished sequences (e.g. error rate of 1 in 1000 bp), and the method of calculation</t>
  </si>
  <si>
    <t>assembly method:estimated error rate: method of calculation</t>
  </si>
  <si>
    <t>atmospheric data</t>
  </si>
  <si>
    <t>measurement of atmospheric data, can include multiple data</t>
  </si>
  <si>
    <t>atmospheric_data</t>
  </si>
  <si>
    <t>atmospheric data name:measurement value</t>
  </si>
  <si>
    <t>microgram per liter</t>
  </si>
  <si>
    <t>bacterial carbon production</t>
  </si>
  <si>
    <t>measurement of bacterial carbon production</t>
  </si>
  <si>
    <t>bacteria_carb_prod</t>
  </si>
  <si>
    <t>microliter per liter</t>
  </si>
  <si>
    <t>barometric pressure</t>
  </si>
  <si>
    <t>force per unit area exerted against a surface by the weight of air above that surface</t>
  </si>
  <si>
    <t>barometric_press</t>
  </si>
  <si>
    <t>microgram per deciliter</t>
  </si>
  <si>
    <t>biochemical oxygen demand</t>
  </si>
  <si>
    <t>a measure of the relative oxygen-depletion effect of a waste contaminant</t>
  </si>
  <si>
    <t>biochem_oxygen_dem</t>
  </si>
  <si>
    <t>microgram per kilogram</t>
  </si>
  <si>
    <t>a measure of the biogas volume produced in reaction vessel, given as value per unit of substrate</t>
  </si>
  <si>
    <t>Biogas_yield</t>
  </si>
  <si>
    <t>biomass</t>
  </si>
  <si>
    <t>Amount of biomass. Should include the name for the part of biomass measured, e.g. microbial, total. Can include multiple measurements</t>
  </si>
  <si>
    <t>biomass type:measurement value</t>
  </si>
  <si>
    <t>biomaterial provider</t>
  </si>
  <si>
    <t>biomaterial_provider</t>
  </si>
  <si>
    <t>broad-scale environmental context</t>
  </si>
  <si>
    <t>A broad scale environmental context, or biome, is an ecosystem to which resident ecological communities have evolved adaptations. Biomes are defined based on factors such as plant structures, leaf types, plant spacing, and other factors like climate. Examples include: desert, taiga, deciduous woodland, or coral reef. EnvO terms listed under environmental biome can be found from the link: https://www.ebi.ac.uk/ols/ontologies/envo/terms?iri=http%3A%2F%2Fpurl.obolibrary.org%2Fobo%2FENVO_00000428</t>
  </si>
  <si>
    <t>biome</t>
  </si>
  <si>
    <t>ENVO</t>
  </si>
  <si>
    <t>http://www.ebi.ac.uk/ontology-lookup/browse.do?ontName=ENVOhttp://www.ebi.ac.uk/ontology-lookup/browse.do?ontName=GAZhttp://www.ebi.ac.uk/ontology-lookup/browse.do?ontName=EFOhttp://www.ebi.ac.uk/ontology-lookup/browse.do?ontName=POhttp://www.ebi.ac.uk/ontology-lookup/browse.do?ontName=PATOhttp://www.ebi.ac.uk/ontology-lookup/browse.do?ontName=DOID</t>
  </si>
  <si>
    <t>observed biotic relationship</t>
  </si>
  <si>
    <t>Is it free-living or in a host and if the latter what type of relationship is observed</t>
  </si>
  <si>
    <t>biotic_relationship</t>
  </si>
  <si>
    <t>birth control</t>
  </si>
  <si>
    <t>specification of birth control medication used</t>
  </si>
  <si>
    <t>birth_control</t>
  </si>
  <si>
    <t>medication name</t>
  </si>
  <si>
    <t>nanogram per liter</t>
  </si>
  <si>
    <t>bishomohopanol</t>
  </si>
  <si>
    <t xml:space="preserve">concentration of bishomohopanol </t>
  </si>
  <si>
    <t>nanogram per microliter</t>
  </si>
  <si>
    <t>fasting blood glucose</t>
  </si>
  <si>
    <t>blood glucose at 2 hour after the women receipt of 300ml water in which 75 g of anhydrous glucose dissolved</t>
  </si>
  <si>
    <t>blood glucose at 1 hour after the women receipt of 300ml water in which 75 g of anhydrous glucose dissolved</t>
  </si>
  <si>
    <t>blood/blood disorder</t>
  </si>
  <si>
    <t>History of blood disorders, can include multiple disorders</t>
  </si>
  <si>
    <t>blood_blood_disord</t>
  </si>
  <si>
    <t>disorder name</t>
  </si>
  <si>
    <t>picogram per mililiter</t>
  </si>
  <si>
    <t>blood_type</t>
  </si>
  <si>
    <t>body mass index (BMI), calculated as weight/(height)squared</t>
  </si>
  <si>
    <t>name of body site where the sample was obtained from http://bioportal.bioontology.org/visualize/44507</t>
  </si>
  <si>
    <t>breed</t>
  </si>
  <si>
    <t>A breed is a specific group of domestic animals (nb. for plants use the term variety instead) having homogeneous appearance, homogeneous behavior, and other characteristics that distinguish it from other animals of the same species and that were arrived at through selective breeding.</t>
  </si>
  <si>
    <t>bromide</t>
  </si>
  <si>
    <t xml:space="preserve">concentration of bromide </t>
  </si>
  <si>
    <t>calcium</t>
  </si>
  <si>
    <t>concentration of calcium</t>
  </si>
  <si>
    <t>Camera ID</t>
  </si>
  <si>
    <t>camera_ID</t>
  </si>
  <si>
    <t>camera orientation</t>
  </si>
  <si>
    <t>camera_orientation</t>
  </si>
  <si>
    <t>camera parameters</t>
  </si>
  <si>
    <t>camera_parameters</t>
  </si>
  <si>
    <t>camera type</t>
  </si>
  <si>
    <t>camera_type</t>
  </si>
  <si>
    <t>the clinical stage of the cancer at point of sample collection</t>
  </si>
  <si>
    <t>cancer_stage</t>
  </si>
  <si>
    <t>carbon dioxide</t>
  </si>
  <si>
    <t>carbon dioxide (gas) amount or concentration at the time of sampling</t>
  </si>
  <si>
    <t>carb_dioxide</t>
  </si>
  <si>
    <t>carbon monoxide</t>
  </si>
  <si>
    <t>carbon monoxide (gas) amount or concentration at the time of sampling</t>
  </si>
  <si>
    <t>carb_monoxide</t>
  </si>
  <si>
    <t xml:space="preserve">The Eusocial group or caste is a term used in animal behaviour for the kinds of social organisation. </t>
  </si>
  <si>
    <t>Please provide the cell line name and supplier of the immortalised cell line used in your experiments, e.g. HEK-293:Addex Bio</t>
  </si>
  <si>
    <t>cell_line</t>
  </si>
  <si>
    <t>cell type from which the sequence was obtained</t>
  </si>
  <si>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</si>
  <si>
    <t>CHEBI</t>
  </si>
  <si>
    <t>timestamp</t>
  </si>
  <si>
    <t>http://bioportal.bioontology.org/visualize/44603</t>
  </si>
  <si>
    <t>chemical mutagen</t>
  </si>
  <si>
    <t>Treatment involving use of mutagens. Should include the name of mutagen, amount administered, treatment duration, interval and total experimental duration, can include multiple mutagen regimens</t>
  </si>
  <si>
    <t>chem_mutagen</t>
  </si>
  <si>
    <t>mutagen name:mutagen amount:treatment duration:interval:experimental duration</t>
  </si>
  <si>
    <t>chemical oxygen demand</t>
  </si>
  <si>
    <t>chem_oxygen_dem</t>
  </si>
  <si>
    <t>chloride</t>
  </si>
  <si>
    <t xml:space="preserve">concentration of chloride </t>
  </si>
  <si>
    <t>chlorophyll</t>
  </si>
  <si>
    <t>concentration of chlorophyll</t>
  </si>
  <si>
    <t>climate environment</t>
  </si>
  <si>
    <t>Treatment involving an exposure to a particular climate, can include multiple climates</t>
  </si>
  <si>
    <t>climate_environment</t>
  </si>
  <si>
    <t>climate name:treatment duration:interval:experimental duration</t>
  </si>
  <si>
    <t>name of person attributed with the collection of the wild specimen, uppercase the surname, e.g. Christopher I HUNTER</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</si>
  <si>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</si>
  <si>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http://www.ebi.ac.uk/ontology-lookup/browse.do?ontName=ENVOhttp://www.ebi.ac.uk/ontology-lookup/browse.do?ontName=ENVOhttp://www.ebi.ac.uk/ontology-lookup/browse.do?ontName=ENVOhttp://www.ebi.ac.uk/ontology-lookup/browse.do?ontName=GAZhttp://www.ebi.ac.uk/ontology-lookup/browse.do?ontName=EFOhttp://www.ebi.ac.uk/ontology-lookup/browse.do?ontName=POhttp://www.ebi.ac.uk/ontology-lookup/browse.do?ontName=PATOhttp://www.ebi.ac.uk/ontology-lookup/browse.do?ontName=DOID</t>
  </si>
  <si>
    <t>(or specific conductance) of an electrolyte solution is a measure of its ability to conduct electricity. The SI unit of conductivity is siemens per meter (S/m).</t>
  </si>
  <si>
    <t>contig N50</t>
  </si>
  <si>
    <t>the N50 of the contig level assembly</t>
  </si>
  <si>
    <t>contig_N50</t>
  </si>
  <si>
    <t>history/crop rotation</t>
  </si>
  <si>
    <t>Whether or not crop is rotated, and if yes, rotation schedule</t>
  </si>
  <si>
    <t>crop_rotation</t>
  </si>
  <si>
    <t>crop rotation status:schedule</t>
  </si>
  <si>
    <t>degree celcius</t>
  </si>
  <si>
    <t>The cultivar name. Cultivar is a plant or grouping of plants that can be maintained by propagation. Most cultivars have arisen in cultivation but a few are special selections from the wild.</t>
  </si>
  <si>
    <t>current land use</t>
  </si>
  <si>
    <t>present state of sample site</t>
  </si>
  <si>
    <t>cur_land_use</t>
  </si>
  <si>
    <t>current</t>
  </si>
  <si>
    <t xml:space="preserve">measurement of current </t>
  </si>
  <si>
    <t>the number of days after the separation of progeny from womb (either by birth or C-section, etc.)</t>
  </si>
  <si>
    <t>density</t>
  </si>
  <si>
    <t>density of sample</t>
  </si>
  <si>
    <t>Depth is defined as the vertical distance below surface, e.g. for sediment or soil samples depth is measured from sediment or soil surface, respectively. Depth can be reported as an interval for subsurface samples.</t>
  </si>
  <si>
    <t>dermatology disorder</t>
  </si>
  <si>
    <t>History of dermatology disorders, can include multiple disorders</t>
  </si>
  <si>
    <t>dermatology_disord</t>
  </si>
  <si>
    <t>major diet change in last six months</t>
  </si>
  <si>
    <t>specification of major diet changes in the last six months, if yes the change should be specified</t>
  </si>
  <si>
    <t>diet_last_six_month</t>
  </si>
  <si>
    <t>diet change</t>
  </si>
  <si>
    <t>current diet</t>
  </si>
  <si>
    <t>diether lipids</t>
  </si>
  <si>
    <t>concentration of diether lipids, can include multiple types of diether lipids</t>
  </si>
  <si>
    <t>diether_lipids</t>
  </si>
  <si>
    <t>diether lipid name:measurement value</t>
  </si>
  <si>
    <t>List of diseases with which the host has been diagnosed, can include multiple diagnoses. The value of the field depends on host, for humans the terms should be chosen from DO (Disease Ontology), other hosts are free text. For DO terms, please see http://gemina.svn.sourceforge.net/viewvc/gemina/trunk/Gemina/ontologies/gemina_symptom.obo?view=log</t>
  </si>
  <si>
    <t>http://www.ebi.ac.uk/ontology-lookup/browse.do?ontName=DOID</t>
  </si>
  <si>
    <t>dissolved carbon dioxide</t>
  </si>
  <si>
    <t>concentration of dissolved carbon dioxide</t>
  </si>
  <si>
    <t>diss_carb_dioxide</t>
  </si>
  <si>
    <t>dissolved hydrogen</t>
  </si>
  <si>
    <t>concentration of dissolved hydrogen</t>
  </si>
  <si>
    <t>diss_hydrogen</t>
  </si>
  <si>
    <t>dissolved inorganic carbon</t>
  </si>
  <si>
    <t>dissolved inorganic carbon concentration</t>
  </si>
  <si>
    <t>diss_inorg_carb</t>
  </si>
  <si>
    <t>dissolved inorganic nitrogen</t>
  </si>
  <si>
    <t xml:space="preserve">concentration of dissolved inorganic nitrogen </t>
  </si>
  <si>
    <t>diss_inorg_nitro</t>
  </si>
  <si>
    <t>dissolved inorganic phosphorus</t>
  </si>
  <si>
    <t xml:space="preserve">concentration of dissolved inorganic phosphorus </t>
  </si>
  <si>
    <t>diss_inorg_phosp</t>
  </si>
  <si>
    <t>dissolved organic carbon</t>
  </si>
  <si>
    <t>concentration of dissolved organic carbon</t>
  </si>
  <si>
    <t>diss_org_carb</t>
  </si>
  <si>
    <t>dissolved organic nitrogen</t>
  </si>
  <si>
    <t>Dissolved organic nitrogen concentration measured as total dissolved nitrogen - NH4 - NO3 - NO2</t>
  </si>
  <si>
    <t>diss_org_nitro</t>
  </si>
  <si>
    <t>dissolved oxygen</t>
  </si>
  <si>
    <t>concentration of dissolved oxygen</t>
  </si>
  <si>
    <t>diss_oxygen</t>
  </si>
  <si>
    <t>Age of animal at time of sampling</t>
  </si>
  <si>
    <t>donor_animal_age</t>
  </si>
  <si>
    <t>douche</t>
  </si>
  <si>
    <t>date of most recent douche</t>
  </si>
  <si>
    <t>drug usage</t>
  </si>
  <si>
    <t>Any drug used by subject and the frequency of usage, can include multiple drugs used</t>
  </si>
  <si>
    <t>drug_usage</t>
  </si>
  <si>
    <t>drug name:frequency</t>
  </si>
  <si>
    <t>efficiency percent</t>
  </si>
  <si>
    <t>percentage of volatile solids removed from the anaerobic digestor</t>
  </si>
  <si>
    <t>efficiency_percent</t>
  </si>
  <si>
    <t>Electrical conductivity (EC) is a measurement of the dissolved material in an aqueous solution. EC is measured in Siemens per unit area (e.g. mS/cm, or miliSiemens per centimeter), and the higher the dissolved material in a water or soil sample, the higher the EC will be in that material.</t>
  </si>
  <si>
    <t>elec_conductivity</t>
  </si>
  <si>
    <t>emulsions</t>
  </si>
  <si>
    <t>Amount or concentration of substances such as paints, adhesives, mayonnaise, hair colorants, emulsified oils, etc. can include multiple emulsion types</t>
  </si>
  <si>
    <t>emulsion name:measurement value</t>
  </si>
  <si>
    <t>encoded traits</t>
  </si>
  <si>
    <t>Should include key traits like antibiotic resistance or xenobiotic degradation phenotypes for plasmids, converting genes for phage</t>
  </si>
  <si>
    <t>encoded_traits</t>
  </si>
  <si>
    <t>for plasmid: antibiotic resistance, for phage: converting genes</t>
  </si>
  <si>
    <t>env_package</t>
  </si>
  <si>
    <t>CV</t>
  </si>
  <si>
    <t>The estimated size of the genome prior to sequencing. Of particular importance in the sequencing of (eukaryotic) genome which could remain in draft form for a long or unspecified period. NB this is the same as GSC MIxS term "estimated size" but has been renamed in GigaDB to remove confusion of term with estimated size of organism, or environment or any other size estimate.</t>
  </si>
  <si>
    <t>An estimate of the size of the genome of the species being studied, in basepairs (Gb, Mb or Kb)</t>
  </si>
  <si>
    <t>experiment scan method</t>
  </si>
  <si>
    <t>exp_scan_method</t>
  </si>
  <si>
    <t>Exp-Scan name</t>
  </si>
  <si>
    <t>experiment scan parameters</t>
  </si>
  <si>
    <t>exp_scan_parameter</t>
  </si>
  <si>
    <t>Exp-Scan parameters</t>
  </si>
  <si>
    <t>Exp-Scan resolution</t>
  </si>
  <si>
    <t>experiment scan resolution</t>
  </si>
  <si>
    <t>Imaging experiment details, scan resolution (i.e. pixel / voxel resolution)</t>
  </si>
  <si>
    <t>exp_scan_resolution</t>
  </si>
  <si>
    <t>experiment scanner</t>
  </si>
  <si>
    <t>exp_scanner</t>
  </si>
  <si>
    <t>the name of the type of experiment perfromed, e.g. MS/MS, sequencing, DNA extraction, imaging, etc.</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</si>
  <si>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(v132) terms, please see http://bioportal.bioontology.org/visualize/44641 for a browser of OBI (v1.0) terms please see http://bioportal.bioontology.org/visualize/40832</t>
  </si>
  <si>
    <t>http://www.ebi.ac.uk/ontology-lookup/browse.do?ontName=EFOhttp://www.ebi.ac.uk/ontology-lookup/browse.do?ontName=POhttp://www.ebi.ac.uk/ontology-lookup/browse.do?ontName=PATOhttp://www.ebi.ac.uk/ontology-lookup/browse.do?ontName=DOID</t>
  </si>
  <si>
    <t>extrachromosomal elements</t>
  </si>
  <si>
    <t>Do plasmids exist of significant phenotypic consequence (e.g. ones that determine virulence or antibiotic resistance). Megaplasmids? Other plasmids (borrelia has 15+ plasmids)</t>
  </si>
  <si>
    <t>extrachrom_elements</t>
  </si>
  <si>
    <t>number of extrachromosmal elements</t>
  </si>
  <si>
    <t>history/extreme events</t>
  </si>
  <si>
    <t>unusual physical events that may have affected microbial populations</t>
  </si>
  <si>
    <t>extreme_event</t>
  </si>
  <si>
    <t>date</t>
  </si>
  <si>
    <t>Extreme unusual properties-Salinity</t>
  </si>
  <si>
    <t xml:space="preserve">measured salinity </t>
  </si>
  <si>
    <t>extreme_salinity</t>
  </si>
  <si>
    <t>Relationships to other hosts in the same study, can include multiple relationships</t>
  </si>
  <si>
    <t>relationship type:arbitrary identifier</t>
  </si>
  <si>
    <t>Soil taxonomy- FAO classification</t>
  </si>
  <si>
    <t>soil classification from the FAO World Reference Database for Soil Resources</t>
  </si>
  <si>
    <t>fao_class</t>
  </si>
  <si>
    <t>local environmental context</t>
  </si>
  <si>
    <t>The local environmental context, includes geographic environmental features. Examples include: harbor, cliff, or lake. EnvO terms listed under environmental feature can be found from the link: https://www.ebi.ac.uk/ols/ontologies/envo/terms?iri=http%3A%2F%2Fpurl.obolibrary.org%2Fobo%2FENVO_00002297</t>
  </si>
  <si>
    <t>feature</t>
  </si>
  <si>
    <t>http://www.ebi.ac.uk/ontology-lookup/browse.do?ontName=ENVOhttp://www.ebi.ac.uk/ontology-lookup/browse.do?ontName=ENVOhttp://www.ebi.ac.uk/ontology-lookup/browse.do?ontName=GAZhttp://www.ebi.ac.uk/ontology-lookup/browse.do?ontName=EFOhttp://www.ebi.ac.uk/ontology-lookup/browse.do?ontName=POhttp://www.ebi.ac.uk/ontology-lookup/browse.do?ontName=PATOhttp://www.ebi.ac.uk/ontology-lookup/browse.do?ontName=DOID</t>
  </si>
  <si>
    <t>replaces Environment (feature)</t>
  </si>
  <si>
    <t xml:space="preserve">the substrates provided during the experiment/fermentation </t>
  </si>
  <si>
    <t>Fed_substrates</t>
  </si>
  <si>
    <t>fertilizer regimen</t>
  </si>
  <si>
    <t>Information about treatment involving the use of fertilizers. Should include the name of the fertilizer, amount administered, treatment duration, interval and total experimental duration. Can include multiple fertilizer regimens</t>
  </si>
  <si>
    <t>fertilizer_regm</t>
  </si>
  <si>
    <t>fertilizer name:fertilizer amount:treatment duration:interval:experimental duration</t>
  </si>
  <si>
    <t>file size</t>
  </si>
  <si>
    <t>file_size</t>
  </si>
  <si>
    <t>Was the genome project intended to produce a complete or draft genome. Coverage, the fold coverage of the sequencing expressed as 2x, 3x, 18x  etc, and how many contigs were produced for the genome</t>
  </si>
  <si>
    <t>status:coverage: number of contigs</t>
  </si>
  <si>
    <t>history/fire</t>
  </si>
  <si>
    <t>historical and/or physical evidence of fire</t>
  </si>
  <si>
    <t>fire</t>
  </si>
  <si>
    <t>history/flooding</t>
  </si>
  <si>
    <t>historical and/or physical evidence of flooding</t>
  </si>
  <si>
    <t>flooding</t>
  </si>
  <si>
    <t>amniotic fluid/foetal health status</t>
  </si>
  <si>
    <t>specification of foetal health status, should also include abortion</t>
  </si>
  <si>
    <t>foetal_health_stat</t>
  </si>
  <si>
    <t>health status</t>
  </si>
  <si>
    <t>fungicide regimen</t>
  </si>
  <si>
    <t>Information about treatment involving use of fungicides. Should include the name of fungicide, amount administered, treatment duration, interval and total experimental duration, can include multiple fungicide regimens</t>
  </si>
  <si>
    <t>fungicide_regm</t>
  </si>
  <si>
    <t>fungicide name:fungicide amount:treatment duration:interval:experimental duration</t>
  </si>
  <si>
    <t>gaseous environment</t>
  </si>
  <si>
    <t>Use of conditions with differing gaseous environments. Should include the name of gaseous compound, amount administered, treatment duration, interval and total experimental duration, can include multiple gaseous environment regimens</t>
  </si>
  <si>
    <t>gaseous_environment</t>
  </si>
  <si>
    <t>gaseous compound name:gaseous compound amount:treatment duration:interval:experimental duration</t>
  </si>
  <si>
    <t>gaseous substances</t>
  </si>
  <si>
    <t>Amount or concentration of substances such as hydrogen sulfide, carbon dioxide, methane, etc. can include multiple substances</t>
  </si>
  <si>
    <t>gaseous_substances</t>
  </si>
  <si>
    <t>gaseous substance name:measurement value</t>
  </si>
  <si>
    <t>gastrointestinal tract disorder</t>
  </si>
  <si>
    <t xml:space="preserve">history of gastrointestinal tract disorders, can include multiple disorders </t>
  </si>
  <si>
    <t>gastrointest_disord</t>
  </si>
  <si>
    <t>number of genes</t>
  </si>
  <si>
    <t>number of coding genes identified in the assembly at point of publication</t>
  </si>
  <si>
    <t>gene_count</t>
  </si>
  <si>
    <t>Define the progenitor of F1/2 organisms produced from well characterised genetic lines.</t>
  </si>
  <si>
    <t>description of the strains/genotypes of the in-bred laboratory animals being examined</t>
  </si>
  <si>
    <t>genetic_bkgrnd</t>
  </si>
  <si>
    <t>The geographical origin of the sample as defined by the country or sea name followed by specific region name. Country or sea names should be chosen from the INSDC country list (http://insdc.org/country.html), or the GAZ ontology (v1.446) (http://bioportal.bioontology.org/visualize/40651)</t>
  </si>
  <si>
    <t>country or sea name (INSDC or GAZ):region(GAZ):specific location name</t>
  </si>
  <si>
    <t>http://www.ebi.ac.uk/ontology-lookup/browse.do?ontName=GAZhttp://www.ebi.ac.uk/ontology-lookup/browse.do?ontName=EFOhttp://www.ebi.ac.uk/ontology-lookup/browse.do?ontName=POhttp://www.ebi.ac.uk/ontology-lookup/browse.do?ontName=PATOhttp://www.ebi.ac.uk/ontology-lookup/browse.do?ontName=DOID</t>
  </si>
  <si>
    <t>amniotic fluid/gestation state</t>
  </si>
  <si>
    <t>specification of the gestation state</t>
  </si>
  <si>
    <t>gestation_state</t>
  </si>
  <si>
    <t>gestation state</t>
  </si>
  <si>
    <t>glucosidase activity</t>
  </si>
  <si>
    <t>measurement of glucosidase activity</t>
  </si>
  <si>
    <t>glucosidase_act</t>
  </si>
  <si>
    <t>whether or not subject is gravid, and if yes, date due or date post-conception, specifying which is used</t>
  </si>
  <si>
    <t>gravidity status:timestamp</t>
  </si>
  <si>
    <t>gravity</t>
  </si>
  <si>
    <t>Information about treatment involving use of gravity factor to study various types of responses in presence, absence or modified levels of gravity, can include multiple treatments</t>
  </si>
  <si>
    <t>gravity factor value:treatment duration:interval:experimental duration</t>
  </si>
  <si>
    <t>Characteristic shape, appearance or growth form of a plant species. Controlled vocabulary: erect, semi-erect, spreading, prostrate</t>
  </si>
  <si>
    <t>growth_habit</t>
  </si>
  <si>
    <t>growth hormone regimen</t>
  </si>
  <si>
    <t>Information about treatment involving use of growth hormones. Should include the name of growth hormone, amount administered, treatment duration, interval and total experimental duration, can include multiple growth hormone regimens</t>
  </si>
  <si>
    <t>growth_hormone_regm</t>
  </si>
  <si>
    <t>growth hormone name:growth hormone amount:treatment duration:interval:experimental duration</t>
  </si>
  <si>
    <t>temperature at which the sample was grown/cultured prior to sampling</t>
  </si>
  <si>
    <t>growth_temp</t>
  </si>
  <si>
    <t>degree Celcius</t>
  </si>
  <si>
    <t>gynecological disorder</t>
  </si>
  <si>
    <t>history of gynecological disorders, can include multiple disorders</t>
  </si>
  <si>
    <t>gynecologic_disord</t>
  </si>
  <si>
    <t>hair_colour</t>
  </si>
  <si>
    <t>Handedness is the dominance of one hand over the other, or the unequal distribution of fine motor skills between the left and right hands. It refers to the tendency of humans to be more dextrous or skilled with one hand over the other.</t>
  </si>
  <si>
    <t>Health or disease status of specific host at time of collection. This field accepts PATO (v1.269) terms, for a browser please see http://bioportal.bioontology.org/visualize/44601</t>
  </si>
  <si>
    <t>http://www.ebi.ac.uk/ontology-lookup/browse.do?ontName=PATOhttp://www.ebi.ac.uk/ontology-lookup/browse.do?ontName=PATOhttp://www.ebi.ac.uk/ontology-lookup/browse.do?ontName=ENVOhttp://www.ebi.ac.uk/ontology-lookup/browse.do?ontName=ENVOhttp://www.ebi.ac.uk/ontology-lookup/browse.do?ontName=ENVOhttp://www.ebi.ac.uk/ontology-lookup/browse.do?ontName=GAZhttp://www.ebi.ac.uk/ontology-lookup/browse.do?ontName=EFOhttp://www.ebi.ac.uk/ontology-lookup/browse.do?ontName=POhttp://www.ebi.ac.uk/ontology-lookup/browse.do?ontName=PATOhttp://www.ebi.ac.uk/ontology-lookup/browse.do?ontName=DOID</t>
  </si>
  <si>
    <t>Extreme unusual properties-Heavy metals</t>
  </si>
  <si>
    <t>Heavy metals present and concentrations. Any drug used by subject and the frequency of usage, can include multiple heavy metals and concentrations</t>
  </si>
  <si>
    <t>heavy_metals</t>
  </si>
  <si>
    <t>heavy metal name:measurement value</t>
  </si>
  <si>
    <t>Extreme unusual properties-Heavy metals method</t>
  </si>
  <si>
    <t>reference or method used in determining heavy metals</t>
  </si>
  <si>
    <t>heavy_metals_meth</t>
  </si>
  <si>
    <t>herbicide regimen</t>
  </si>
  <si>
    <t>Information about treatment involving use of herbicides. Should include the name of herbicide, amount administered, treatment duration, interval and total experimental duration, can include multiple regimens</t>
  </si>
  <si>
    <t>herbicide_regm</t>
  </si>
  <si>
    <t>herbicide name:herbicide amount:treatment duration:interval:experimental duration</t>
  </si>
  <si>
    <t>hibernation</t>
  </si>
  <si>
    <t>HIV status</t>
  </si>
  <si>
    <t>HIV status of subject, if yes HAART initiation status should also be indicated as [YES or NO]</t>
  </si>
  <si>
    <t>hiv_stat</t>
  </si>
  <si>
    <t>HIV status:HAART initiation status</t>
  </si>
  <si>
    <t>horizon</t>
  </si>
  <si>
    <t>specific layer in the land area which measures parallel to the soil surface and possesses physical characteristics which differ from the layers above and beneath</t>
  </si>
  <si>
    <t>horizon method</t>
  </si>
  <si>
    <t>reference or method used in determining the horizon</t>
  </si>
  <si>
    <t>horizon_meth</t>
  </si>
  <si>
    <t>host body temperature</t>
  </si>
  <si>
    <t>core body temperature of the host when sample was collected</t>
  </si>
  <si>
    <t>host_body_temp</t>
  </si>
  <si>
    <t>host color</t>
  </si>
  <si>
    <t>the color of host</t>
  </si>
  <si>
    <t>host_color</t>
  </si>
  <si>
    <t>host disease</t>
  </si>
  <si>
    <t>host_disease</t>
  </si>
  <si>
    <t>host growth conditions</t>
  </si>
  <si>
    <t>literature reference giving growth conditions of the host</t>
  </si>
  <si>
    <t>host_growth_cond</t>
  </si>
  <si>
    <t>PMID,DOI,url or free text</t>
  </si>
  <si>
    <t>host shape</t>
  </si>
  <si>
    <t xml:space="preserve">morphological shape of host </t>
  </si>
  <si>
    <t>host_shape</t>
  </si>
  <si>
    <t>shape</t>
  </si>
  <si>
    <t>host specificity or range</t>
  </si>
  <si>
    <t>The NCBI taxonomy identifier of the specific host if it is known</t>
  </si>
  <si>
    <t>host_spec_range</t>
  </si>
  <si>
    <t>NCBI taxid</t>
  </si>
  <si>
    <t>HRT</t>
  </si>
  <si>
    <t>Has subject had hormone replacement therapy? If yes include start date/period of time on therapy.</t>
  </si>
  <si>
    <t>hrt</t>
  </si>
  <si>
    <t>humidity</t>
  </si>
  <si>
    <t>amount of water vapour in the air, at the time of sampling</t>
  </si>
  <si>
    <t>humidity regimen</t>
  </si>
  <si>
    <t>Information about treatment involving an exposure to varying degree of humidity. Should include amount of humidity administered, treatment duration, interval and total experimental duration, can include multiple regimens</t>
  </si>
  <si>
    <t>humidity_regm</t>
  </si>
  <si>
    <t>humidity value:treatment duration:interval:experimental duration</t>
  </si>
  <si>
    <t>hysterectomy</t>
  </si>
  <si>
    <t>specification of whether hysterectomy was performed</t>
  </si>
  <si>
    <t>hysterectomy status</t>
  </si>
  <si>
    <t>identified_by</t>
  </si>
  <si>
    <t>ethnicity</t>
  </si>
  <si>
    <t>ethnicity of the subject</t>
  </si>
  <si>
    <t>ihmc_ethnicity</t>
  </si>
  <si>
    <t>IHMC code or free text</t>
  </si>
  <si>
    <t>IHMC medication code</t>
  </si>
  <si>
    <t>can include multiple medication codes</t>
  </si>
  <si>
    <t>ihmc_medication_code</t>
  </si>
  <si>
    <t>IHMC code</t>
  </si>
  <si>
    <t>infra_specific_name</t>
  </si>
  <si>
    <t>name</t>
  </si>
  <si>
    <t>infra_specific_rank</t>
  </si>
  <si>
    <t>rank</t>
  </si>
  <si>
    <t>inorganic particles</t>
  </si>
  <si>
    <t>Concentration of particles such as sand, grit, metal particles, ceramics, etc. can include multiple particles</t>
  </si>
  <si>
    <t>inorg_particles</t>
  </si>
  <si>
    <t>inorganic particle name:measurement value</t>
  </si>
  <si>
    <t>the SRA and/or commonly used acronym for an institute, e.g. European Bioinformatics Institute = EBI</t>
  </si>
  <si>
    <t>inst_code</t>
  </si>
  <si>
    <t>instrument</t>
  </si>
  <si>
    <t>Specify all instruments used in your experiment.</t>
  </si>
  <si>
    <t>Instrument</t>
  </si>
  <si>
    <t>investigation_type</t>
  </si>
  <si>
    <t>eukaryote, bacteria_archaea, plasmid, virus, organelle, metagenome,miens-survey or miens-culture</t>
  </si>
  <si>
    <t>is this sample of a tumor (cancer) or from a "normal" non-cancerous (germline) part of the host organism? Yes = tumor cells, no=germline</t>
  </si>
  <si>
    <t>urine/kidney disorder</t>
  </si>
  <si>
    <t>history of kidney disorders, can include multiple disorders</t>
  </si>
  <si>
    <t>kidney_disord</t>
  </si>
  <si>
    <t>specify the species and/or strain used in the laboratory to propogate/grow the sample (usually used for non-nuclear DNA molecules, e.g. plasmid, virus, phage etc)</t>
  </si>
  <si>
    <t>lab_host</t>
  </si>
  <si>
    <t>Content of last meal and time since feeding, can include multiple values</t>
  </si>
  <si>
    <t>content:time interval</t>
  </si>
  <si>
    <t>Last modified</t>
  </si>
  <si>
    <t>the date the file was last modified</t>
  </si>
  <si>
    <t>last_modified</t>
  </si>
  <si>
    <t>The geographical origin of the sample as defined by latitude and longitude. The values should be reported in decimal degrees and in WGS84 system</t>
  </si>
  <si>
    <t>geographic location (latitude)</t>
  </si>
  <si>
    <t>The geographical latitudinal origin of the sample, the value should be reported in decimal degrees and in WGS84 system</t>
  </si>
  <si>
    <t>library reads sequenced</t>
  </si>
  <si>
    <t>Total number of clones sequenced from the library</t>
  </si>
  <si>
    <t>lib_reads_seqd</t>
  </si>
  <si>
    <t>number of reads sequenced</t>
  </si>
  <si>
    <t>library vector</t>
  </si>
  <si>
    <t>Cloning vector type(s) used in construction of libraries</t>
  </si>
  <si>
    <t>lib_vector</t>
  </si>
  <si>
    <t>vector</t>
  </si>
  <si>
    <t>license</t>
  </si>
  <si>
    <t>the license under which this file has been released</t>
  </si>
  <si>
    <t xml:space="preserve">Please provide one or more ontology terms to describe the life or developmental stage of the organism sampled. </t>
  </si>
  <si>
    <t>light intensity</t>
  </si>
  <si>
    <t>measurement of light intensity</t>
  </si>
  <si>
    <t>light_intensity</t>
  </si>
  <si>
    <t>link to classification information</t>
  </si>
  <si>
    <t>link to digitized soil maps or other soil classification information</t>
  </si>
  <si>
    <t>link_class_info</t>
  </si>
  <si>
    <t>link to climate information</t>
  </si>
  <si>
    <t>link to climate resource</t>
  </si>
  <si>
    <t>link_climate_info</t>
  </si>
  <si>
    <t>liver disorder</t>
  </si>
  <si>
    <t>history of liver disorders, can include multiple disorders</t>
  </si>
  <si>
    <t>liver_disord</t>
  </si>
  <si>
    <t>Soil taxonomy-Local classification</t>
  </si>
  <si>
    <t>soil classification based on local soil classification system</t>
  </si>
  <si>
    <t>local_class</t>
  </si>
  <si>
    <t>local classification name</t>
  </si>
  <si>
    <t>Soil taxonomy-Local classification method</t>
  </si>
  <si>
    <t xml:space="preserve">reference or method used in determining the local soil classification </t>
  </si>
  <si>
    <t>local_class_meth</t>
  </si>
  <si>
    <t xml:space="preserve">Locus tags are identifiers that are systematically applied to every gene in a genome within the context of sequencing projects. </t>
  </si>
  <si>
    <t>locus_tag</t>
  </si>
  <si>
    <t>geographic location (longitude)</t>
  </si>
  <si>
    <t>The geographical longitudinal origin of the sample, the value should be reported in decimal degrees and in WGS84 system</t>
  </si>
  <si>
    <t>magnesium</t>
  </si>
  <si>
    <t>concentration of magnesium</t>
  </si>
  <si>
    <t>environment (material)</t>
  </si>
  <si>
    <t>The environmental material level refers to the matter that was displaced by the sample, prior to the sampling event. Environmental matter terms are generally mass nouns. Examples include: air, soil, or water. EnvO (v1.53) terms listed under environmental matter can be found from the link: http://bioportal.bioontology.org/visualize/44405/?conceptid=ENVO%3A00010483</t>
  </si>
  <si>
    <t>material</t>
  </si>
  <si>
    <t>EnvO</t>
  </si>
  <si>
    <t>amniotic fluid/maternal health status</t>
  </si>
  <si>
    <t>specification of the maternal health status</t>
  </si>
  <si>
    <t>maternal_health_stat</t>
  </si>
  <si>
    <t>MD5 checksum</t>
  </si>
  <si>
    <t>The MD5 hash functions as a compact digital fingerprint of a file and is calculated by using the MD5 hashing algorithm md5sum, a program that is included in most Unix-like systems, Windows and Mac OS system alternatives are also readily available. md5sum is used to verify the integrity of files, as virtually any change to a file will cause its MD5 hash to change</t>
  </si>
  <si>
    <t>mean friction velocity</t>
  </si>
  <si>
    <t>measurement of mean friction velocity</t>
  </si>
  <si>
    <t>mean_frict_vel</t>
  </si>
  <si>
    <t>mean peak friction velocity</t>
  </si>
  <si>
    <t>measurement of mean peak friction velocity</t>
  </si>
  <si>
    <t>mean_peak_frict_vel</t>
  </si>
  <si>
    <t>mechanical damage</t>
  </si>
  <si>
    <t>Information about any mechanical damage exerted on the plant, can include multiple damages and sites</t>
  </si>
  <si>
    <t>mechanical_damage</t>
  </si>
  <si>
    <t>damage type:body site</t>
  </si>
  <si>
    <t>medical history performed</t>
  </si>
  <si>
    <t>whether full medical history was collected</t>
  </si>
  <si>
    <t>medic_hist_perform</t>
  </si>
  <si>
    <t>true or false</t>
  </si>
  <si>
    <t>medication</t>
  </si>
  <si>
    <t>a drug or other form of medicine that is used to treat or prevent disease</t>
  </si>
  <si>
    <t>medip antibody</t>
  </si>
  <si>
    <t>the anti body used in the Methylated DNA immunoprecipitation (MeDIP) step of sample preparation.</t>
  </si>
  <si>
    <t>medip_antibody</t>
  </si>
  <si>
    <t>menarche</t>
  </si>
  <si>
    <t>date of most recent menstruation</t>
  </si>
  <si>
    <t>menopause</t>
  </si>
  <si>
    <t>date of onset of menopause</t>
  </si>
  <si>
    <t>metabolic state</t>
  </si>
  <si>
    <t>the state of the organism at time of sampling, e.g. hibernating, active</t>
  </si>
  <si>
    <t>metabolic_state</t>
  </si>
  <si>
    <t>methane</t>
  </si>
  <si>
    <t>methane (gas) amount or concentration at the time of sampling</t>
  </si>
  <si>
    <t>Methane_yield</t>
  </si>
  <si>
    <t>microbial biomass</t>
  </si>
  <si>
    <t>the part of the organic matter in the soil that constitutes living microorganisms smaller than 5-10 micrometres. If you keep this, you would need to have correction factors used for conversion to the final units, which should be mg C (or N)/kg soil).</t>
  </si>
  <si>
    <t>microbial_biomass</t>
  </si>
  <si>
    <t>microbial biomass method</t>
  </si>
  <si>
    <t>reference or method used in determining microbial biomass</t>
  </si>
  <si>
    <t>microbial_biomass_meth</t>
  </si>
  <si>
    <t>mineral nutrient regimen</t>
  </si>
  <si>
    <t>Information about treatment involving the use of mineral supplements. Should include the name of mineral nutrient, amount administered, treatment duration, interval and total experimental duration, can include multiple mineral nutrient regimens</t>
  </si>
  <si>
    <t>mineral_nutr_regm</t>
  </si>
  <si>
    <t>mineral nutrient name:mineral nutrient amount:treatment duration:interval:experimental duration</t>
  </si>
  <si>
    <t>Any other measurement performed or parameter collected, that is not listed here</t>
  </si>
  <si>
    <t>parameter name:measurement value</t>
  </si>
  <si>
    <t>mol_formula</t>
  </si>
  <si>
    <t>n-alkanes</t>
  </si>
  <si>
    <t>Concentration of n-alkanes, can include multiple n-alkanes</t>
  </si>
  <si>
    <t>n_alkanes</t>
  </si>
  <si>
    <t>n-alkane name:measurement value</t>
  </si>
  <si>
    <t>nitrite</t>
  </si>
  <si>
    <t>concentration of nitrite</t>
  </si>
  <si>
    <t>nitrogen</t>
  </si>
  <si>
    <t>concentration of nitrogen (total)</t>
  </si>
  <si>
    <t>nitro</t>
  </si>
  <si>
    <t>non-mineral nutrient regimen</t>
  </si>
  <si>
    <t>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</si>
  <si>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non_mineral_nutr_regm</t>
  </si>
  <si>
    <t>non-mineral nutrient name:non-mineral nutrient amount:treatment duration:interval:experimental duration</t>
  </si>
  <si>
    <t>nose/mouth/teeth/throat disorder</t>
  </si>
  <si>
    <t>history of nose/mouth/teeth/throat disorders, can include multiple disorders</t>
  </si>
  <si>
    <t>nose_mouth_teeth_throat_disord</t>
  </si>
  <si>
    <t>lung/nose-throat disorder</t>
  </si>
  <si>
    <t>history of nose-throat disorders, can include multiple disorders</t>
  </si>
  <si>
    <t>nose_throat_disord</t>
  </si>
  <si>
    <t>nucleic acid amplification</t>
  </si>
  <si>
    <t>nucl_acid_amp</t>
  </si>
  <si>
    <t>reference to amplification method: clean-up method</t>
  </si>
  <si>
    <t>number amino acids</t>
  </si>
  <si>
    <t>number amino acids in file</t>
  </si>
  <si>
    <t>num_amino_acids</t>
  </si>
  <si>
    <t>number of columns</t>
  </si>
  <si>
    <t>number of columns in file</t>
  </si>
  <si>
    <t>num_columns</t>
  </si>
  <si>
    <t>number of files</t>
  </si>
  <si>
    <t>number of files in folder</t>
  </si>
  <si>
    <t>num_files</t>
  </si>
  <si>
    <t>number of lines</t>
  </si>
  <si>
    <t>number of lines in file</t>
  </si>
  <si>
    <t>num_lines</t>
  </si>
  <si>
    <t>number of nucleotides</t>
  </si>
  <si>
    <t>number of nucleotides in file</t>
  </si>
  <si>
    <t>num_nucleotides</t>
  </si>
  <si>
    <t>for eukaryotes and bacteria: chromosomes (haploid count)| for viruses: segments</t>
  </si>
  <si>
    <t>number of rows</t>
  </si>
  <si>
    <t>number of rows in file</t>
  </si>
  <si>
    <t>num_rows</t>
  </si>
  <si>
    <t>number of words</t>
  </si>
  <si>
    <t>number of words in file</t>
  </si>
  <si>
    <t>num_words</t>
  </si>
  <si>
    <t>number of fields of view</t>
  </si>
  <si>
    <t>how many fields of view (microscope) were examined</t>
  </si>
  <si>
    <t>number_of_fov</t>
  </si>
  <si>
    <t>occupation</t>
  </si>
  <si>
    <t>most frequent job performed by subject</t>
  </si>
  <si>
    <t>Optical Density (600nm)</t>
  </si>
  <si>
    <t>The optical density measurement of the sample solution at 600nm wavelength</t>
  </si>
  <si>
    <t>OD_600</t>
  </si>
  <si>
    <t xml:space="preserve">The Olsen P test was originally developed in to estimate plant available levels of Phosphorus in alkaline soils. </t>
  </si>
  <si>
    <t>olsen_p</t>
  </si>
  <si>
    <t>OM-Average fragment size</t>
  </si>
  <si>
    <t>The average restriction fragment size for all recognized molecules. This value is used as an indicator of the digestion rate</t>
  </si>
  <si>
    <t>OM_Ave_frag_size</t>
  </si>
  <si>
    <t>numeric</t>
  </si>
  <si>
    <t>file-attribute used on Argus Optical Mapping MapCard files</t>
  </si>
  <si>
    <t>OM-Average molecule size</t>
  </si>
  <si>
    <t>The average molecule size (kb)</t>
  </si>
  <si>
    <t>OM_Ave_mol_size</t>
  </si>
  <si>
    <t>OM-Background intensity</t>
  </si>
  <si>
    <t>A measure of the background image intensity</t>
  </si>
  <si>
    <t>OM_Background</t>
  </si>
  <si>
    <t>OM-Date Assigned</t>
  </si>
  <si>
    <t>The date the MapCard was assigned to the project</t>
  </si>
  <si>
    <t>OM_Date_assigned</t>
  </si>
  <si>
    <t>file-attribute for Optical Mapping files</t>
  </si>
  <si>
    <t>OM-Gap max</t>
  </si>
  <si>
    <t>The largest gap in a molecule measured in pixels</t>
  </si>
  <si>
    <t>OM_Gap_max</t>
  </si>
  <si>
    <t>OM-Gap std dev</t>
  </si>
  <si>
    <t>The standard deviation of gap size measured in pixels</t>
  </si>
  <si>
    <t>OM_Gap_std_dev</t>
  </si>
  <si>
    <t>OM-Histogram(kb)</t>
  </si>
  <si>
    <t>A measure of DNA length reflecting the average rate of sheering of the DNA in solution</t>
  </si>
  <si>
    <t>OM_Histogram</t>
  </si>
  <si>
    <t>OM-MapCard number</t>
  </si>
  <si>
    <t>The unique alphanumeric ID for the collected OpGen(Argus) MapCard</t>
  </si>
  <si>
    <t>OM_MapCard_no</t>
  </si>
  <si>
    <t>OM-Molecules found</t>
  </si>
  <si>
    <t xml:space="preserve">The number of molecules recognized by the optical mapping software </t>
  </si>
  <si>
    <t>OM_Mol_found</t>
  </si>
  <si>
    <t>file-attribute for Optical Mapping MapCard files</t>
  </si>
  <si>
    <t>OM-Molecules per image</t>
  </si>
  <si>
    <t>The average number of recognized molecules per image. Each lane typically contains 70-100 overlapping images</t>
  </si>
  <si>
    <t>OM_Mol_per_image</t>
  </si>
  <si>
    <t>OM-Molecule quality</t>
  </si>
  <si>
    <t>The average quality score of all recognized molecules</t>
  </si>
  <si>
    <t>OM_Mol_qual</t>
  </si>
  <si>
    <t>OM-Signal to noise ratio</t>
  </si>
  <si>
    <t>In the MapCards page, the average Signal (DNA) to Noise ratio of the collected lanes</t>
  </si>
  <si>
    <t>OM_Sig_noise</t>
  </si>
  <si>
    <t>OM-Yield</t>
  </si>
  <si>
    <t>An estimate of the fraction of DNA on a surface that the system was able to identify as SMRMs</t>
  </si>
  <si>
    <t>OM_Yield</t>
  </si>
  <si>
    <t>organic matter</t>
  </si>
  <si>
    <t xml:space="preserve">concentration of organic matter </t>
  </si>
  <si>
    <t>org_matter</t>
  </si>
  <si>
    <t>organic nitrogen</t>
  </si>
  <si>
    <t>concentration of organic nitrogen</t>
  </si>
  <si>
    <t>org_nitro</t>
  </si>
  <si>
    <t>organic particles</t>
  </si>
  <si>
    <t>Concentration of particles such as faeces, hairs, food, vomit, paper fibers, plant material, humus, etc.</t>
  </si>
  <si>
    <t>org_particles</t>
  </si>
  <si>
    <t>particle name:measurement value</t>
  </si>
  <si>
    <t>Organic_load</t>
  </si>
  <si>
    <t>organism count</t>
  </si>
  <si>
    <t>Total count of any organism per gram or volume of sample, should include name of organism followed by count, can include multiple organism counts</t>
  </si>
  <si>
    <t>organism_count</t>
  </si>
  <si>
    <t>organism name:measurement value</t>
  </si>
  <si>
    <t>other</t>
  </si>
  <si>
    <t>additional relevant information</t>
  </si>
  <si>
    <t>oxygenation status of sample</t>
  </si>
  <si>
    <t>oxy_stat_samp</t>
  </si>
  <si>
    <t>oxygen</t>
  </si>
  <si>
    <t>oxygen (gas) amount or concentration at the time of sampling</t>
  </si>
  <si>
    <t>particulate organic carbon</t>
  </si>
  <si>
    <t>concentration of particulate organic carbon</t>
  </si>
  <si>
    <t>part_org_carb</t>
  </si>
  <si>
    <t>particulate organic nitrogen</t>
  </si>
  <si>
    <t>concentration of particulate organic nitrogen</t>
  </si>
  <si>
    <t>part_org_nitro</t>
  </si>
  <si>
    <t>particle classification</t>
  </si>
  <si>
    <t>Particles are classified, based on their size, into six general categories:clay, silt, sand, gravel, cobbles, and boulders. Should include amount of particle preceded by the name of the particle type, can include multiple values</t>
  </si>
  <si>
    <t>particle_class</t>
  </si>
  <si>
    <t>the mechanism of birth/delivery of progeny</t>
  </si>
  <si>
    <t>known pathogenicity</t>
  </si>
  <si>
    <t xml:space="preserve">To what is the entity pathogenic. </t>
  </si>
  <si>
    <t>pathogenicity</t>
  </si>
  <si>
    <t>patient</t>
  </si>
  <si>
    <t>The unique identifier given to a patient in a study, this should not be the national or hospital ID and it should be fully anonymised</t>
  </si>
  <si>
    <t>patient_ID</t>
  </si>
  <si>
    <t>Type of perturbation, e.g. chemical administration, physical disturbance, etc., coupled with time that perturbation occurred, can include multiple perturbation types</t>
  </si>
  <si>
    <t>perturbation type name:time interval</t>
  </si>
  <si>
    <t>pesticide regimen</t>
  </si>
  <si>
    <t>Information about treatment involving use of insecticides. Should include the name of pesticide, amount administered, treatment duration, interval and total experimental duration. can include multiple pesticide regimens</t>
  </si>
  <si>
    <t>pesticide_regm</t>
  </si>
  <si>
    <t>pesticide name:pesticide amount:treatment duration:interval:experimental duration</t>
  </si>
  <si>
    <t>Specification of presence of pets or farm animals in the environment of subject, if yes the animals should be specified, can include multiple animals present</t>
  </si>
  <si>
    <t>presence status:type of animal or pet</t>
  </si>
  <si>
    <t>petroleum hydrocarbon</t>
  </si>
  <si>
    <t>concentration of petroleum hydrocarbon</t>
  </si>
  <si>
    <t>petroleum_hydrocarb</t>
  </si>
  <si>
    <t>pH regimen</t>
  </si>
  <si>
    <t>Information about treatment involving exposure of plants to varying levels of pH of the growth media, can include multiple regimen</t>
  </si>
  <si>
    <t>ph_regm</t>
  </si>
  <si>
    <t>measurement value:treatment duration:interval:experimental duration</t>
  </si>
  <si>
    <t>phaeopigments</t>
  </si>
  <si>
    <t>Concentration of phaeopigments, can include multiple phaeopigments</t>
  </si>
  <si>
    <t>phaeopigment name:measurement value</t>
  </si>
  <si>
    <t>phenotype of host. For Phenotypic quality Ontology (PATO) (v1.269) terms, please see http://bioportal.bioontology.org/visualize/44601</t>
  </si>
  <si>
    <t>http://www.ebi.ac.uk/ontology-lookup/browse.do?ontName=PATOhttp://www.ebi.ac.uk/ontology-lookup/browse.do?ontName=DOID</t>
  </si>
  <si>
    <t>phosphate</t>
  </si>
  <si>
    <t>concentration of phosphate</t>
  </si>
  <si>
    <t>phospholipid fatty acid</t>
  </si>
  <si>
    <t>Concentration of phospholipid fatty acids, can include multiple values</t>
  </si>
  <si>
    <t>phosplipid_fatt_acid</t>
  </si>
  <si>
    <t>phospholipid fatty acid name:measurement value</t>
  </si>
  <si>
    <t>photon flux</t>
  </si>
  <si>
    <t>measurement of photon flux</t>
  </si>
  <si>
    <t>photon_flux</t>
  </si>
  <si>
    <t>name of body site that the sample was obtained from. For PO (v819) terms please see, http://bioportal.bioontology.org/visualize/42737</t>
  </si>
  <si>
    <t>http://www.ebi.ac.uk/ontology-lookup/browse.do?ontName=POhttp://www.ebi.ac.uk/ontology-lookup/browse.do?ontName=PATOhttp://www.ebi.ac.uk/ontology-lookup/browse.do?ontName=DOID</t>
  </si>
  <si>
    <t>plant product</t>
  </si>
  <si>
    <t>substance produced by the plant, where the sample was obtained from</t>
  </si>
  <si>
    <t>plant_product</t>
  </si>
  <si>
    <t>product name</t>
  </si>
  <si>
    <t>plant structure</t>
  </si>
  <si>
    <t>Name of plant structure that the sample was obtained from. For Plant Ontology (PO) (v 20) terms, see http://purl.bioontology.org/ontology/PO, e.g. petiole epidermis (PO_0000051), if an individual flower is sampled, the sex of it can be recorded here</t>
  </si>
  <si>
    <t>plant_structure</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</si>
  <si>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(v1.269) please refer to https://www.ebi.ac.uk/ols/ontologies/pato/terms?iri=http%3A%2F%2Fpurl.obolibrary.org%2Fobo%2FPATO_0001374</t>
  </si>
  <si>
    <t>https://www.ebi.ac.uk/ols/ontologies/pato/terms?iri=http%3A%2F%2Fpurl.obolibrary.org%2Fobo%2FPATO_0001374</t>
  </si>
  <si>
    <t>pollutants</t>
  </si>
  <si>
    <t>Pollutant types and, amount or concentrations measured at the time of sampling, can report multiple pollutants by entering numeric values preceded by name of pollutant</t>
  </si>
  <si>
    <t>pollutant name:measurement value</t>
  </si>
  <si>
    <t>pooling status:measurement value</t>
  </si>
  <si>
    <t>porosity</t>
  </si>
  <si>
    <t>porosity of deposited sediment is volume of voids divided by the total volume of sample</t>
  </si>
  <si>
    <t>potassium</t>
  </si>
  <si>
    <t xml:space="preserve">concentration of potassium </t>
  </si>
  <si>
    <t>pre-treatment</t>
  </si>
  <si>
    <t>the process of pre-treatment removes materials that can be easily collected from the raw wastewater</t>
  </si>
  <si>
    <t>pre_treatment</t>
  </si>
  <si>
    <t>pre-treatment type</t>
  </si>
  <si>
    <t>pregnancy</t>
  </si>
  <si>
    <t>date due of pregnancy</t>
  </si>
  <si>
    <t>pressure</t>
  </si>
  <si>
    <t>pressure to which the sample is subject, in atmospheres</t>
  </si>
  <si>
    <t>history/previous land use</t>
  </si>
  <si>
    <t>previous land use and dates</t>
  </si>
  <si>
    <t>previous_land_use</t>
  </si>
  <si>
    <t>land use name:date</t>
  </si>
  <si>
    <t>history/previous land use method</t>
  </si>
  <si>
    <t>reference or method used in determining previous land use and dates</t>
  </si>
  <si>
    <t>previous_land_use_meth</t>
  </si>
  <si>
    <t>primary production</t>
  </si>
  <si>
    <t xml:space="preserve">measurement of primary production </t>
  </si>
  <si>
    <t>primary_prod</t>
  </si>
  <si>
    <t>primary treatment</t>
  </si>
  <si>
    <t>the process to produce both a generally homogeneous liquid capable of being treated biologically and a sludge that can be separately treated or processed</t>
  </si>
  <si>
    <t>primary_treatment</t>
  </si>
  <si>
    <t>primary treatment type</t>
  </si>
  <si>
    <t>profile position</t>
  </si>
  <si>
    <t>cross-sectional position in the hillslope where sample was collected, sample area position in relation to surrounding areas</t>
  </si>
  <si>
    <t>profile_position</t>
  </si>
  <si>
    <t>project_name</t>
  </si>
  <si>
    <t>This field is specific to different taxa. For phages: lytic/lysogenic, for plasmids: incompatibility group (Note: there is the strong opinion to name phage propagation obligately lytic or temperate, therefore we also give this choice</t>
  </si>
  <si>
    <t xml:space="preserve">for virus: lytic, lysogenic, temperate, obligately lytic| for plasmid: incompatibility group| for eukaryote: asexual, sexual) </t>
  </si>
  <si>
    <t>concentration of Propionic acid. It is a naturally occurring carboxylic acid with chemical formula C2H5┬üCOOH. It is a clear liquid with a pungent and unpleasant smell somewhat resembling body odor.</t>
  </si>
  <si>
    <t>Propionic_acid</t>
  </si>
  <si>
    <t>lung/pulmonary disorder</t>
  </si>
  <si>
    <t>history of pulmonary disorders, can include multiple disorders</t>
  </si>
  <si>
    <t>pulmonary_disord</t>
  </si>
  <si>
    <t>PX-Data processing protocol</t>
  </si>
  <si>
    <t>Specify a short description of the data processing protocol being followed. Please provide a couple of sentences on the bioinformatics pipeline used, main search parameters, quantitative analysis, software tools and versions included. Something similar to the Data analysis section of your manuscript, only shorter.</t>
  </si>
  <si>
    <t>PX_Data_processing</t>
  </si>
  <si>
    <t>PX-Keywords</t>
  </si>
  <si>
    <t>keywords that describe the nature of the experiment.</t>
  </si>
  <si>
    <t>PX_keywords</t>
  </si>
  <si>
    <t>Specify all modifications used in your experiment. There is a commonly used list of modifications predefined here, but if yours is not shown please include it in the Others text box.  If no modifications are involved in your experiment then you should choose "No PTMS".</t>
  </si>
  <si>
    <t>PX-Quantification</t>
  </si>
  <si>
    <t>Specify all quantification methods used. There is a list commonly used methods predefined here, but if yours is not shown please include it in the Others text box.</t>
  </si>
  <si>
    <t>PX_quantification</t>
  </si>
  <si>
    <t>PX-Sample processing protocol</t>
  </si>
  <si>
    <t>A short description of the sample processing protocol being followed, including preparation, separation, enrichment strategies and mass spectrometry protocols.</t>
  </si>
  <si>
    <t>PX_samp_process_prot</t>
  </si>
  <si>
    <t>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</si>
  <si>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radiation type name:radiation amount:treatment duration:interval:experimental duration</t>
  </si>
  <si>
    <t>rainfall regimen</t>
  </si>
  <si>
    <t>Information about treatment involving an exposure to a given amount of rainfall, can include multiple regimens</t>
  </si>
  <si>
    <t>rainfall_regm</t>
  </si>
  <si>
    <t xml:space="preserve">the volumetric size of the vessel in which the fermentation/reaction was carried out </t>
  </si>
  <si>
    <t>reactor type</t>
  </si>
  <si>
    <t>anaerobic digesters can be designed and engineered to operate using a number of different process configurations, as batch or continuous, mesophilic, high solid or low solid, and single stage or multistage</t>
  </si>
  <si>
    <t>reactor_type</t>
  </si>
  <si>
    <t>reactor type name</t>
  </si>
  <si>
    <t>The IUCN Red List of Threatened Species, is the world's most comprehensive inventory of the global conservation status of biological species. See wikipedia http://en.wikipedia.org/wiki/IUCN_Red_List.  (Extinct (EX) ´┐¢┬ô No known individuals remaining. Extinct in the Wild (EW) ´┐¢┬ô Known only to survive in captivity, or as a naturalized population outside its historic range. Critically Endangered (CR) ´┐¢┬ô Extremely high risk of extinction in the wild. Endangered (EN) ´┐¢┬ô High risk of extinction in the wild. Vulnerable (VU) ´┐¢┬ô High risk of endangerment in the wild. Near Threatened (NT) ´┐¢┬ô Likely to become endangered in the near future. Least Concern (LC) ´┐¢┬ô Lowest risk. Does not qualify for a more at risk category. Widespread and abundant taxa are included in this category. Data Deficient (DD) ´┐¢┬ô Not enough data to make an assessment of its risk of extinction. Not Evaluated (NE) ´┐¢┬ô Has not yet been evaluated against the criteria.)</t>
  </si>
  <si>
    <t>redox potential</t>
  </si>
  <si>
    <t>redox potential, measured relative to a hydrogen cell, indicating oxidation or reduction potential</t>
  </si>
  <si>
    <t>redox_potential</t>
  </si>
  <si>
    <t>Primary publication if isolated before genome publication, otherwise, primary genome report</t>
  </si>
  <si>
    <t>relationship to oxygen</t>
  </si>
  <si>
    <t>Is this organism an aerobe, anaerobe? Please note that aerobic and anaerobic are valid descriptors for microbial environments</t>
  </si>
  <si>
    <t>rel_to_oxygen</t>
  </si>
  <si>
    <t>respirable particulate matter</t>
  </si>
  <si>
    <t>Concentration of substances that remain suspended in the air, and comprise mixtures of organic and inorganic substances (PM10 and PM2.5), can report multiple PM's by entering numeric values preceded by name of PM</t>
  </si>
  <si>
    <t>resp_part_matter</t>
  </si>
  <si>
    <t>particulate matter name:measurement value</t>
  </si>
  <si>
    <t>Retention_time</t>
  </si>
  <si>
    <t>https://scicrunch.org/resolver/</t>
  </si>
  <si>
    <t>Extreme unusual properties-Salinity method</t>
  </si>
  <si>
    <t>reference or method used in determining salinity</t>
  </si>
  <si>
    <t>salinity_meth</t>
  </si>
  <si>
    <t>salt regimen</t>
  </si>
  <si>
    <t>Information about treatment involving use of salts as supplement to liquid and soil growth media. Should include the name of salt, amount administered, treatment duration, interval and total experimental duration, can include multiple salt regimens</t>
  </si>
  <si>
    <t>salt_regm</t>
  </si>
  <si>
    <t>salt name:salt amount:treatment duration:interval:experimental duration</t>
  </si>
  <si>
    <t>A brief description of any processing applied to the sample during or after retrieving the sample from environment, or a link to the relevant protocol(s) performed. Where possible please use OBI (Ontology for Biomedical Investigations, http://obi-ontology.org/) terms e.g. H&amp;E slide staining [OBI:0002124]</t>
  </si>
  <si>
    <t>sample salinity</t>
  </si>
  <si>
    <t>salinity of sample, i.e. measure of total salt concentration</t>
  </si>
  <si>
    <t>samp_salinity</t>
  </si>
  <si>
    <t>the estimated age of an ancient sample, e.g. a fossil</t>
  </si>
  <si>
    <t>sample reference</t>
  </si>
  <si>
    <t>the citation of a reference that initially published the sample being reused here</t>
  </si>
  <si>
    <t>sample_ref</t>
  </si>
  <si>
    <t>sample relationship</t>
  </si>
  <si>
    <t>include the relationship type and the sample name/ID/accession, e.g. isSiblingOf:X or isDerivedFrom:Y</t>
  </si>
  <si>
    <t>sample_relationship</t>
  </si>
  <si>
    <t>The type of source of specimen from which the nucleic acid sequenced was obtained. E.g. Captive bred| Wild caught|Museum specimen|other</t>
  </si>
  <si>
    <t>Captive bred| Wild caught|Museum specimen|other</t>
  </si>
  <si>
    <t>The type of sample/sampling used /collected, this could be DNA for sequencing experiments, or tissue samples for microscopy etc.</t>
  </si>
  <si>
    <t>sample_type</t>
  </si>
  <si>
    <t>scaffold N50</t>
  </si>
  <si>
    <t>The N50 value of the scaffold level assembly</t>
  </si>
  <si>
    <t>scaffold_N50</t>
  </si>
  <si>
    <t>seasonal environment</t>
  </si>
  <si>
    <t>Treatment involving an exposure to a particular season (e.g. winter, summer, dry, rainy etc.)</t>
  </si>
  <si>
    <t>season_environment</t>
  </si>
  <si>
    <t>seasonal environment name:treatment duration:interval:experimental duration</t>
  </si>
  <si>
    <t>secondary treatment</t>
  </si>
  <si>
    <t xml:space="preserve">the process for substantially degrading the biological content of the sewage </t>
  </si>
  <si>
    <t>secondary_treatment</t>
  </si>
  <si>
    <t>secondary treatment type</t>
  </si>
  <si>
    <t>sediment type</t>
  </si>
  <si>
    <t>information about the sediment type based on major constituents</t>
  </si>
  <si>
    <t>sediment_type</t>
  </si>
  <si>
    <t>The total amount of sequence data generated from this sample</t>
  </si>
  <si>
    <t>seq_amount</t>
  </si>
  <si>
    <t>Sequencing method used e.g. Sanger, pyrosequencing, ABI-solid</t>
  </si>
  <si>
    <t>sewage type</t>
  </si>
  <si>
    <t>type of wastewater treatment plant as municipial or industrial</t>
  </si>
  <si>
    <t>sewage_type</t>
  </si>
  <si>
    <t>sewage type name</t>
  </si>
  <si>
    <t>sexual activity</t>
  </si>
  <si>
    <t>current sexual partner and frequency of sex</t>
  </si>
  <si>
    <t>sexual_act</t>
  </si>
  <si>
    <t>partner sex:frequency</t>
  </si>
  <si>
    <t>composite design/sieving (if any)</t>
  </si>
  <si>
    <t xml:space="preserve">collection design of pooled samples and/or sieve size and amount of sample sieved </t>
  </si>
  <si>
    <t>sieving</t>
  </si>
  <si>
    <t>design name and/or size:amount</t>
  </si>
  <si>
    <t>silicate</t>
  </si>
  <si>
    <t>concentration of silicate</t>
  </si>
  <si>
    <t>The direction a slope faces. While looking down a slope use a compass to record the direction you are facing (direction or degrees) e.g., NW or 315´┐¢  This measure provides an indication of sun and wind exposure that will influence soil temperature and evapotranspiration.</t>
  </si>
  <si>
    <t>commonly called 'slope'.┬Ø  The angle between ground surface and a horizontal line (in percent).  This is the direction that overland water would flow.  This measure is usually taken with a hand level meter or clinometer.</t>
  </si>
  <si>
    <t>sludge retention time</t>
  </si>
  <si>
    <t>the time activated sludge remains in reactor</t>
  </si>
  <si>
    <t>sludge_retent_time</t>
  </si>
  <si>
    <t>sodium</t>
  </si>
  <si>
    <t>sodium concentration</t>
  </si>
  <si>
    <t>solar irradiance</t>
  </si>
  <si>
    <t>the amount of solar energy that arrives at a specific area of a surface during a specific time interval</t>
  </si>
  <si>
    <t>solar_irradiance</t>
  </si>
  <si>
    <t>soluble inorganic material</t>
  </si>
  <si>
    <t>Concentration of substances such as ammonia, road-salt, sea-salt, cyanide, hydrogen sulfide, thiocyanates, thiosulfates, etc.</t>
  </si>
  <si>
    <t>soluble_inorg_mat</t>
  </si>
  <si>
    <t>soluble inorganic material name:measurement value</t>
  </si>
  <si>
    <t>soluble organic material</t>
  </si>
  <si>
    <t>concentration of substances such as urea, fruit sugars, soluble proteins, drugs, pharmaceuticals, etc.</t>
  </si>
  <si>
    <t>soluble_org_mat</t>
  </si>
  <si>
    <t>soluble organic material name:measurement value</t>
  </si>
  <si>
    <t>soluble reactive phosphorus</t>
  </si>
  <si>
    <t>concentration of soluble reactive phosphorus</t>
  </si>
  <si>
    <t>soluble_react_phosp</t>
  </si>
  <si>
    <t>relevant standard operating procedures</t>
  </si>
  <si>
    <t>Standard operating procedures used in assembly and/or annotation of genomes, metagenomes or environmental sequences</t>
  </si>
  <si>
    <t>sop</t>
  </si>
  <si>
    <t>reference to SOP</t>
  </si>
  <si>
    <t>The name of the culture collection, holder of the voucher or an institution. Could enumerate a list of common resources, just as the American Type Culture Collection (ATCC), German Collection of Microorganisms and Cell Cultures (DSMZ) etc. Can select not deposited</t>
  </si>
  <si>
    <t>for cultures of microorganisms: identifiers for two culture collections| for specimens (e.g., organelles and Eukarya): voucher condition and location</t>
  </si>
  <si>
    <t>special diet</t>
  </si>
  <si>
    <t>specification of special diet, can include multiple special diets</t>
  </si>
  <si>
    <t>special_diet</t>
  </si>
  <si>
    <t>submitted species name</t>
  </si>
  <si>
    <t>species_author</t>
  </si>
  <si>
    <t xml:space="preserve">the species assignation provided by the author, used for occasions when it differs or is not available from NCBI-taxonomy </t>
  </si>
  <si>
    <t>Stain</t>
  </si>
  <si>
    <t>standing water regimen</t>
  </si>
  <si>
    <t>Treatment involving an exposure to standing water during a plant's life span, types can be flood water or standing water, can include multiple regimens</t>
  </si>
  <si>
    <t>standing_water_regm</t>
  </si>
  <si>
    <t>standing water type:treatment duration:interval:experimental duration</t>
  </si>
  <si>
    <t>storage conditions (fresh/frozen/other)</t>
  </si>
  <si>
    <t>explain how and for how long the soil sample was stored before DNA extraction.</t>
  </si>
  <si>
    <t>storage condition type:duration</t>
  </si>
  <si>
    <t>study completion status</t>
  </si>
  <si>
    <t>specification of study completion status, if no the reason should be specified</t>
  </si>
  <si>
    <t>study_complt_stat</t>
  </si>
  <si>
    <t>YES or NO due to (1)adverse event (2) non-compliance (3) lost to follow up (4)other-specify</t>
  </si>
  <si>
    <t>study design</t>
  </si>
  <si>
    <t>basic study design, e.g tumour vs matched normal could be used for a study of somatic mutations in cancer.</t>
  </si>
  <si>
    <t>study_design</t>
  </si>
  <si>
    <t>boolean statement of whether the subject/patient/sample source is affected by the disease being studied (i.e. is this subject a case or control?)</t>
  </si>
  <si>
    <t>sub_affected</t>
  </si>
  <si>
    <t>the institute/organisation that bred and supplied the subject (mouse, rat, etc.).</t>
  </si>
  <si>
    <t>Depending on the study (large-scale e.g. done with next generation sequencing technology, or small-scale) sequences have to be submitted to SRA (Sequence Read Archive), DRA (DDBJ Read Archive) or via the classical Webin/Sequin systems to Genbank, ENA and DDBJ</t>
  </si>
  <si>
    <t>submitted_to_insdc</t>
  </si>
  <si>
    <t>boolean</t>
  </si>
  <si>
    <t>This should provide further information about the genetic distinctness of this lineage by recording additional information i.e biovar, serovar, serotype, biovar, or any relevant genetic typing schemes like Group I plasmid. It can also contain alternative taxonomic information</t>
  </si>
  <si>
    <t>subspecies</t>
  </si>
  <si>
    <t>a taxonomic category that ranks below species, usually a fairly permanent geographically isolated race. Subspecies are designated by a Latin trinomial, e.g. (in zoology) Ursus arctos horribilis or (in botany) Beta vulgaris crassa.</t>
  </si>
  <si>
    <t>sulfate</t>
  </si>
  <si>
    <t>concentration of sulfate</t>
  </si>
  <si>
    <t>sulfide</t>
  </si>
  <si>
    <t>concentration of sulfide</t>
  </si>
  <si>
    <t>suspended particulate matter</t>
  </si>
  <si>
    <t>concentration of suspended particulate matter</t>
  </si>
  <si>
    <t>suspend_part_matter</t>
  </si>
  <si>
    <t>suspended solids</t>
  </si>
  <si>
    <t>Concentration of substances including a wide variety of material, such as silt, decaying plant and animal matter, etc. can include multiple substances</t>
  </si>
  <si>
    <t>suspend_solids</t>
  </si>
  <si>
    <t>suspended solid name:measurement value</t>
  </si>
  <si>
    <t>taxonomic validation</t>
  </si>
  <si>
    <t>short description of any validation of species assignation done</t>
  </si>
  <si>
    <t>taxonomic_validation</t>
  </si>
  <si>
    <t>tertiary treatment</t>
  </si>
  <si>
    <t>the process providing a final treatment stage to raise the effluent quality before it is discharged to the receiving environment</t>
  </si>
  <si>
    <t>tertiary_treatment</t>
  </si>
  <si>
    <t>tertiary treatment type</t>
  </si>
  <si>
    <t>texture</t>
  </si>
  <si>
    <t>the relative proportion of different grain sizes of mineral particles in a soil, as described using a standard system, express as % sand (50 um to 2 mm), silt (2 um to 50 um), and clay (&lt;2 um) with textural name (e.g., silty clay loam) optional.</t>
  </si>
  <si>
    <t>texture method</t>
  </si>
  <si>
    <t>reference or method used in determining soil texture</t>
  </si>
  <si>
    <t>texture_meth</t>
  </si>
  <si>
    <t>tidal stage</t>
  </si>
  <si>
    <t>stage of tide</t>
  </si>
  <si>
    <t>tidal_stage</t>
  </si>
  <si>
    <t>history/tillage</t>
  </si>
  <si>
    <t>note method(s) used for tilling</t>
  </si>
  <si>
    <t>tillage</t>
  </si>
  <si>
    <t>time since last toothbrushing</t>
  </si>
  <si>
    <t>specification of the time since last toothbrushing</t>
  </si>
  <si>
    <t>time_last_toothbrush</t>
  </si>
  <si>
    <t>time_point</t>
  </si>
  <si>
    <t>time since last wash</t>
  </si>
  <si>
    <t>specification of the time since last wash</t>
  </si>
  <si>
    <t>time_since_last_wash</t>
  </si>
  <si>
    <t>tissue culture growth media</t>
  </si>
  <si>
    <t>description of plant tissue culture growth media used</t>
  </si>
  <si>
    <t>tiss_cult_growth_med</t>
  </si>
  <si>
    <t>tissue</t>
  </si>
  <si>
    <t>http://www.ebi.ac.uk/ontology-lookup/browse.do?ontName=UBERON</t>
  </si>
  <si>
    <t>total carbon</t>
  </si>
  <si>
    <t>total carbon content</t>
  </si>
  <si>
    <t>tot_carb</t>
  </si>
  <si>
    <t>total depth of water column</t>
  </si>
  <si>
    <t>measurement of total depth of water column</t>
  </si>
  <si>
    <t>tot_depth_water_col</t>
  </si>
  <si>
    <t>total dissolved nitrogen</t>
  </si>
  <si>
    <t>total dissolved nitrogen concentration, reported as nitrogen, measured by: total dissolved nitrogen = NH4 + NO3NO2 + dissolved organic nitrogen</t>
  </si>
  <si>
    <t>tot_diss_nitro</t>
  </si>
  <si>
    <t>total inorganic nitrogen</t>
  </si>
  <si>
    <t>total inorganic nitrogen content</t>
  </si>
  <si>
    <t>tot_inorg_nitro</t>
  </si>
  <si>
    <t>total mass of the host at collection (commonly referred to as Weight), the unit depends on host</t>
  </si>
  <si>
    <t>total N</t>
  </si>
  <si>
    <t>total nitrogen content of the soil Units of g N/kg soil</t>
  </si>
  <si>
    <t>tot_n</t>
  </si>
  <si>
    <t>total organic carbon</t>
  </si>
  <si>
    <t>Definition for soil: total organic C content of the soil units of g C/kg soil. Definition otherwise: total organic carbon content</t>
  </si>
  <si>
    <t>tot_org_carb</t>
  </si>
  <si>
    <t>total particulate carbon</t>
  </si>
  <si>
    <t>total particulate carbon content</t>
  </si>
  <si>
    <t>tot_part_carb</t>
  </si>
  <si>
    <t>total phosphorus</t>
  </si>
  <si>
    <t>total phosphorus concentration, calculated by: total phosphorus = total dissolved phosphorus + particulate phosphorus. Can also be measured without filtering, reported as phosphorus</t>
  </si>
  <si>
    <t>tot_phosp</t>
  </si>
  <si>
    <t>total phosphate</t>
  </si>
  <si>
    <t>total amount or concentration of phosphate</t>
  </si>
  <si>
    <t>tot_phosphate</t>
  </si>
  <si>
    <t>(or IC) a measure of the all inorganic carbon present</t>
  </si>
  <si>
    <t>travel outside the country in last six months</t>
  </si>
  <si>
    <t>specification of the countries travelled in the last six months, can include multiple travels</t>
  </si>
  <si>
    <t>travel_out_six_month</t>
  </si>
  <si>
    <t>country name</t>
  </si>
  <si>
    <t>treatment</t>
  </si>
  <si>
    <t>turbidity</t>
  </si>
  <si>
    <t>turbidity measurement</t>
  </si>
  <si>
    <t>twin sibling presence</t>
  </si>
  <si>
    <t>specification of twin sibling presence</t>
  </si>
  <si>
    <t>twin_sibling</t>
  </si>
  <si>
    <t>presence status</t>
  </si>
  <si>
    <t>Unchecked chinese species name</t>
  </si>
  <si>
    <t>unchecked_chinese_sp</t>
  </si>
  <si>
    <t>urine/collection method</t>
  </si>
  <si>
    <t>specification of urine collection method</t>
  </si>
  <si>
    <t>urine_collect_meth</t>
  </si>
  <si>
    <t>urogenital disorder</t>
  </si>
  <si>
    <t>history of urogenital disorders, can include multiple disorders</t>
  </si>
  <si>
    <t>urogenit_disord</t>
  </si>
  <si>
    <t>urine/urogenital tract disorder</t>
  </si>
  <si>
    <t>history of urogenital tract disorders, can include multiple disorders</t>
  </si>
  <si>
    <t>urogenit_tract_disor</t>
  </si>
  <si>
    <t>variety</t>
  </si>
  <si>
    <t>A variety is a specific sub-group of a species of plant (nb. for animals use the term breed instead) having homogeneous appearance, homogeneous behavior/traits, and other characteristics that distinguish it from other plants of the same species and that were arrived at through selective breeding.</t>
  </si>
  <si>
    <t>ventilation rate</t>
  </si>
  <si>
    <t>ventilation rate of the system in the sampled premises</t>
  </si>
  <si>
    <t>ventilation_rate</t>
  </si>
  <si>
    <t>ventilation type</t>
  </si>
  <si>
    <t>ventilation system used in the sampled premises</t>
  </si>
  <si>
    <t>ventilation_type</t>
  </si>
  <si>
    <t>ventilation type name</t>
  </si>
  <si>
    <t>ratio of volatile organic carbon to total carbon, a measure of the fermentation process</t>
  </si>
  <si>
    <t>volatile organic compounds</t>
  </si>
  <si>
    <t>Concentration of carbon-based chemicals that easily evaporate at room temperature, can report multiple volatile organic compounds by entering numeric values preceded by name of compound</t>
  </si>
  <si>
    <t>volatile_org_comp</t>
  </si>
  <si>
    <t>volatile organic compound name:measurement value</t>
  </si>
  <si>
    <t>voxel size</t>
  </si>
  <si>
    <t>A voxel, or volumetric pixel, is a unit of information in 3D space. Whereas a pixel defines a point in 2D space by using x and y coordinates, a voxel utilises x, y, and z coordinates. Isotropic voxels are cube-shaped with equal length in x, y, and z dimensions. In contrast, non-isotropic voxels are cuboid-shaped.</t>
  </si>
  <si>
    <t>Voxel_size</t>
  </si>
  <si>
    <t>wastewater type</t>
  </si>
  <si>
    <t>the origin of wastewater such as human waste, rainfall, storm drains, etc.</t>
  </si>
  <si>
    <t>wastewater_type</t>
  </si>
  <si>
    <t>wastewater type name</t>
  </si>
  <si>
    <t>water content of soil</t>
  </si>
  <si>
    <t>water content (g/g or cm3/cm3)</t>
  </si>
  <si>
    <t>water_content_soil</t>
  </si>
  <si>
    <t>water content of soil method</t>
  </si>
  <si>
    <t>reference or method used in determining the water content of soil</t>
  </si>
  <si>
    <t>water_content_soil_meth</t>
  </si>
  <si>
    <t>Information about treatment involving an exposure to water with varying degree of temperature, can include multiple regimens</t>
  </si>
  <si>
    <t>Information about treatment involving an exposure to watering frequencies, can include multiple regimens</t>
  </si>
  <si>
    <t>weight loss in last three months</t>
  </si>
  <si>
    <t>Specification of weight loss in the last three months, if yes should be further specified to include amount of weight loss</t>
  </si>
  <si>
    <t>weight_loss_3_month</t>
  </si>
  <si>
    <t>weight loss specification:measurement value</t>
  </si>
  <si>
    <t>wind direction</t>
  </si>
  <si>
    <t>wind direction is the direction from which a wind originates</t>
  </si>
  <si>
    <t>wind_direction</t>
  </si>
  <si>
    <t>wind direction name</t>
  </si>
  <si>
    <t>wind speed</t>
  </si>
  <si>
    <t>speed of wind measured at the time of sampling</t>
  </si>
  <si>
    <t>wind_speed</t>
  </si>
  <si>
    <t>The average sequence coverage or depth of sequencing performed, usually expressed as the number of times of the expected genome size, e.g. 25x means 25x the genome size of sequence data was assembled</t>
  </si>
  <si>
    <t>Xseq_coverage</t>
  </si>
  <si>
    <t>accession number given to the same sample in CNGBdb</t>
  </si>
  <si>
    <t>accession number given to the same study/project in CNGBdb</t>
  </si>
  <si>
    <t>accession number given to the run, experiment, sample, or study object in CNSA</t>
  </si>
  <si>
    <t>accession number given to the run, experiment, sample, or study object in ENA</t>
  </si>
  <si>
    <t>GenBank accession number of sequence derived from this sample</t>
  </si>
  <si>
    <t>accession number given to the same study/project in GEO</t>
  </si>
  <si>
    <t>accession number given to the same sample in GEO</t>
  </si>
  <si>
    <t>An accession number issued by any INSDC archive for sequence(s) derived from this sample</t>
  </si>
  <si>
    <t>accession number given to the run, experiment, sample, or study object in MG-RAST</t>
  </si>
  <si>
    <t>The PRIDE identifier or accession number given to the proteomic data from this sample</t>
  </si>
  <si>
    <t>ProteomeXchange identifier or accession number given to the proteomic data from this sample</t>
  </si>
  <si>
    <t>RefSeq accession number of sequence derived from this sample</t>
  </si>
  <si>
    <t>anatomical_plane</t>
  </si>
  <si>
    <t>a specific name to identify this specimen which has been deliberatly obviscated to protect the real name/ID of the subject</t>
  </si>
  <si>
    <t>The catalog number of the antibody used in this experiment</t>
  </si>
  <si>
    <t>The specific manufacturing lot number of the antibody used in this experiment</t>
  </si>
  <si>
    <t>The manufacturers name of the antibody used in this experiment</t>
  </si>
  <si>
    <t>The name of the person or institute that provided the biomaterial/specimen</t>
  </si>
  <si>
    <t>birth_mechanism</t>
  </si>
  <si>
    <t>blood_glucose_0</t>
  </si>
  <si>
    <t>blood_glucose_120</t>
  </si>
  <si>
    <t>blood_glucose_60</t>
  </si>
  <si>
    <t xml:space="preserve">The classification of blood, based on the presence and absence of antibodies and inherited antigenic substances on the surface of red blood cells (RBCs). Also known as blood group. </t>
  </si>
  <si>
    <t>A+|A-|B+|B-|AB+|AB-|O+|O-|not recorded|not available</t>
  </si>
  <si>
    <t>The specific ID of the camera used for the imaging of this specimen/sampling event</t>
  </si>
  <si>
    <t>The specific orientation (compass direction) of the camera used for the imaging of this specimen/sampling event</t>
  </si>
  <si>
    <t>The specific parameters of the camera used for the imaging of this specimen/sampling event</t>
  </si>
  <si>
    <t>The specific type/model of the camera used for the imaging of this specimen/sampling event</t>
  </si>
  <si>
    <t>days_after_birth</t>
  </si>
  <si>
    <t>Short description of the experimental method of scanning used</t>
  </si>
  <si>
    <t>The name of the Scan generated</t>
  </si>
  <si>
    <t>List the user defined parameters of the scanner</t>
  </si>
  <si>
    <t>List the resolution parameters of the scanner</t>
  </si>
  <si>
    <t>Manufacturer and model name of the scanner</t>
  </si>
  <si>
    <t>The color of the hair of the host or sampled specimen, usually human.</t>
  </si>
  <si>
    <t>The tissue classification determined by microscopy.</t>
  </si>
  <si>
    <t>The name of the person(s) credited with the taxonomic identification of the specimen</t>
  </si>
  <si>
    <t>a specific identify of the patient being sampled</t>
  </si>
  <si>
    <t>The outcome of the patients recovery either at time of sampling or at a given later time point</t>
  </si>
  <si>
    <t>pixel_resolution</t>
  </si>
  <si>
    <t>react_ves_diameter</t>
  </si>
  <si>
    <t>react_ves_Elec_cap</t>
  </si>
  <si>
    <t>react_ves_height</t>
  </si>
  <si>
    <t>react_ves_volume</t>
  </si>
  <si>
    <t>sample_remain</t>
  </si>
  <si>
    <t>Used to specify the relative time point of this sampling event, usually used in part of a time series of samples.</t>
  </si>
  <si>
    <t>tot_inorg_carbon</t>
  </si>
  <si>
    <t>Details of any treatment given to the living specimen either before, during or after sampling event</t>
  </si>
  <si>
    <t>A link to any relevant electronic resource directly related to the sample</t>
  </si>
  <si>
    <t xml:space="preserve">Please name the columns with the attribute(s), use Info-Keys sheet to help find appropriate attribute names. In each row, enter the value of the attribute. For use of ontology values please use defined prefix eg 'DOID:684'. </t>
  </si>
  <si>
    <t>This is always GigaScience database</t>
  </si>
  <si>
    <t>This will be calculated after files have been uploaded.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</si>
</sst>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0"/>
      <name val="Arial"/>
      <family val="2"/>
    </font>
    <font>
      <sz val="11"/>
      <color theme="1"/>
      <name val="Calibri"/>
      <family val="2"/>
      <scheme val="minor"/>
    </font>
    <font>
      <b/>
      <sz val="11"/>
      <color indexed="9"/>
      <name val="Arial"/>
      <family val="2"/>
    </font>
    <font>
      <sz val="11"/>
      <color indexed="9"/>
      <name val="Arial"/>
      <family val="2"/>
    </font>
    <font>
      <sz val="11"/>
      <name val="Arial"/>
      <family val="2"/>
    </font>
    <font>
      <b/>
      <sz val="11"/>
      <name val="Arial"/>
      <family val="2"/>
    </font>
    <font>
      <b/>
      <sz val="11"/>
      <color indexed="16"/>
      <name val="Arial"/>
      <family val="2"/>
    </font>
    <font>
      <u/>
      <sz val="11"/>
      <color indexed="39"/>
      <name val="Arial"/>
      <family val="2"/>
    </font>
    <font>
      <sz val="11"/>
      <color indexed="16"/>
      <name val="Arial"/>
      <family val="2"/>
    </font>
    <font>
      <b/>
      <sz val="20"/>
      <color indexed="15"/>
      <name val="Arial"/>
      <family val="2"/>
    </font>
    <font>
      <b/>
      <sz val="12"/>
      <name val="Arial"/>
      <family val="2"/>
    </font>
    <font>
      <b/>
      <sz val="12"/>
      <color indexed="16"/>
      <name val="Arial"/>
      <family val="2"/>
    </font>
    <font>
      <sz val="10"/>
      <color indexed="8"/>
      <name val="Sans"/>
      <family val="2"/>
    </font>
    <font>
      <b/>
      <sz val="10"/>
      <name val="Arial"/>
      <family val="2"/>
    </font>
    <font>
      <sz val="9"/>
      <name val="宋体"/>
      <family val="3"/>
      <charset val="134"/>
    </font>
    <font>
      <u/>
      <sz val="10"/>
      <color theme="10"/>
      <name val="Arial"/>
      <family val="2"/>
    </font>
    <font>
      <b/>
      <sz val="11"/>
      <color theme="0"/>
      <name val="Arial"/>
      <family val="2"/>
    </font>
    <font>
      <sz val="11"/>
      <color theme="0"/>
      <name val="Arial"/>
      <family val="2"/>
    </font>
    <font>
      <b/>
      <sz val="10"/>
      <color theme="0"/>
      <name val="Arial"/>
      <family val="2"/>
    </font>
    <font>
      <b/>
      <sz val="20"/>
      <color theme="0"/>
      <name val="Arial"/>
      <family val="2"/>
    </font>
    <font>
      <b/>
      <sz val="12"/>
      <color theme="0"/>
      <name val="Arial"/>
      <family val="2"/>
    </font>
    <font>
      <sz val="10"/>
      <name val="Arial"/>
      <family val="2"/>
    </font>
    <font>
      <b/>
      <sz val="22"/>
      <color theme="0"/>
      <name val="Arial"/>
      <family val="2"/>
    </font>
    <font>
      <sz val="22"/>
      <color theme="0"/>
      <name val="Arial"/>
      <family val="2"/>
    </font>
    <font>
      <b/>
      <sz val="11"/>
      <color indexed="9"/>
      <name val="Arial"/>
      <family val="2"/>
    </font>
    <font>
      <b/>
      <sz val="11"/>
      <color theme="0"/>
      <name val="Arial"/>
      <family val="2"/>
    </font>
    <font>
      <b/>
      <sz val="11"/>
      <color theme="4"/>
      <name val="Arial"/>
      <family val="2"/>
    </font>
    <font>
      <sz val="11"/>
      <color indexed="9"/>
      <name val="Arial"/>
      <family val="2"/>
    </font>
    <font>
      <u/>
      <sz val="10"/>
      <color theme="10"/>
      <name val="Arial"/>
      <family val="2"/>
    </font>
    <font>
      <sz val="10"/>
      <color indexed="9"/>
      <name val="Arial"/>
      <family val="2"/>
    </font>
    <font>
      <u/>
      <sz val="10"/>
      <color theme="11"/>
      <name val="Arial"/>
      <family val="2"/>
    </font>
    <font>
      <sz val="11"/>
      <color theme="1"/>
      <name val="Arial"/>
      <family val="2"/>
    </font>
    <font>
      <b/>
      <sz val="9"/>
      <color indexed="81"/>
      <name val="Tahoma"/>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3" tint="0.59999389629810485"/>
      <name val="Arial"/>
      <family val="2"/>
    </font>
    <font>
      <sz val="11"/>
      <color rgb="FF000000"/>
      <name val="Arial"/>
      <family val="2"/>
    </font>
    <font>
      <i/>
      <sz val="11"/>
      <color theme="0" tint="-0.499984740745262"/>
      <name val="Arial"/>
      <family val="2"/>
    </font>
  </fonts>
  <fills count="43">
    <fill>
      <patternFill patternType="none"/>
    </fill>
    <fill>
      <patternFill patternType="gray125"/>
    </fill>
    <fill>
      <patternFill patternType="solid">
        <fgColor indexed="34"/>
        <bgColor indexed="64"/>
      </patternFill>
    </fill>
    <fill>
      <patternFill patternType="solid">
        <fgColor indexed="8"/>
        <bgColor indexed="64"/>
      </patternFill>
    </fill>
    <fill>
      <patternFill patternType="solid">
        <fgColor theme="3" tint="0.59999389629810485"/>
        <bgColor indexed="64"/>
      </patternFill>
    </fill>
    <fill>
      <patternFill patternType="solid">
        <fgColor theme="0"/>
        <bgColor indexed="64"/>
      </patternFill>
    </fill>
    <fill>
      <patternFill patternType="solid">
        <fgColor theme="4"/>
        <bgColor indexed="64"/>
      </patternFill>
    </fill>
    <fill>
      <patternFill patternType="solid">
        <fgColor theme="2"/>
        <bgColor indexed="64"/>
      </patternFill>
    </fill>
    <fill>
      <patternFill patternType="solid">
        <fgColor theme="6"/>
        <bgColor indexed="64"/>
      </patternFill>
    </fill>
    <fill>
      <patternFill patternType="solid">
        <fgColor rgb="FFFF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1">
    <xf numFmtId="0" fontId="0" fillId="0" borderId="0">
      <alignment vertical="center"/>
    </xf>
    <xf numFmtId="0" fontId="15" fillId="0" borderId="0" applyNumberFormat="0" applyFill="0" applyBorder="0" applyAlignment="0" applyProtection="0">
      <alignment vertical="center"/>
    </xf>
    <xf numFmtId="0" fontId="12" fillId="0" borderId="0"/>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3" fillId="0" borderId="0" applyNumberFormat="0" applyFill="0" applyBorder="0" applyAlignment="0" applyProtection="0"/>
    <xf numFmtId="0" fontId="34" fillId="0" borderId="15" applyNumberFormat="0" applyFill="0" applyAlignment="0" applyProtection="0"/>
    <xf numFmtId="0" fontId="35" fillId="0" borderId="16" applyNumberFormat="0" applyFill="0" applyAlignment="0" applyProtection="0"/>
    <xf numFmtId="0" fontId="36" fillId="0" borderId="17" applyNumberFormat="0" applyFill="0" applyAlignment="0" applyProtection="0"/>
    <xf numFmtId="0" fontId="36" fillId="0" borderId="0" applyNumberFormat="0" applyFill="0" applyBorder="0" applyAlignment="0" applyProtection="0"/>
    <xf numFmtId="0" fontId="37" fillId="10" borderId="0" applyNumberFormat="0" applyBorder="0" applyAlignment="0" applyProtection="0"/>
    <xf numFmtId="0" fontId="38" fillId="11" borderId="0" applyNumberFormat="0" applyBorder="0" applyAlignment="0" applyProtection="0"/>
    <xf numFmtId="0" fontId="39" fillId="12" borderId="0" applyNumberFormat="0" applyBorder="0" applyAlignment="0" applyProtection="0"/>
    <xf numFmtId="0" fontId="40" fillId="13" borderId="18" applyNumberFormat="0" applyAlignment="0" applyProtection="0"/>
    <xf numFmtId="0" fontId="41" fillId="14" borderId="19" applyNumberFormat="0" applyAlignment="0" applyProtection="0"/>
    <xf numFmtId="0" fontId="42" fillId="14" borderId="18" applyNumberFormat="0" applyAlignment="0" applyProtection="0"/>
    <xf numFmtId="0" fontId="43" fillId="0" borderId="20" applyNumberFormat="0" applyFill="0" applyAlignment="0" applyProtection="0"/>
    <xf numFmtId="0" fontId="44" fillId="15" borderId="21" applyNumberFormat="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23" applyNumberFormat="0" applyFill="0" applyAlignment="0" applyProtection="0"/>
    <xf numFmtId="0" fontId="4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4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4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4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48"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48"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0" borderId="0"/>
    <xf numFmtId="0" fontId="1" fillId="16" borderId="22" applyNumberFormat="0" applyFont="0" applyAlignment="0" applyProtection="0"/>
  </cellStyleXfs>
  <cellXfs count="210">
    <xf numFmtId="0" fontId="0" fillId="0" borderId="0" xfId="0">
      <alignment vertical="center"/>
    </xf>
    <xf numFmtId="0" fontId="2" fillId="0" borderId="1" xfId="0" applyNumberFormat="1" applyFont="1" applyFill="1" applyBorder="1" applyAlignment="1"/>
    <xf numFmtId="0" fontId="2" fillId="2" borderId="1" xfId="0" applyNumberFormat="1" applyFont="1" applyFill="1" applyBorder="1" applyAlignment="1"/>
    <xf numFmtId="0" fontId="3" fillId="0" borderId="1" xfId="0" applyNumberFormat="1" applyFont="1" applyFill="1" applyBorder="1" applyAlignment="1"/>
    <xf numFmtId="0" fontId="5" fillId="0" borderId="1" xfId="0" applyNumberFormat="1" applyFont="1" applyFill="1" applyBorder="1" applyAlignment="1">
      <alignment wrapText="1"/>
    </xf>
    <xf numFmtId="0" fontId="4" fillId="0" borderId="1" xfId="0" applyNumberFormat="1" applyFont="1" applyFill="1" applyBorder="1" applyAlignment="1">
      <alignment wrapText="1"/>
    </xf>
    <xf numFmtId="0" fontId="2" fillId="0" borderId="2" xfId="0" applyNumberFormat="1" applyFont="1" applyFill="1" applyBorder="1" applyAlignment="1"/>
    <xf numFmtId="0" fontId="7" fillId="0" borderId="1" xfId="0" applyNumberFormat="1" applyFont="1" applyFill="1" applyBorder="1" applyAlignment="1"/>
    <xf numFmtId="0" fontId="0" fillId="0" borderId="0" xfId="0" applyNumberFormat="1" applyFont="1" applyFill="1" applyBorder="1" applyAlignment="1">
      <alignment wrapText="1"/>
    </xf>
    <xf numFmtId="0" fontId="0" fillId="4" borderId="0" xfId="0" applyFill="1">
      <alignment vertical="center"/>
    </xf>
    <xf numFmtId="0" fontId="16" fillId="6" borderId="1" xfId="0" applyNumberFormat="1" applyFont="1" applyFill="1" applyBorder="1" applyAlignment="1"/>
    <xf numFmtId="0" fontId="3" fillId="7" borderId="1" xfId="0" applyNumberFormat="1" applyFont="1" applyFill="1" applyBorder="1" applyAlignment="1"/>
    <xf numFmtId="0" fontId="17" fillId="6" borderId="1" xfId="0" applyNumberFormat="1" applyFont="1" applyFill="1" applyBorder="1" applyAlignment="1">
      <alignment horizontal="left" vertical="top" wrapText="1"/>
    </xf>
    <xf numFmtId="0" fontId="17" fillId="6" borderId="5" xfId="0" applyNumberFormat="1" applyFont="1" applyFill="1" applyBorder="1" applyAlignment="1">
      <alignment horizontal="left" vertical="top" wrapText="1"/>
    </xf>
    <xf numFmtId="0" fontId="3" fillId="5" borderId="1" xfId="0" applyNumberFormat="1" applyFont="1" applyFill="1" applyBorder="1" applyAlignment="1" applyProtection="1">
      <protection locked="0"/>
    </xf>
    <xf numFmtId="0" fontId="0" fillId="0" borderId="1" xfId="0" applyNumberFormat="1" applyFont="1" applyFill="1" applyBorder="1" applyAlignment="1" applyProtection="1">
      <alignment wrapText="1"/>
      <protection locked="0"/>
    </xf>
    <xf numFmtId="0" fontId="3" fillId="0" borderId="1" xfId="0" applyNumberFormat="1" applyFont="1" applyFill="1" applyBorder="1" applyAlignment="1" applyProtection="1">
      <protection locked="0"/>
    </xf>
    <xf numFmtId="0" fontId="0" fillId="0" borderId="1" xfId="0" applyBorder="1" applyProtection="1">
      <alignment vertical="center"/>
      <protection locked="0"/>
    </xf>
    <xf numFmtId="0" fontId="0" fillId="0" borderId="0" xfId="0" applyProtection="1">
      <alignment vertical="center"/>
      <protection locked="0"/>
    </xf>
    <xf numFmtId="0" fontId="0" fillId="4" borderId="6" xfId="0" applyNumberFormat="1" applyFont="1" applyFill="1" applyBorder="1" applyAlignment="1">
      <alignment wrapText="1"/>
    </xf>
    <xf numFmtId="0" fontId="16" fillId="6" borderId="2" xfId="0" applyNumberFormat="1" applyFont="1" applyFill="1" applyBorder="1" applyAlignment="1"/>
    <xf numFmtId="0" fontId="3" fillId="7" borderId="1" xfId="0" applyNumberFormat="1" applyFont="1" applyFill="1" applyBorder="1" applyAlignment="1" applyProtection="1">
      <protection locked="0"/>
    </xf>
    <xf numFmtId="0" fontId="0" fillId="7" borderId="1" xfId="0" applyNumberFormat="1" applyFont="1" applyFill="1" applyBorder="1" applyAlignment="1" applyProtection="1">
      <alignment wrapText="1"/>
      <protection locked="0"/>
    </xf>
    <xf numFmtId="0" fontId="0" fillId="0" borderId="0" xfId="0" applyAlignment="1">
      <alignment vertical="center" wrapText="1"/>
    </xf>
    <xf numFmtId="0" fontId="13" fillId="0" borderId="0" xfId="0" applyFont="1">
      <alignment vertical="center"/>
    </xf>
    <xf numFmtId="0" fontId="18" fillId="6" borderId="1" xfId="0" applyFont="1" applyFill="1" applyBorder="1" applyAlignment="1">
      <alignment vertical="center" wrapText="1"/>
    </xf>
    <xf numFmtId="0" fontId="13" fillId="7" borderId="1" xfId="0" applyFont="1" applyFill="1" applyBorder="1" applyAlignment="1">
      <alignment vertical="center" wrapText="1"/>
    </xf>
    <xf numFmtId="0" fontId="0" fillId="7" borderId="1" xfId="0" applyFill="1" applyBorder="1" applyAlignment="1">
      <alignment vertical="center" wrapText="1"/>
    </xf>
    <xf numFmtId="0" fontId="13" fillId="0" borderId="1" xfId="0" applyFont="1" applyBorder="1" applyAlignment="1">
      <alignment vertical="center" wrapText="1"/>
    </xf>
    <xf numFmtId="0" fontId="0" fillId="0" borderId="1" xfId="0" applyBorder="1" applyAlignment="1">
      <alignment vertical="center" wrapText="1"/>
    </xf>
    <xf numFmtId="0" fontId="6" fillId="4" borderId="6" xfId="0" applyNumberFormat="1" applyFont="1" applyFill="1" applyBorder="1" applyAlignment="1"/>
    <xf numFmtId="0" fontId="8" fillId="4" borderId="6" xfId="0" applyNumberFormat="1" applyFont="1" applyFill="1" applyBorder="1" applyAlignment="1"/>
    <xf numFmtId="0" fontId="8" fillId="4" borderId="6" xfId="0" applyNumberFormat="1" applyFont="1" applyFill="1" applyBorder="1" applyAlignment="1">
      <alignment wrapText="1"/>
    </xf>
    <xf numFmtId="0" fontId="2" fillId="4" borderId="0" xfId="0" applyNumberFormat="1" applyFont="1" applyFill="1" applyAlignment="1"/>
    <xf numFmtId="0" fontId="7" fillId="4" borderId="0" xfId="0" applyNumberFormat="1" applyFont="1" applyFill="1" applyAlignment="1"/>
    <xf numFmtId="0" fontId="3" fillId="4" borderId="0" xfId="0" applyNumberFormat="1" applyFont="1" applyFill="1" applyAlignment="1"/>
    <xf numFmtId="0" fontId="7" fillId="7" borderId="1" xfId="0" applyNumberFormat="1" applyFont="1" applyFill="1" applyBorder="1" applyAlignment="1"/>
    <xf numFmtId="0" fontId="3" fillId="7" borderId="1" xfId="0" applyNumberFormat="1" applyFont="1" applyFill="1" applyBorder="1" applyAlignment="1" applyProtection="1">
      <alignment wrapText="1"/>
      <protection locked="0"/>
    </xf>
    <xf numFmtId="0" fontId="3" fillId="5" borderId="1" xfId="0" applyNumberFormat="1" applyFont="1" applyFill="1" applyBorder="1" applyAlignment="1" applyProtection="1">
      <alignment wrapText="1"/>
      <protection locked="0"/>
    </xf>
    <xf numFmtId="0" fontId="4" fillId="0" borderId="1" xfId="0" applyNumberFormat="1" applyFont="1" applyFill="1" applyBorder="1" applyAlignment="1" applyProtection="1">
      <alignment wrapText="1"/>
      <protection locked="0"/>
    </xf>
    <xf numFmtId="0" fontId="4" fillId="0" borderId="1" xfId="0" applyFont="1" applyBorder="1" applyAlignment="1" applyProtection="1">
      <alignment vertical="center" wrapText="1"/>
      <protection locked="0"/>
    </xf>
    <xf numFmtId="0" fontId="0" fillId="0" borderId="1" xfId="0" applyNumberFormat="1" applyFont="1" applyFill="1" applyBorder="1" applyAlignment="1" applyProtection="1">
      <alignment horizontal="right" wrapText="1"/>
      <protection locked="0"/>
    </xf>
    <xf numFmtId="0" fontId="0" fillId="7" borderId="1" xfId="0" applyNumberFormat="1" applyFont="1" applyFill="1" applyBorder="1" applyAlignment="1" applyProtection="1">
      <alignment horizontal="right" wrapText="1"/>
      <protection locked="0"/>
    </xf>
    <xf numFmtId="0" fontId="0" fillId="0" borderId="1" xfId="0" applyNumberFormat="1" applyFont="1" applyFill="1" applyBorder="1" applyAlignment="1" applyProtection="1">
      <alignment horizontal="center" wrapText="1"/>
      <protection locked="0"/>
    </xf>
    <xf numFmtId="0" fontId="0" fillId="7" borderId="1" xfId="0" applyNumberFormat="1" applyFont="1" applyFill="1" applyBorder="1" applyAlignment="1" applyProtection="1">
      <alignment horizontal="center" wrapText="1"/>
      <protection locked="0"/>
    </xf>
    <xf numFmtId="0" fontId="0" fillId="0" borderId="1" xfId="0" applyBorder="1">
      <alignment vertical="center"/>
    </xf>
    <xf numFmtId="0" fontId="0" fillId="0" borderId="2" xfId="0" applyBorder="1">
      <alignment vertical="center"/>
    </xf>
    <xf numFmtId="0" fontId="0" fillId="0" borderId="2" xfId="0" applyNumberFormat="1" applyFont="1" applyFill="1" applyBorder="1" applyAlignment="1">
      <alignment wrapText="1"/>
    </xf>
    <xf numFmtId="0" fontId="2" fillId="3" borderId="0" xfId="0" applyNumberFormat="1" applyFont="1" applyFill="1" applyBorder="1" applyAlignment="1">
      <alignment horizontal="left"/>
    </xf>
    <xf numFmtId="0" fontId="3" fillId="0" borderId="1" xfId="0" applyNumberFormat="1" applyFont="1" applyFill="1" applyBorder="1" applyAlignment="1" applyProtection="1">
      <alignment wrapText="1"/>
      <protection locked="0"/>
    </xf>
    <xf numFmtId="0" fontId="21" fillId="4" borderId="0" xfId="0" applyFont="1" applyFill="1">
      <alignment vertical="center"/>
    </xf>
    <xf numFmtId="0" fontId="21" fillId="4" borderId="0" xfId="0" applyFont="1" applyFill="1" applyAlignment="1">
      <alignment horizontal="center" vertical="center" textRotation="255"/>
    </xf>
    <xf numFmtId="0" fontId="21" fillId="0" borderId="0" xfId="0" applyFont="1">
      <alignment vertical="center"/>
    </xf>
    <xf numFmtId="0" fontId="21" fillId="4" borderId="7" xfId="0" applyFont="1" applyFill="1" applyBorder="1">
      <alignment vertical="center"/>
    </xf>
    <xf numFmtId="0" fontId="21" fillId="4" borderId="6" xfId="0" applyNumberFormat="1" applyFont="1" applyFill="1" applyBorder="1" applyAlignment="1">
      <alignment wrapText="1"/>
    </xf>
    <xf numFmtId="0" fontId="21" fillId="0" borderId="0" xfId="0" applyNumberFormat="1" applyFont="1" applyFill="1" applyAlignment="1">
      <alignment wrapText="1"/>
    </xf>
    <xf numFmtId="0" fontId="24" fillId="5" borderId="1" xfId="0" applyNumberFormat="1" applyFont="1" applyFill="1" applyBorder="1" applyAlignment="1"/>
    <xf numFmtId="0" fontId="25" fillId="6" borderId="1" xfId="0" applyNumberFormat="1" applyFont="1" applyFill="1" applyBorder="1" applyAlignment="1">
      <alignment horizontal="left"/>
    </xf>
    <xf numFmtId="0" fontId="26" fillId="6" borderId="1" xfId="0" applyNumberFormat="1" applyFont="1" applyFill="1" applyBorder="1" applyAlignment="1">
      <alignment horizontal="center"/>
    </xf>
    <xf numFmtId="0" fontId="25" fillId="6" borderId="1" xfId="0" applyNumberFormat="1" applyFont="1" applyFill="1" applyBorder="1" applyAlignment="1">
      <alignment wrapText="1"/>
    </xf>
    <xf numFmtId="0" fontId="21" fillId="4" borderId="0" xfId="0" applyNumberFormat="1" applyFont="1" applyFill="1" applyBorder="1" applyAlignment="1">
      <alignment wrapText="1"/>
    </xf>
    <xf numFmtId="0" fontId="21" fillId="0" borderId="0" xfId="0" applyNumberFormat="1" applyFont="1" applyFill="1" applyBorder="1" applyAlignment="1">
      <alignment wrapText="1"/>
    </xf>
    <xf numFmtId="0" fontId="21" fillId="4" borderId="0" xfId="0" applyFont="1" applyFill="1" applyAlignment="1">
      <alignment vertical="center"/>
    </xf>
    <xf numFmtId="0" fontId="24" fillId="5" borderId="1" xfId="0" applyNumberFormat="1" applyFont="1" applyFill="1" applyBorder="1" applyAlignment="1">
      <alignment vertical="center" wrapText="1"/>
    </xf>
    <xf numFmtId="0" fontId="27" fillId="5" borderId="1" xfId="0" applyNumberFormat="1" applyFont="1" applyFill="1" applyBorder="1" applyAlignment="1">
      <alignment horizontal="center" vertical="center" textRotation="255" wrapText="1"/>
    </xf>
    <xf numFmtId="0" fontId="21" fillId="5" borderId="1" xfId="0" applyNumberFormat="1" applyFont="1" applyFill="1" applyBorder="1" applyAlignment="1" applyProtection="1">
      <alignment vertical="center" wrapText="1"/>
      <protection locked="0"/>
    </xf>
    <xf numFmtId="0" fontId="27" fillId="5" borderId="1" xfId="0" applyNumberFormat="1" applyFont="1" applyFill="1" applyBorder="1" applyAlignment="1">
      <alignment vertical="center" wrapText="1"/>
    </xf>
    <xf numFmtId="0" fontId="21" fillId="4" borderId="0" xfId="0" applyNumberFormat="1" applyFont="1" applyFill="1" applyBorder="1" applyAlignment="1">
      <alignment vertical="center" wrapText="1"/>
    </xf>
    <xf numFmtId="0" fontId="21" fillId="0" borderId="0" xfId="0" applyNumberFormat="1" applyFont="1" applyFill="1" applyBorder="1" applyAlignment="1">
      <alignment vertical="center" wrapText="1"/>
    </xf>
    <xf numFmtId="0" fontId="21" fillId="0" borderId="0" xfId="0" applyFont="1" applyAlignment="1">
      <alignment vertical="center"/>
    </xf>
    <xf numFmtId="0" fontId="24" fillId="7" borderId="1" xfId="0" applyNumberFormat="1" applyFont="1" applyFill="1" applyBorder="1" applyAlignment="1">
      <alignment vertical="center" wrapText="1"/>
    </xf>
    <xf numFmtId="0" fontId="27" fillId="7" borderId="1" xfId="0" applyNumberFormat="1" applyFont="1" applyFill="1" applyBorder="1" applyAlignment="1">
      <alignment horizontal="center" vertical="center" textRotation="255" wrapText="1"/>
    </xf>
    <xf numFmtId="0" fontId="21" fillId="7" borderId="1" xfId="0" applyNumberFormat="1" applyFont="1" applyFill="1" applyBorder="1" applyAlignment="1" applyProtection="1">
      <alignment vertical="center" wrapText="1"/>
      <protection locked="0"/>
    </xf>
    <xf numFmtId="0" fontId="27" fillId="7" borderId="1" xfId="0" applyNumberFormat="1" applyFont="1" applyFill="1" applyBorder="1" applyAlignment="1">
      <alignment vertical="center" wrapText="1"/>
    </xf>
    <xf numFmtId="0" fontId="21" fillId="4" borderId="6" xfId="0" applyNumberFormat="1" applyFont="1" applyFill="1" applyBorder="1" applyAlignment="1">
      <alignment vertical="center" wrapText="1"/>
    </xf>
    <xf numFmtId="0" fontId="28" fillId="5" borderId="0" xfId="1" applyFont="1" applyFill="1" applyAlignment="1" applyProtection="1">
      <alignment vertical="center"/>
      <protection locked="0"/>
    </xf>
    <xf numFmtId="0" fontId="24" fillId="5" borderId="1" xfId="0" applyNumberFormat="1" applyFont="1" applyFill="1" applyBorder="1" applyAlignment="1">
      <alignment vertical="center"/>
    </xf>
    <xf numFmtId="0" fontId="24" fillId="7" borderId="1" xfId="0" applyNumberFormat="1" applyFont="1" applyFill="1" applyBorder="1" applyAlignment="1">
      <alignment vertical="center"/>
    </xf>
    <xf numFmtId="0" fontId="27" fillId="7" borderId="1" xfId="0" applyNumberFormat="1" applyFont="1" applyFill="1" applyBorder="1" applyAlignment="1">
      <alignment horizontal="center" vertical="center" textRotation="255"/>
    </xf>
    <xf numFmtId="0" fontId="27" fillId="7" borderId="1" xfId="0" applyNumberFormat="1" applyFont="1" applyFill="1" applyBorder="1" applyAlignment="1" applyProtection="1">
      <alignment vertical="center" wrapText="1"/>
      <protection locked="0"/>
    </xf>
    <xf numFmtId="0" fontId="21" fillId="0" borderId="0" xfId="0" applyNumberFormat="1" applyFont="1" applyFill="1" applyAlignment="1">
      <alignment vertical="center" wrapText="1"/>
    </xf>
    <xf numFmtId="0" fontId="27" fillId="5" borderId="1" xfId="0" applyNumberFormat="1" applyFont="1" applyFill="1" applyBorder="1" applyAlignment="1" applyProtection="1">
      <alignment vertical="center" wrapText="1"/>
      <protection locked="0"/>
    </xf>
    <xf numFmtId="0" fontId="27" fillId="5" borderId="1" xfId="0" applyNumberFormat="1" applyFont="1" applyFill="1" applyBorder="1" applyAlignment="1">
      <alignment horizontal="center" vertical="center" textRotation="255"/>
    </xf>
    <xf numFmtId="0" fontId="24" fillId="0" borderId="1" xfId="0" applyNumberFormat="1" applyFont="1" applyFill="1" applyBorder="1" applyAlignment="1">
      <alignment vertical="center"/>
    </xf>
    <xf numFmtId="0" fontId="27" fillId="0" borderId="1" xfId="0" applyNumberFormat="1" applyFont="1" applyFill="1" applyBorder="1" applyAlignment="1">
      <alignment horizontal="center" vertical="center" textRotation="255"/>
    </xf>
    <xf numFmtId="0" fontId="21" fillId="0" borderId="1" xfId="0" applyNumberFormat="1" applyFont="1" applyFill="1" applyBorder="1" applyAlignment="1" applyProtection="1">
      <alignment vertical="center" wrapText="1"/>
      <protection locked="0"/>
    </xf>
    <xf numFmtId="0" fontId="27" fillId="0" borderId="1" xfId="0" applyNumberFormat="1" applyFont="1" applyFill="1" applyBorder="1" applyAlignment="1" applyProtection="1">
      <alignment vertical="center" wrapText="1"/>
      <protection locked="0"/>
    </xf>
    <xf numFmtId="0" fontId="24" fillId="5" borderId="3" xfId="0" applyNumberFormat="1" applyFont="1" applyFill="1" applyBorder="1" applyAlignment="1">
      <alignment vertical="center"/>
    </xf>
    <xf numFmtId="0" fontId="27" fillId="7" borderId="3" xfId="0" applyNumberFormat="1" applyFont="1" applyFill="1" applyBorder="1" applyAlignment="1">
      <alignment horizontal="center" vertical="center" textRotation="255"/>
    </xf>
    <xf numFmtId="0" fontId="27" fillId="0" borderId="3" xfId="0" applyNumberFormat="1" applyFont="1" applyFill="1" applyBorder="1" applyAlignment="1">
      <alignment horizontal="center" vertical="center" textRotation="255"/>
    </xf>
    <xf numFmtId="0" fontId="29" fillId="7" borderId="1" xfId="0" applyNumberFormat="1" applyFont="1" applyFill="1" applyBorder="1" applyAlignment="1">
      <alignment vertical="center" wrapText="1"/>
    </xf>
    <xf numFmtId="0" fontId="29" fillId="0" borderId="1" xfId="0" applyNumberFormat="1" applyFont="1" applyFill="1" applyBorder="1" applyAlignment="1">
      <alignment vertical="center" wrapText="1"/>
    </xf>
    <xf numFmtId="0" fontId="24" fillId="6" borderId="4" xfId="0" applyNumberFormat="1" applyFont="1" applyFill="1" applyBorder="1" applyAlignment="1"/>
    <xf numFmtId="0" fontId="24" fillId="4" borderId="4" xfId="0" applyNumberFormat="1" applyFont="1" applyFill="1" applyBorder="1" applyAlignment="1"/>
    <xf numFmtId="0" fontId="21" fillId="4" borderId="4" xfId="0" applyNumberFormat="1" applyFont="1" applyFill="1" applyBorder="1" applyAlignment="1">
      <alignment horizontal="center" textRotation="255" wrapText="1"/>
    </xf>
    <xf numFmtId="0" fontId="27" fillId="4" borderId="4" xfId="0" applyNumberFormat="1" applyFont="1" applyFill="1" applyBorder="1" applyAlignment="1">
      <alignment wrapText="1"/>
    </xf>
    <xf numFmtId="0" fontId="21" fillId="4" borderId="0" xfId="0" applyNumberFormat="1" applyFont="1" applyFill="1" applyAlignment="1">
      <alignment wrapText="1"/>
    </xf>
    <xf numFmtId="0" fontId="24" fillId="0" borderId="0" xfId="0" applyNumberFormat="1" applyFont="1" applyFill="1" applyAlignment="1"/>
    <xf numFmtId="0" fontId="21" fillId="0" borderId="0" xfId="0" applyFont="1" applyAlignment="1">
      <alignment horizontal="center" vertical="center" textRotation="255"/>
    </xf>
    <xf numFmtId="0" fontId="27" fillId="0" borderId="0" xfId="0" applyNumberFormat="1" applyFont="1" applyFill="1" applyAlignment="1">
      <alignment wrapText="1"/>
    </xf>
    <xf numFmtId="0" fontId="2" fillId="7" borderId="1" xfId="0" applyNumberFormat="1" applyFont="1" applyFill="1" applyBorder="1" applyAlignment="1">
      <alignment vertical="center" wrapText="1"/>
    </xf>
    <xf numFmtId="0" fontId="0" fillId="7" borderId="1" xfId="0" applyNumberFormat="1" applyFont="1" applyFill="1" applyBorder="1" applyAlignment="1">
      <alignment vertical="center" wrapText="1"/>
    </xf>
    <xf numFmtId="0" fontId="3" fillId="5" borderId="1" xfId="0" applyNumberFormat="1" applyFont="1" applyFill="1" applyBorder="1" applyAlignment="1">
      <alignment vertical="center" wrapText="1"/>
    </xf>
    <xf numFmtId="0" fontId="3" fillId="7" borderId="1" xfId="0" applyNumberFormat="1" applyFont="1" applyFill="1" applyBorder="1" applyAlignment="1">
      <alignment vertical="center" wrapText="1"/>
    </xf>
    <xf numFmtId="0" fontId="2" fillId="5" borderId="1" xfId="0" applyNumberFormat="1" applyFont="1" applyFill="1" applyBorder="1" applyAlignment="1">
      <alignment vertical="center" wrapText="1"/>
    </xf>
    <xf numFmtId="0" fontId="19" fillId="3" borderId="0" xfId="0" applyNumberFormat="1" applyFont="1" applyFill="1" applyBorder="1" applyAlignment="1">
      <alignment horizontal="center" vertical="center"/>
    </xf>
    <xf numFmtId="0" fontId="16" fillId="6" borderId="0" xfId="0" applyNumberFormat="1" applyFont="1" applyFill="1" applyBorder="1" applyAlignment="1">
      <alignment horizontal="left" vertical="top" wrapText="1"/>
    </xf>
    <xf numFmtId="0" fontId="2" fillId="0" borderId="1" xfId="0" applyNumberFormat="1" applyFont="1" applyFill="1" applyBorder="1" applyAlignment="1">
      <alignment vertical="center"/>
    </xf>
    <xf numFmtId="0" fontId="17" fillId="6" borderId="2" xfId="0" applyNumberFormat="1" applyFont="1" applyFill="1" applyBorder="1" applyAlignment="1">
      <alignment horizontal="left" vertical="top" wrapText="1"/>
    </xf>
    <xf numFmtId="0" fontId="3" fillId="0" borderId="2" xfId="0" applyNumberFormat="1" applyFont="1" applyFill="1" applyBorder="1" applyAlignment="1" applyProtection="1">
      <protection locked="0"/>
    </xf>
    <xf numFmtId="0" fontId="3" fillId="7" borderId="2" xfId="0" applyNumberFormat="1" applyFont="1" applyFill="1" applyBorder="1" applyAlignment="1" applyProtection="1">
      <protection locked="0"/>
    </xf>
    <xf numFmtId="0" fontId="0" fillId="7" borderId="2" xfId="0" applyNumberFormat="1" applyFont="1" applyFill="1" applyBorder="1" applyAlignment="1" applyProtection="1">
      <alignment wrapText="1"/>
      <protection locked="0"/>
    </xf>
    <xf numFmtId="0" fontId="0" fillId="4" borderId="0" xfId="0" applyFill="1" applyBorder="1">
      <alignment vertical="center"/>
    </xf>
    <xf numFmtId="0" fontId="10" fillId="3" borderId="1" xfId="0" applyNumberFormat="1" applyFont="1" applyFill="1" applyBorder="1" applyAlignment="1">
      <alignment horizontal="left" vertical="center" wrapText="1"/>
    </xf>
    <xf numFmtId="0" fontId="15" fillId="0" borderId="0" xfId="1">
      <alignment vertical="center"/>
    </xf>
    <xf numFmtId="0" fontId="3" fillId="0" borderId="1" xfId="0" applyNumberFormat="1" applyFont="1" applyFill="1" applyBorder="1" applyAlignment="1">
      <alignment vertical="center" wrapText="1"/>
    </xf>
    <xf numFmtId="0" fontId="13" fillId="0" borderId="2" xfId="0" applyFont="1" applyBorder="1" applyAlignment="1">
      <alignment vertical="center" wrapText="1"/>
    </xf>
    <xf numFmtId="0" fontId="0" fillId="0" borderId="9" xfId="0" applyBorder="1">
      <alignment vertical="center"/>
    </xf>
    <xf numFmtId="0" fontId="0" fillId="0" borderId="2" xfId="0" applyFont="1" applyBorder="1" applyAlignment="1">
      <alignment vertical="center" wrapText="1"/>
    </xf>
    <xf numFmtId="0" fontId="0" fillId="0" borderId="2" xfId="0" applyFont="1" applyBorder="1">
      <alignment vertical="center"/>
    </xf>
    <xf numFmtId="0" fontId="31" fillId="7" borderId="1" xfId="0" applyNumberFormat="1" applyFont="1" applyFill="1" applyBorder="1" applyAlignment="1" applyProtection="1">
      <alignment vertical="center" wrapText="1"/>
      <protection locked="0"/>
    </xf>
    <xf numFmtId="0" fontId="49" fillId="4" borderId="0" xfId="0" applyFont="1" applyFill="1" applyAlignment="1">
      <alignment vertical="center" wrapText="1"/>
    </xf>
    <xf numFmtId="0" fontId="49" fillId="0" borderId="0" xfId="0" applyFont="1">
      <alignment vertical="center"/>
    </xf>
    <xf numFmtId="0" fontId="21" fillId="0" borderId="0" xfId="0" applyFont="1" applyFill="1" applyAlignment="1">
      <alignment vertical="center"/>
    </xf>
    <xf numFmtId="0" fontId="24" fillId="0" borderId="1" xfId="0" applyNumberFormat="1" applyFont="1" applyFill="1" applyBorder="1" applyAlignment="1">
      <alignment vertical="center" wrapText="1"/>
    </xf>
    <xf numFmtId="0" fontId="2" fillId="0" borderId="1" xfId="0" applyNumberFormat="1" applyFont="1" applyFill="1" applyBorder="1" applyAlignment="1">
      <alignment vertical="center" wrapText="1"/>
    </xf>
    <xf numFmtId="0" fontId="3" fillId="0" borderId="1" xfId="0" applyNumberFormat="1" applyFont="1" applyFill="1" applyBorder="1" applyAlignment="1">
      <alignment horizontal="center" vertical="center" textRotation="255" wrapText="1"/>
    </xf>
    <xf numFmtId="0" fontId="2" fillId="5" borderId="1" xfId="0" applyNumberFormat="1" applyFont="1" applyFill="1" applyBorder="1" applyAlignment="1">
      <alignment vertical="center"/>
    </xf>
    <xf numFmtId="0" fontId="3" fillId="0" borderId="1" xfId="0" applyNumberFormat="1" applyFont="1" applyFill="1" applyBorder="1" applyAlignment="1">
      <alignment horizontal="center" vertical="center" textRotation="255"/>
    </xf>
    <xf numFmtId="0" fontId="2" fillId="0" borderId="3" xfId="0" applyNumberFormat="1" applyFont="1" applyFill="1" applyBorder="1" applyAlignment="1">
      <alignment vertical="center"/>
    </xf>
    <xf numFmtId="0" fontId="2" fillId="0" borderId="3" xfId="0" applyNumberFormat="1" applyFont="1" applyFill="1" applyBorder="1" applyAlignment="1">
      <alignment vertical="center" wrapText="1"/>
    </xf>
    <xf numFmtId="0" fontId="24" fillId="7" borderId="3" xfId="0" applyNumberFormat="1" applyFont="1" applyFill="1" applyBorder="1" applyAlignment="1">
      <alignment vertical="center"/>
    </xf>
    <xf numFmtId="0" fontId="21" fillId="7" borderId="0" xfId="0" applyFont="1" applyFill="1" applyAlignment="1" applyProtection="1">
      <alignment vertical="center"/>
      <protection locked="0"/>
    </xf>
    <xf numFmtId="0" fontId="0" fillId="4" borderId="4" xfId="0" applyFill="1" applyBorder="1">
      <alignment vertical="center"/>
    </xf>
    <xf numFmtId="0" fontId="16" fillId="6" borderId="1" xfId="0" applyNumberFormat="1" applyFont="1" applyFill="1" applyBorder="1" applyAlignment="1">
      <alignment horizontal="center"/>
    </xf>
    <xf numFmtId="0" fontId="16" fillId="6" borderId="1" xfId="0" applyNumberFormat="1" applyFont="1" applyFill="1" applyBorder="1" applyAlignment="1">
      <alignment horizontal="left"/>
    </xf>
    <xf numFmtId="0" fontId="16" fillId="9" borderId="1" xfId="0" applyFont="1" applyFill="1" applyBorder="1" applyAlignment="1"/>
    <xf numFmtId="0" fontId="16" fillId="9" borderId="1" xfId="0" applyFont="1" applyFill="1" applyBorder="1" applyAlignment="1">
      <alignment horizontal="left" vertical="top"/>
    </xf>
    <xf numFmtId="0" fontId="16" fillId="6" borderId="1" xfId="0" applyFont="1" applyFill="1" applyBorder="1" applyAlignment="1">
      <alignment horizontal="left" vertical="top"/>
    </xf>
    <xf numFmtId="0" fontId="4" fillId="41" borderId="1" xfId="0" applyFont="1" applyFill="1" applyBorder="1" applyAlignment="1"/>
    <xf numFmtId="0" fontId="4" fillId="41" borderId="1" xfId="0" applyFont="1" applyFill="1" applyBorder="1" applyAlignment="1" applyProtection="1">
      <protection locked="0"/>
    </xf>
    <xf numFmtId="0" fontId="51" fillId="0" borderId="1" xfId="0" applyFont="1" applyBorder="1" applyAlignment="1"/>
    <xf numFmtId="0" fontId="51" fillId="0" borderId="1" xfId="0" applyFont="1" applyBorder="1" applyAlignment="1" applyProtection="1">
      <protection locked="0"/>
    </xf>
    <xf numFmtId="0" fontId="51" fillId="0" borderId="1" xfId="0" applyFont="1" applyBorder="1">
      <alignment vertical="center"/>
    </xf>
    <xf numFmtId="49" fontId="51" fillId="0" borderId="1" xfId="0" applyNumberFormat="1" applyFont="1" applyBorder="1">
      <alignment vertical="center"/>
    </xf>
    <xf numFmtId="0" fontId="51" fillId="0" borderId="2" xfId="0" applyFont="1" applyBorder="1">
      <alignment vertical="center"/>
    </xf>
    <xf numFmtId="0" fontId="50" fillId="41" borderId="1" xfId="0" applyFont="1" applyFill="1" applyBorder="1" applyAlignment="1"/>
    <xf numFmtId="0" fontId="4" fillId="41" borderId="1" xfId="0" applyFont="1" applyFill="1" applyBorder="1">
      <alignment vertical="center"/>
    </xf>
    <xf numFmtId="0" fontId="0" fillId="6" borderId="0" xfId="0" applyFill="1">
      <alignment vertical="center"/>
    </xf>
    <xf numFmtId="0" fontId="4" fillId="41" borderId="1" xfId="0" applyNumberFormat="1" applyFont="1" applyFill="1" applyBorder="1" applyAlignment="1" applyProtection="1">
      <alignment wrapText="1"/>
      <protection locked="0"/>
    </xf>
    <xf numFmtId="0" fontId="3" fillId="41" borderId="1" xfId="0" applyNumberFormat="1" applyFont="1" applyFill="1" applyBorder="1" applyAlignment="1" applyProtection="1">
      <alignment wrapText="1"/>
      <protection locked="0"/>
    </xf>
    <xf numFmtId="0" fontId="3" fillId="41" borderId="2" xfId="0" applyNumberFormat="1" applyFont="1" applyFill="1" applyBorder="1" applyAlignment="1" applyProtection="1">
      <protection locked="0"/>
    </xf>
    <xf numFmtId="0" fontId="3" fillId="41" borderId="1" xfId="0" applyNumberFormat="1" applyFont="1" applyFill="1" applyBorder="1" applyAlignment="1" applyProtection="1">
      <protection locked="0"/>
    </xf>
    <xf numFmtId="0" fontId="0" fillId="4" borderId="0" xfId="0" applyFill="1" applyAlignment="1">
      <alignment vertical="center"/>
    </xf>
    <xf numFmtId="0" fontId="0" fillId="0" borderId="0" xfId="0" applyAlignment="1">
      <alignment vertical="center"/>
    </xf>
    <xf numFmtId="0" fontId="0" fillId="0" borderId="0" xfId="0" applyAlignment="1"/>
    <xf numFmtId="0" fontId="51" fillId="7" borderId="1" xfId="0" applyNumberFormat="1" applyFont="1" applyFill="1" applyBorder="1" applyAlignment="1" applyProtection="1">
      <alignment vertical="center" wrapText="1"/>
      <protection locked="0"/>
    </xf>
    <xf numFmtId="0" fontId="51" fillId="7" borderId="2" xfId="0" applyNumberFormat="1" applyFont="1" applyFill="1" applyBorder="1" applyAlignment="1" applyProtection="1">
      <alignment vertical="center"/>
      <protection locked="0"/>
    </xf>
    <xf numFmtId="0" fontId="51" fillId="7" borderId="1" xfId="0" applyNumberFormat="1" applyFont="1" applyFill="1" applyBorder="1" applyAlignment="1" applyProtection="1">
      <alignment vertical="center"/>
      <protection locked="0"/>
    </xf>
    <xf numFmtId="0" fontId="0" fillId="4" borderId="0" xfId="0" applyFill="1" applyAlignment="1">
      <alignment horizontal="left" vertical="center"/>
    </xf>
    <xf numFmtId="0" fontId="51" fillId="0" borderId="1" xfId="0" applyFont="1" applyBorder="1" applyAlignment="1" applyProtection="1">
      <alignment horizontal="left" vertical="center" wrapText="1"/>
      <protection locked="0"/>
    </xf>
    <xf numFmtId="0" fontId="0" fillId="0" borderId="0" xfId="0" applyAlignment="1">
      <alignment horizontal="left" vertical="center"/>
    </xf>
    <xf numFmtId="0" fontId="51" fillId="0" borderId="1" xfId="0" applyNumberFormat="1" applyFont="1" applyFill="1" applyBorder="1" applyAlignment="1" applyProtection="1">
      <alignment horizontal="left" vertical="center" wrapText="1"/>
      <protection locked="0"/>
    </xf>
    <xf numFmtId="0" fontId="51" fillId="0" borderId="2" xfId="0" applyNumberFormat="1" applyFont="1" applyFill="1" applyBorder="1" applyAlignment="1" applyProtection="1">
      <alignment horizontal="left" vertical="center"/>
      <protection locked="0"/>
    </xf>
    <xf numFmtId="0" fontId="51" fillId="0" borderId="1" xfId="0" applyNumberFormat="1" applyFont="1" applyFill="1" applyBorder="1" applyAlignment="1" applyProtection="1">
      <alignment horizontal="left" vertical="center"/>
      <protection locked="0"/>
    </xf>
    <xf numFmtId="0" fontId="2" fillId="0" borderId="1" xfId="0" applyFont="1" applyBorder="1" applyAlignment="1"/>
    <xf numFmtId="0" fontId="2" fillId="2" borderId="1" xfId="0" applyFont="1" applyFill="1" applyBorder="1" applyAlignment="1"/>
    <xf numFmtId="0" fontId="2" fillId="0" borderId="1" xfId="0" applyFont="1" applyBorder="1" applyAlignment="1">
      <alignment wrapText="1"/>
    </xf>
    <xf numFmtId="0" fontId="0" fillId="0" borderId="6" xfId="0" applyBorder="1" applyAlignment="1">
      <alignment wrapText="1"/>
    </xf>
    <xf numFmtId="0" fontId="3" fillId="2" borderId="1" xfId="0" applyFont="1" applyFill="1" applyBorder="1" applyAlignment="1"/>
    <xf numFmtId="0" fontId="3" fillId="2" borderId="1" xfId="0" applyFont="1" applyFill="1" applyBorder="1" applyAlignment="1">
      <alignment wrapText="1"/>
    </xf>
    <xf numFmtId="0" fontId="0" fillId="0" borderId="4" xfId="0" applyBorder="1" applyAlignment="1">
      <alignment wrapText="1"/>
    </xf>
    <xf numFmtId="0" fontId="3" fillId="0" borderId="1" xfId="0" applyFont="1" applyBorder="1" applyAlignment="1"/>
    <xf numFmtId="0" fontId="3" fillId="0" borderId="1" xfId="0" applyFont="1" applyBorder="1" applyAlignment="1">
      <alignment wrapText="1"/>
    </xf>
    <xf numFmtId="0" fontId="0" fillId="0" borderId="1" xfId="0" applyFont="1" applyBorder="1" applyAlignment="1">
      <alignment vertical="center" wrapText="1"/>
    </xf>
    <xf numFmtId="0" fontId="0" fillId="7" borderId="1" xfId="0" applyFont="1" applyFill="1" applyBorder="1" applyAlignment="1">
      <alignment vertical="center" wrapText="1"/>
    </xf>
    <xf numFmtId="0" fontId="13" fillId="42" borderId="1" xfId="0" applyFont="1" applyFill="1" applyBorder="1" applyAlignment="1">
      <alignment vertical="center" wrapText="1"/>
    </xf>
    <xf numFmtId="0" fontId="13" fillId="42" borderId="1" xfId="0" applyFont="1" applyFill="1" applyBorder="1" applyAlignment="1">
      <alignment vertical="center"/>
    </xf>
    <xf numFmtId="0" fontId="22" fillId="8" borderId="2" xfId="0" applyNumberFormat="1" applyFont="1" applyFill="1" applyBorder="1" applyAlignment="1">
      <alignment horizontal="center"/>
    </xf>
    <xf numFmtId="0" fontId="22" fillId="8" borderId="8" xfId="0" applyNumberFormat="1" applyFont="1" applyFill="1" applyBorder="1" applyAlignment="1">
      <alignment horizontal="center"/>
    </xf>
    <xf numFmtId="0" fontId="23" fillId="8" borderId="8" xfId="0" applyNumberFormat="1" applyFont="1" applyFill="1" applyBorder="1" applyAlignment="1">
      <alignment horizontal="center" wrapText="1"/>
    </xf>
    <xf numFmtId="0" fontId="23" fillId="8" borderId="9" xfId="0" applyNumberFormat="1" applyFont="1" applyFill="1" applyBorder="1" applyAlignment="1">
      <alignment horizontal="center" wrapText="1"/>
    </xf>
    <xf numFmtId="0" fontId="19" fillId="3" borderId="10" xfId="0" applyNumberFormat="1" applyFont="1" applyFill="1" applyBorder="1" applyAlignment="1">
      <alignment horizontal="center" vertical="center"/>
    </xf>
    <xf numFmtId="0" fontId="19" fillId="3" borderId="4" xfId="0" applyNumberFormat="1" applyFont="1" applyFill="1" applyBorder="1" applyAlignment="1">
      <alignment horizontal="center" vertical="center"/>
    </xf>
    <xf numFmtId="0" fontId="19" fillId="3" borderId="11" xfId="0" applyNumberFormat="1" applyFont="1" applyFill="1" applyBorder="1" applyAlignment="1">
      <alignment horizontal="center" vertical="center"/>
    </xf>
    <xf numFmtId="0" fontId="20" fillId="3" borderId="6" xfId="0" applyNumberFormat="1" applyFont="1" applyFill="1" applyBorder="1" applyAlignment="1">
      <alignment horizontal="center" vertical="center"/>
    </xf>
    <xf numFmtId="0" fontId="20" fillId="3" borderId="0" xfId="0" applyNumberFormat="1" applyFont="1" applyFill="1" applyBorder="1" applyAlignment="1">
      <alignment horizontal="center" vertical="center"/>
    </xf>
    <xf numFmtId="0" fontId="20" fillId="3" borderId="7" xfId="0" applyNumberFormat="1" applyFont="1" applyFill="1" applyBorder="1" applyAlignment="1">
      <alignment horizontal="center" vertical="center"/>
    </xf>
    <xf numFmtId="0" fontId="15" fillId="3" borderId="6" xfId="1" applyNumberFormat="1" applyFill="1" applyBorder="1" applyAlignment="1">
      <alignment horizontal="center" vertical="center"/>
    </xf>
    <xf numFmtId="0" fontId="19" fillId="3" borderId="2" xfId="0" applyNumberFormat="1" applyFont="1" applyFill="1" applyBorder="1" applyAlignment="1">
      <alignment horizontal="center" vertical="center"/>
    </xf>
    <xf numFmtId="0" fontId="19" fillId="3" borderId="8" xfId="0" applyNumberFormat="1" applyFont="1" applyFill="1" applyBorder="1" applyAlignment="1">
      <alignment horizontal="center" vertical="center"/>
    </xf>
    <xf numFmtId="0" fontId="19" fillId="3" borderId="9" xfId="0" applyNumberFormat="1" applyFont="1" applyFill="1" applyBorder="1" applyAlignment="1">
      <alignment horizontal="center" vertical="center"/>
    </xf>
    <xf numFmtId="0" fontId="16" fillId="6" borderId="2" xfId="0" applyNumberFormat="1" applyFont="1" applyFill="1" applyBorder="1" applyAlignment="1">
      <alignment horizontal="left" vertical="top" wrapText="1"/>
    </xf>
    <xf numFmtId="0" fontId="16" fillId="6" borderId="8" xfId="0" applyNumberFormat="1" applyFont="1" applyFill="1" applyBorder="1" applyAlignment="1">
      <alignment horizontal="left" vertical="top" wrapText="1"/>
    </xf>
    <xf numFmtId="0" fontId="16" fillId="6" borderId="9" xfId="0" applyNumberFormat="1" applyFont="1" applyFill="1" applyBorder="1" applyAlignment="1">
      <alignment horizontal="left" vertical="top" wrapText="1"/>
    </xf>
    <xf numFmtId="0" fontId="10" fillId="3" borderId="2" xfId="0" applyNumberFormat="1" applyFont="1" applyFill="1" applyBorder="1" applyAlignment="1">
      <alignment horizontal="left" vertical="center" wrapText="1"/>
    </xf>
    <xf numFmtId="0" fontId="10" fillId="3" borderId="8" xfId="0" applyNumberFormat="1" applyFont="1" applyFill="1" applyBorder="1" applyAlignment="1">
      <alignment horizontal="left" vertical="center" wrapText="1"/>
    </xf>
    <xf numFmtId="0" fontId="19" fillId="3" borderId="10" xfId="0" applyNumberFormat="1" applyFont="1" applyFill="1" applyBorder="1" applyAlignment="1">
      <alignment horizontal="center" vertical="top"/>
    </xf>
    <xf numFmtId="0" fontId="19" fillId="3" borderId="4" xfId="0" applyNumberFormat="1" applyFont="1" applyFill="1" applyBorder="1" applyAlignment="1">
      <alignment horizontal="center" vertical="top"/>
    </xf>
    <xf numFmtId="0" fontId="19" fillId="3" borderId="11" xfId="0" applyNumberFormat="1" applyFont="1" applyFill="1" applyBorder="1" applyAlignment="1">
      <alignment horizontal="center" vertical="top"/>
    </xf>
    <xf numFmtId="0" fontId="20" fillId="3" borderId="12" xfId="0" applyNumberFormat="1" applyFont="1" applyFill="1" applyBorder="1" applyAlignment="1">
      <alignment horizontal="center" vertical="top" wrapText="1"/>
    </xf>
    <xf numFmtId="0" fontId="20" fillId="3" borderId="13" xfId="0" applyNumberFormat="1" applyFont="1" applyFill="1" applyBorder="1" applyAlignment="1">
      <alignment horizontal="center" vertical="top" wrapText="1"/>
    </xf>
    <xf numFmtId="0" fontId="20" fillId="3" borderId="14" xfId="0" applyNumberFormat="1" applyFont="1" applyFill="1" applyBorder="1" applyAlignment="1">
      <alignment horizontal="center" vertical="top" wrapText="1"/>
    </xf>
    <xf numFmtId="0" fontId="2" fillId="3" borderId="12" xfId="0" applyNumberFormat="1" applyFont="1" applyFill="1" applyBorder="1" applyAlignment="1">
      <alignment horizontal="left"/>
    </xf>
    <xf numFmtId="0" fontId="2" fillId="3" borderId="13" xfId="0" applyNumberFormat="1" applyFont="1" applyFill="1" applyBorder="1" applyAlignment="1">
      <alignment horizontal="left"/>
    </xf>
    <xf numFmtId="0" fontId="2" fillId="3" borderId="13" xfId="0" applyFont="1" applyFill="1" applyBorder="1" applyAlignment="1"/>
    <xf numFmtId="0" fontId="0" fillId="0" borderId="13" xfId="0" applyBorder="1" applyAlignment="1">
      <alignment wrapText="1"/>
    </xf>
    <xf numFmtId="0" fontId="2" fillId="3" borderId="2" xfId="0" applyFont="1" applyFill="1" applyBorder="1" applyAlignment="1"/>
    <xf numFmtId="0" fontId="0" fillId="0" borderId="2" xfId="0" applyBorder="1" applyAlignment="1">
      <alignment wrapText="1"/>
    </xf>
    <xf numFmtId="0" fontId="0" fillId="0" borderId="8" xfId="0" applyBorder="1" applyAlignment="1">
      <alignment wrapText="1"/>
    </xf>
  </cellXfs>
  <cellStyles count="51">
    <cellStyle name="20% - Accent1" xfId="26" builtinId="30" customBuiltin="1"/>
    <cellStyle name="20% - Accent2" xfId="30" builtinId="34" customBuiltin="1"/>
    <cellStyle name="20% - Accent3" xfId="34" builtinId="38" customBuiltin="1"/>
    <cellStyle name="20% - Accent4" xfId="38" builtinId="42" customBuiltin="1"/>
    <cellStyle name="20% - Accent5" xfId="42" builtinId="46" customBuiltin="1"/>
    <cellStyle name="20% - Accent6" xfId="46"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3" builtinId="47" customBuiltin="1"/>
    <cellStyle name="40% - Accent6" xfId="47"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4" builtinId="48" customBuiltin="1"/>
    <cellStyle name="60% - Accent6" xfId="48"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5" builtinId="49" customBuiltin="1"/>
    <cellStyle name="Bad" xfId="15" builtinId="27" customBuiltin="1"/>
    <cellStyle name="Calculation" xfId="19" builtinId="22" customBuiltin="1"/>
    <cellStyle name="Check Cell" xfId="21" builtinId="23" customBuiltin="1"/>
    <cellStyle name="Explanatory Text" xfId="23" builtinId="53" customBuilti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Good" xfId="14" builtinId="26" customBuiltin="1"/>
    <cellStyle name="Heading 1" xfId="10" builtinId="16" customBuiltin="1"/>
    <cellStyle name="Heading 2" xfId="11" builtinId="17" customBuiltin="1"/>
    <cellStyle name="Heading 3" xfId="12" builtinId="18" customBuiltin="1"/>
    <cellStyle name="Heading 4" xfId="13" builtinId="19" customBuiltin="1"/>
    <cellStyle name="Hyperlink" xfId="1" builtinId="8"/>
    <cellStyle name="Input" xfId="17" builtinId="20" customBuiltin="1"/>
    <cellStyle name="Linked Cell" xfId="20" builtinId="24" customBuiltin="1"/>
    <cellStyle name="Neutral" xfId="16" builtinId="28" customBuiltin="1"/>
    <cellStyle name="Normal" xfId="0" builtinId="0"/>
    <cellStyle name="Normal 2" xfId="2" xr:uid="{00000000-0005-0000-0000-000008000000}"/>
    <cellStyle name="Normal 3" xfId="49" xr:uid="{BD94E0A5-F29B-4669-A3C9-2971D86AC78F}"/>
    <cellStyle name="Note 2" xfId="50" xr:uid="{0643D850-869F-4794-A69C-B60CB7AEB670}"/>
    <cellStyle name="Output" xfId="18" builtinId="21" customBuiltin="1"/>
    <cellStyle name="Title" xfId="9" builtinId="15" customBuiltin="1"/>
    <cellStyle name="Total" xfId="24" builtinId="25" customBuiltin="1"/>
    <cellStyle name="Warning Text" xfId="2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BBB59"/>
      <rgbColor rgb="00000000"/>
      <rgbColor rgb="000000FF"/>
      <rgbColor rgb="00B7B7B7"/>
      <rgbColor rgb="00C9DAF8"/>
      <rgbColor rgb="00CFE2F3"/>
      <rgbColor rgb="00FFFF00"/>
      <rgbColor rgb="00FFFFFF"/>
      <rgbColor rgb="00FF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DA033B60-A8E9-427D-AFA2-C106064DE4BC}" type="doc">
      <dgm:prSet loTypeId="urn:microsoft.com/office/officeart/2005/8/layout/chevron2" loCatId="list" qsTypeId="urn:microsoft.com/office/officeart/2005/8/quickstyle/simple1" qsCatId="simple" csTypeId="urn:microsoft.com/office/officeart/2005/8/colors/accent1_2" csCatId="accent1" phldr="1"/>
      <dgm:spPr/>
      <dgm:t>
        <a:bodyPr/>
        <a:lstStyle/>
        <a:p>
          <a:endParaRPr lang="en-US"/>
        </a:p>
      </dgm:t>
    </dgm:pt>
    <dgm:pt modelId="{8EC7E3B1-19D0-4DD9-BEC4-222802147DD6}">
      <dgm:prSet phldrT="[Text]"/>
      <dgm:spPr>
        <a:solidFill>
          <a:srgbClr val="92D050"/>
        </a:solidFill>
      </dgm:spPr>
      <dgm:t>
        <a:bodyPr/>
        <a:lstStyle/>
        <a:p>
          <a:r>
            <a:rPr lang="en-US"/>
            <a:t>Project</a:t>
          </a:r>
        </a:p>
      </dgm:t>
    </dgm:pt>
    <dgm:pt modelId="{3D6BF368-51B9-4462-9AAC-99F462830ED3}" type="parTrans" cxnId="{6BC8B1AB-16CE-44C6-B136-E94B2F409AA2}">
      <dgm:prSet/>
      <dgm:spPr/>
      <dgm:t>
        <a:bodyPr/>
        <a:lstStyle/>
        <a:p>
          <a:endParaRPr lang="en-US"/>
        </a:p>
      </dgm:t>
    </dgm:pt>
    <dgm:pt modelId="{A42AAEEE-9889-4361-B9BF-547F8E4469A7}" type="sibTrans" cxnId="{6BC8B1AB-16CE-44C6-B136-E94B2F409AA2}">
      <dgm:prSet/>
      <dgm:spPr/>
      <dgm:t>
        <a:bodyPr/>
        <a:lstStyle/>
        <a:p>
          <a:endParaRPr lang="en-US"/>
        </a:p>
      </dgm:t>
    </dgm:pt>
    <dgm:pt modelId="{8543D11D-67FA-45FA-A1C9-3AF4C98E56D3}">
      <dgm:prSet phldrT="[Text]"/>
      <dgm:spPr>
        <a:solidFill>
          <a:srgbClr val="92D050"/>
        </a:solidFill>
      </dgm:spPr>
      <dgm:t>
        <a:bodyPr/>
        <a:lstStyle/>
        <a:p>
          <a:r>
            <a:rPr lang="en-US"/>
            <a:t>Complete the details about yourself </a:t>
          </a:r>
        </a:p>
      </dgm:t>
    </dgm:pt>
    <dgm:pt modelId="{7FB1CDA9-8DDB-4FFF-B2FB-667F74A724D9}" type="parTrans" cxnId="{8D82C677-AE28-43BB-BEF0-C40360ACFD3C}">
      <dgm:prSet/>
      <dgm:spPr/>
      <dgm:t>
        <a:bodyPr/>
        <a:lstStyle/>
        <a:p>
          <a:endParaRPr lang="en-US"/>
        </a:p>
      </dgm:t>
    </dgm:pt>
    <dgm:pt modelId="{7100C805-4FF1-4320-AC88-2E1740D2AFD4}" type="sibTrans" cxnId="{8D82C677-AE28-43BB-BEF0-C40360ACFD3C}">
      <dgm:prSet/>
      <dgm:spPr/>
      <dgm:t>
        <a:bodyPr/>
        <a:lstStyle/>
        <a:p>
          <a:endParaRPr lang="en-US"/>
        </a:p>
      </dgm:t>
    </dgm:pt>
    <dgm:pt modelId="{468218F5-389E-48DA-BCD4-1CE4F9293BFD}">
      <dgm:prSet phldrT="[Text]"/>
      <dgm:spPr>
        <a:solidFill>
          <a:srgbClr val="92D050"/>
        </a:solidFill>
      </dgm:spPr>
      <dgm:t>
        <a:bodyPr/>
        <a:lstStyle/>
        <a:p>
          <a:r>
            <a:rPr lang="en-US"/>
            <a:t>Add details about the data to be hosted by GigaDB</a:t>
          </a:r>
        </a:p>
      </dgm:t>
    </dgm:pt>
    <dgm:pt modelId="{C886D5FE-AFBB-4A4F-B447-349C6E343571}" type="parTrans" cxnId="{559AF490-7A68-490B-ACF5-F9BDB6E6114B}">
      <dgm:prSet/>
      <dgm:spPr/>
      <dgm:t>
        <a:bodyPr/>
        <a:lstStyle/>
        <a:p>
          <a:endParaRPr lang="en-US"/>
        </a:p>
      </dgm:t>
    </dgm:pt>
    <dgm:pt modelId="{1AF49983-3F55-4C19-B117-B9406B95EF8D}" type="sibTrans" cxnId="{559AF490-7A68-490B-ACF5-F9BDB6E6114B}">
      <dgm:prSet/>
      <dgm:spPr/>
      <dgm:t>
        <a:bodyPr/>
        <a:lstStyle/>
        <a:p>
          <a:endParaRPr lang="en-US"/>
        </a:p>
      </dgm:t>
    </dgm:pt>
    <dgm:pt modelId="{EAE1F882-4A50-4926-A2E2-6B3A10275596}">
      <dgm:prSet phldrT="[Text]"/>
      <dgm:spPr/>
      <dgm:t>
        <a:bodyPr/>
        <a:lstStyle/>
        <a:p>
          <a:r>
            <a:rPr lang="en-US"/>
            <a:t>Sample</a:t>
          </a:r>
        </a:p>
      </dgm:t>
    </dgm:pt>
    <dgm:pt modelId="{10688011-91B8-41C4-AA1D-4BB63F0A9E64}" type="parTrans" cxnId="{F0D6A38F-7F38-4925-A99F-39F4F81496A8}">
      <dgm:prSet/>
      <dgm:spPr/>
      <dgm:t>
        <a:bodyPr/>
        <a:lstStyle/>
        <a:p>
          <a:endParaRPr lang="en-US"/>
        </a:p>
      </dgm:t>
    </dgm:pt>
    <dgm:pt modelId="{50F891F1-D342-4095-A8DC-9DBFCB3EB8F3}" type="sibTrans" cxnId="{F0D6A38F-7F38-4925-A99F-39F4F81496A8}">
      <dgm:prSet/>
      <dgm:spPr/>
      <dgm:t>
        <a:bodyPr/>
        <a:lstStyle/>
        <a:p>
          <a:endParaRPr lang="en-US"/>
        </a:p>
      </dgm:t>
    </dgm:pt>
    <dgm:pt modelId="{77D9F009-D06C-472C-98E7-D0A473854395}">
      <dgm:prSet phldrT="[Text]"/>
      <dgm:spPr/>
      <dgm:t>
        <a:bodyPr/>
        <a:lstStyle/>
        <a:p>
          <a:r>
            <a:rPr lang="en-US"/>
            <a:t>Provide the scientific and common names of all samples used in the project</a:t>
          </a:r>
        </a:p>
      </dgm:t>
    </dgm:pt>
    <dgm:pt modelId="{18A5DC21-0E0A-475B-BCCC-2A675C7CAA7D}" type="parTrans" cxnId="{9EEB044C-F5A0-4A97-8928-4D5F9D9DE6E1}">
      <dgm:prSet/>
      <dgm:spPr/>
      <dgm:t>
        <a:bodyPr/>
        <a:lstStyle/>
        <a:p>
          <a:endParaRPr lang="en-US"/>
        </a:p>
      </dgm:t>
    </dgm:pt>
    <dgm:pt modelId="{D8D39FB9-FEC0-47EF-8278-5D5EB1767227}" type="sibTrans" cxnId="{9EEB044C-F5A0-4A97-8928-4D5F9D9DE6E1}">
      <dgm:prSet/>
      <dgm:spPr/>
      <dgm:t>
        <a:bodyPr/>
        <a:lstStyle/>
        <a:p>
          <a:endParaRPr lang="en-US"/>
        </a:p>
      </dgm:t>
    </dgm:pt>
    <dgm:pt modelId="{3F59EDC1-1DCF-4231-99A8-1001D6142B21}">
      <dgm:prSet phldrT="[Text]"/>
      <dgm:spPr/>
      <dgm:t>
        <a:bodyPr/>
        <a:lstStyle/>
        <a:p>
          <a:r>
            <a:rPr lang="en-US"/>
            <a:t>Provide any sample attributes that are not already held in other public databases</a:t>
          </a:r>
        </a:p>
      </dgm:t>
    </dgm:pt>
    <dgm:pt modelId="{9B5D6D7B-6F4A-4E56-A756-22B4EA55B25C}" type="parTrans" cxnId="{C271E5D2-77D8-40F9-85A3-CCC789ED41BA}">
      <dgm:prSet/>
      <dgm:spPr/>
      <dgm:t>
        <a:bodyPr/>
        <a:lstStyle/>
        <a:p>
          <a:endParaRPr lang="en-US"/>
        </a:p>
      </dgm:t>
    </dgm:pt>
    <dgm:pt modelId="{53513459-84D3-4549-88D9-830258AD47D0}" type="sibTrans" cxnId="{C271E5D2-77D8-40F9-85A3-CCC789ED41BA}">
      <dgm:prSet/>
      <dgm:spPr/>
      <dgm:t>
        <a:bodyPr/>
        <a:lstStyle/>
        <a:p>
          <a:endParaRPr lang="en-US"/>
        </a:p>
      </dgm:t>
    </dgm:pt>
    <dgm:pt modelId="{6EDEF799-19DD-4BE3-AC07-0A672D0F1763}">
      <dgm:prSet phldrT="[Text]"/>
      <dgm:spPr/>
      <dgm:t>
        <a:bodyPr/>
        <a:lstStyle/>
        <a:p>
          <a:r>
            <a:rPr lang="en-US"/>
            <a:t>Files</a:t>
          </a:r>
        </a:p>
      </dgm:t>
    </dgm:pt>
    <dgm:pt modelId="{D9EE87FE-EC90-4C79-AF90-B364CD927872}" type="parTrans" cxnId="{A789FF0D-C0FC-48C8-B0DE-5EA05586BE6F}">
      <dgm:prSet/>
      <dgm:spPr/>
      <dgm:t>
        <a:bodyPr/>
        <a:lstStyle/>
        <a:p>
          <a:endParaRPr lang="en-US"/>
        </a:p>
      </dgm:t>
    </dgm:pt>
    <dgm:pt modelId="{0BE5DBE0-DD05-45A6-8842-7B344C61D972}" type="sibTrans" cxnId="{A789FF0D-C0FC-48C8-B0DE-5EA05586BE6F}">
      <dgm:prSet/>
      <dgm:spPr/>
      <dgm:t>
        <a:bodyPr/>
        <a:lstStyle/>
        <a:p>
          <a:endParaRPr lang="en-US"/>
        </a:p>
      </dgm:t>
    </dgm:pt>
    <dgm:pt modelId="{4005689A-7B81-4CE5-907A-A7D0E2460BA2}">
      <dgm:prSet phldrT="[Text]"/>
      <dgm:spPr/>
      <dgm:t>
        <a:bodyPr/>
        <a:lstStyle/>
        <a:p>
          <a:r>
            <a:rPr lang="en-US"/>
            <a:t>List all the files to be uploaded to GigaDB</a:t>
          </a:r>
        </a:p>
      </dgm:t>
    </dgm:pt>
    <dgm:pt modelId="{CA004137-0DE6-492E-ACF7-CABCE4E5D6E3}" type="parTrans" cxnId="{F4DDC3D6-FDDF-4185-94E5-4DEE3921DB65}">
      <dgm:prSet/>
      <dgm:spPr/>
      <dgm:t>
        <a:bodyPr/>
        <a:lstStyle/>
        <a:p>
          <a:endParaRPr lang="en-US"/>
        </a:p>
      </dgm:t>
    </dgm:pt>
    <dgm:pt modelId="{F34243F5-CD21-43EF-8874-47D3DC1EB018}" type="sibTrans" cxnId="{F4DDC3D6-FDDF-4185-94E5-4DEE3921DB65}">
      <dgm:prSet/>
      <dgm:spPr/>
      <dgm:t>
        <a:bodyPr/>
        <a:lstStyle/>
        <a:p>
          <a:endParaRPr lang="en-US"/>
        </a:p>
      </dgm:t>
    </dgm:pt>
    <dgm:pt modelId="{0DA87348-4171-4096-8DEA-B93F5F17E476}">
      <dgm:prSet phldrT="[Text]"/>
      <dgm:spPr>
        <a:solidFill>
          <a:srgbClr val="92D050"/>
        </a:solidFill>
      </dgm:spPr>
      <dgm:t>
        <a:bodyPr/>
        <a:lstStyle/>
        <a:p>
          <a:r>
            <a:rPr lang="en-US"/>
            <a:t>Suply an image for use on the project page</a:t>
          </a:r>
        </a:p>
      </dgm:t>
    </dgm:pt>
    <dgm:pt modelId="{BFC69C44-69DA-48D4-8AF2-E9972F0CF00C}" type="parTrans" cxnId="{FA43A22C-FBC1-4233-BFBC-370EA3F4A06B}">
      <dgm:prSet/>
      <dgm:spPr/>
      <dgm:t>
        <a:bodyPr/>
        <a:lstStyle/>
        <a:p>
          <a:endParaRPr lang="en-US"/>
        </a:p>
      </dgm:t>
    </dgm:pt>
    <dgm:pt modelId="{15A0F920-DFAC-42C5-B9DF-C0C86B167AB6}" type="sibTrans" cxnId="{FA43A22C-FBC1-4233-BFBC-370EA3F4A06B}">
      <dgm:prSet/>
      <dgm:spPr/>
      <dgm:t>
        <a:bodyPr/>
        <a:lstStyle/>
        <a:p>
          <a:endParaRPr lang="en-US"/>
        </a:p>
      </dgm:t>
    </dgm:pt>
    <dgm:pt modelId="{A9742B32-2F2A-4053-85FE-102B62C312E0}">
      <dgm:prSet phldrT="[Text]"/>
      <dgm:spPr/>
      <dgm:t>
        <a:bodyPr/>
        <a:lstStyle/>
        <a:p>
          <a:r>
            <a:rPr lang="en-US"/>
            <a:t>provide  the sample ID to associate each file </a:t>
          </a:r>
        </a:p>
      </dgm:t>
    </dgm:pt>
    <dgm:pt modelId="{51756787-A158-4AE8-A5CB-BE1B8E9741CF}" type="parTrans" cxnId="{AEE95896-9597-4D2B-83C7-431D0CE9434D}">
      <dgm:prSet/>
      <dgm:spPr/>
      <dgm:t>
        <a:bodyPr/>
        <a:lstStyle/>
        <a:p>
          <a:endParaRPr lang="en-US"/>
        </a:p>
      </dgm:t>
    </dgm:pt>
    <dgm:pt modelId="{F345AC1C-FB35-4F25-B068-388871D2F803}" type="sibTrans" cxnId="{AEE95896-9597-4D2B-83C7-431D0CE9434D}">
      <dgm:prSet/>
      <dgm:spPr/>
      <dgm:t>
        <a:bodyPr/>
        <a:lstStyle/>
        <a:p>
          <a:endParaRPr lang="en-US"/>
        </a:p>
      </dgm:t>
    </dgm:pt>
    <dgm:pt modelId="{2CE91D28-AD2B-4EB5-B191-8A9EB7192EE9}">
      <dgm:prSet phldrT="[Text]"/>
      <dgm:spPr/>
      <dgm:t>
        <a:bodyPr/>
        <a:lstStyle/>
        <a:p>
          <a:r>
            <a:rPr lang="en-US"/>
            <a:t>Provide the file-type and a description of the file</a:t>
          </a:r>
        </a:p>
      </dgm:t>
    </dgm:pt>
    <dgm:pt modelId="{8CC77F92-FD50-47CE-95CB-60F21FA537A5}" type="parTrans" cxnId="{06E46611-DEAF-4A79-9469-B9F81A079420}">
      <dgm:prSet/>
      <dgm:spPr/>
      <dgm:t>
        <a:bodyPr/>
        <a:lstStyle/>
        <a:p>
          <a:endParaRPr lang="en-US"/>
        </a:p>
      </dgm:t>
    </dgm:pt>
    <dgm:pt modelId="{B77D46FE-CF61-4FE4-899B-248927EA6F5A}" type="sibTrans" cxnId="{06E46611-DEAF-4A79-9469-B9F81A079420}">
      <dgm:prSet/>
      <dgm:spPr/>
      <dgm:t>
        <a:bodyPr/>
        <a:lstStyle/>
        <a:p>
          <a:endParaRPr lang="en-US"/>
        </a:p>
      </dgm:t>
    </dgm:pt>
    <dgm:pt modelId="{D0DF5C18-E19D-4648-8391-5F8D2EEB48E7}">
      <dgm:prSet phldrT="[Text]"/>
      <dgm:spPr/>
      <dgm:t>
        <a:bodyPr/>
        <a:lstStyle/>
        <a:p>
          <a:r>
            <a:rPr lang="en-US"/>
            <a:t>Provide the experiment/procedure/methods used in this study</a:t>
          </a:r>
        </a:p>
      </dgm:t>
    </dgm:pt>
    <dgm:pt modelId="{31806FBD-DC44-40F9-8827-EDBA607D0292}" type="parTrans" cxnId="{D8738FCA-08F8-48CB-932B-08855B7E2D4F}">
      <dgm:prSet/>
      <dgm:spPr/>
      <dgm:t>
        <a:bodyPr/>
        <a:lstStyle/>
        <a:p>
          <a:endParaRPr lang="en-US"/>
        </a:p>
      </dgm:t>
    </dgm:pt>
    <dgm:pt modelId="{AC529DCC-D6AD-4D3A-A762-4282BCDB2454}" type="sibTrans" cxnId="{D8738FCA-08F8-48CB-932B-08855B7E2D4F}">
      <dgm:prSet/>
      <dgm:spPr/>
      <dgm:t>
        <a:bodyPr/>
        <a:lstStyle/>
        <a:p>
          <a:endParaRPr lang="en-US"/>
        </a:p>
      </dgm:t>
    </dgm:pt>
    <dgm:pt modelId="{DC0FC5F8-C771-4D17-A6DF-84862B20CB62}">
      <dgm:prSet phldrT="[Text]"/>
      <dgm:spPr>
        <a:solidFill>
          <a:srgbClr val="92D050"/>
        </a:solidFill>
      </dgm:spPr>
      <dgm:t>
        <a:bodyPr/>
        <a:lstStyle/>
        <a:p>
          <a:r>
            <a:rPr lang="en-US"/>
            <a:t>SOPs</a:t>
          </a:r>
        </a:p>
      </dgm:t>
    </dgm:pt>
    <dgm:pt modelId="{EA3E4564-0455-422A-86F3-A3949276F56A}" type="parTrans" cxnId="{FFC6C0F1-B15E-4051-BAE2-188684B9F37F}">
      <dgm:prSet/>
      <dgm:spPr/>
      <dgm:t>
        <a:bodyPr/>
        <a:lstStyle/>
        <a:p>
          <a:endParaRPr lang="en-US"/>
        </a:p>
      </dgm:t>
    </dgm:pt>
    <dgm:pt modelId="{7FD96472-E21D-4BAF-8540-235F3145BC57}" type="sibTrans" cxnId="{FFC6C0F1-B15E-4051-BAE2-188684B9F37F}">
      <dgm:prSet/>
      <dgm:spPr/>
      <dgm:t>
        <a:bodyPr/>
        <a:lstStyle/>
        <a:p>
          <a:endParaRPr lang="en-US"/>
        </a:p>
      </dgm:t>
    </dgm:pt>
    <dgm:pt modelId="{368EA22E-A278-43F6-B251-EAAD5482140A}" type="pres">
      <dgm:prSet presAssocID="{DA033B60-A8E9-427D-AFA2-C106064DE4BC}" presName="linearFlow" presStyleCnt="0">
        <dgm:presLayoutVars>
          <dgm:dir/>
          <dgm:animLvl val="lvl"/>
          <dgm:resizeHandles val="exact"/>
        </dgm:presLayoutVars>
      </dgm:prSet>
      <dgm:spPr/>
    </dgm:pt>
    <dgm:pt modelId="{8B1680B4-CB9D-40CE-BCB9-9786B3A204C2}" type="pres">
      <dgm:prSet presAssocID="{8EC7E3B1-19D0-4DD9-BEC4-222802147DD6}" presName="composite" presStyleCnt="0"/>
      <dgm:spPr/>
    </dgm:pt>
    <dgm:pt modelId="{0E5D9B4A-8D9F-4B5E-9419-3CBDD210FAD2}" type="pres">
      <dgm:prSet presAssocID="{8EC7E3B1-19D0-4DD9-BEC4-222802147DD6}" presName="parentText" presStyleLbl="alignNode1" presStyleIdx="0" presStyleCnt="4" custLinFactX="-200000" custLinFactY="-56916" custLinFactNeighborX="-258698" custLinFactNeighborY="-100000">
        <dgm:presLayoutVars>
          <dgm:chMax val="1"/>
          <dgm:bulletEnabled val="1"/>
        </dgm:presLayoutVars>
      </dgm:prSet>
      <dgm:spPr/>
    </dgm:pt>
    <dgm:pt modelId="{A7EE3763-079F-49FF-A555-EE5DC9B78701}" type="pres">
      <dgm:prSet presAssocID="{8EC7E3B1-19D0-4DD9-BEC4-222802147DD6}" presName="descendantText" presStyleLbl="alignAcc1" presStyleIdx="0" presStyleCnt="4">
        <dgm:presLayoutVars>
          <dgm:bulletEnabled val="1"/>
        </dgm:presLayoutVars>
      </dgm:prSet>
      <dgm:spPr/>
    </dgm:pt>
    <dgm:pt modelId="{FB5D9973-1597-4C05-BEE7-17EE50A01DFC}" type="pres">
      <dgm:prSet presAssocID="{A42AAEEE-9889-4361-B9BF-547F8E4469A7}" presName="sp" presStyleCnt="0"/>
      <dgm:spPr/>
    </dgm:pt>
    <dgm:pt modelId="{DF6AA9A9-8ACC-4244-870A-CE36572458CE}" type="pres">
      <dgm:prSet presAssocID="{DC0FC5F8-C771-4D17-A6DF-84862B20CB62}" presName="composite" presStyleCnt="0"/>
      <dgm:spPr/>
    </dgm:pt>
    <dgm:pt modelId="{16E69BAD-564B-4676-93F3-45E4A76E33BE}" type="pres">
      <dgm:prSet presAssocID="{DC0FC5F8-C771-4D17-A6DF-84862B20CB62}" presName="parentText" presStyleLbl="alignNode1" presStyleIdx="1" presStyleCnt="4">
        <dgm:presLayoutVars>
          <dgm:chMax val="1"/>
          <dgm:bulletEnabled val="1"/>
        </dgm:presLayoutVars>
      </dgm:prSet>
      <dgm:spPr/>
    </dgm:pt>
    <dgm:pt modelId="{AB7FA9A1-4CCF-4B93-A87E-EED289B93FBA}" type="pres">
      <dgm:prSet presAssocID="{DC0FC5F8-C771-4D17-A6DF-84862B20CB62}" presName="descendantText" presStyleLbl="alignAcc1" presStyleIdx="1" presStyleCnt="4">
        <dgm:presLayoutVars>
          <dgm:bulletEnabled val="1"/>
        </dgm:presLayoutVars>
      </dgm:prSet>
      <dgm:spPr/>
    </dgm:pt>
    <dgm:pt modelId="{6226E774-2AF2-4900-B2A1-C3E951E2A515}" type="pres">
      <dgm:prSet presAssocID="{7FD96472-E21D-4BAF-8540-235F3145BC57}" presName="sp" presStyleCnt="0"/>
      <dgm:spPr/>
    </dgm:pt>
    <dgm:pt modelId="{4D34B4CE-27DA-43D9-95DF-E8CBD2FBDBCE}" type="pres">
      <dgm:prSet presAssocID="{EAE1F882-4A50-4926-A2E2-6B3A10275596}" presName="composite" presStyleCnt="0"/>
      <dgm:spPr/>
    </dgm:pt>
    <dgm:pt modelId="{7812DB83-C16F-48CC-8136-6F1B062CFF38}" type="pres">
      <dgm:prSet presAssocID="{EAE1F882-4A50-4926-A2E2-6B3A10275596}" presName="parentText" presStyleLbl="alignNode1" presStyleIdx="2" presStyleCnt="4">
        <dgm:presLayoutVars>
          <dgm:chMax val="1"/>
          <dgm:bulletEnabled val="1"/>
        </dgm:presLayoutVars>
      </dgm:prSet>
      <dgm:spPr/>
    </dgm:pt>
    <dgm:pt modelId="{30F7D5E0-E61E-4920-AD0A-DC2A7C4D7F6A}" type="pres">
      <dgm:prSet presAssocID="{EAE1F882-4A50-4926-A2E2-6B3A10275596}" presName="descendantText" presStyleLbl="alignAcc1" presStyleIdx="2" presStyleCnt="4">
        <dgm:presLayoutVars>
          <dgm:bulletEnabled val="1"/>
        </dgm:presLayoutVars>
      </dgm:prSet>
      <dgm:spPr/>
    </dgm:pt>
    <dgm:pt modelId="{DB9B7CEF-21DB-43E9-BD59-5F2A1A59F1F5}" type="pres">
      <dgm:prSet presAssocID="{50F891F1-D342-4095-A8DC-9DBFCB3EB8F3}" presName="sp" presStyleCnt="0"/>
      <dgm:spPr/>
    </dgm:pt>
    <dgm:pt modelId="{9729613D-E96D-41CD-9A20-85320F859587}" type="pres">
      <dgm:prSet presAssocID="{6EDEF799-19DD-4BE3-AC07-0A672D0F1763}" presName="composite" presStyleCnt="0"/>
      <dgm:spPr/>
    </dgm:pt>
    <dgm:pt modelId="{D9FA32F1-9D1A-4866-96AD-33F35F4086CD}" type="pres">
      <dgm:prSet presAssocID="{6EDEF799-19DD-4BE3-AC07-0A672D0F1763}" presName="parentText" presStyleLbl="alignNode1" presStyleIdx="3" presStyleCnt="4">
        <dgm:presLayoutVars>
          <dgm:chMax val="1"/>
          <dgm:bulletEnabled val="1"/>
        </dgm:presLayoutVars>
      </dgm:prSet>
      <dgm:spPr/>
    </dgm:pt>
    <dgm:pt modelId="{E5568F03-E43C-42F4-8D9E-13039843B072}" type="pres">
      <dgm:prSet presAssocID="{6EDEF799-19DD-4BE3-AC07-0A672D0F1763}" presName="descendantText" presStyleLbl="alignAcc1" presStyleIdx="3" presStyleCnt="4">
        <dgm:presLayoutVars>
          <dgm:bulletEnabled val="1"/>
        </dgm:presLayoutVars>
      </dgm:prSet>
      <dgm:spPr/>
    </dgm:pt>
  </dgm:ptLst>
  <dgm:cxnLst>
    <dgm:cxn modelId="{A789FF0D-C0FC-48C8-B0DE-5EA05586BE6F}" srcId="{DA033B60-A8E9-427D-AFA2-C106064DE4BC}" destId="{6EDEF799-19DD-4BE3-AC07-0A672D0F1763}" srcOrd="3" destOrd="0" parTransId="{D9EE87FE-EC90-4C79-AF90-B364CD927872}" sibTransId="{0BE5DBE0-DD05-45A6-8842-7B344C61D972}"/>
    <dgm:cxn modelId="{06E46611-DEAF-4A79-9469-B9F81A079420}" srcId="{6EDEF799-19DD-4BE3-AC07-0A672D0F1763}" destId="{2CE91D28-AD2B-4EB5-B191-8A9EB7192EE9}" srcOrd="2" destOrd="0" parTransId="{8CC77F92-FD50-47CE-95CB-60F21FA537A5}" sibTransId="{B77D46FE-CF61-4FE4-899B-248927EA6F5A}"/>
    <dgm:cxn modelId="{39B4531F-4273-4FD0-BC40-336E25FC1BD1}" type="presOf" srcId="{A9742B32-2F2A-4053-85FE-102B62C312E0}" destId="{E5568F03-E43C-42F4-8D9E-13039843B072}" srcOrd="0" destOrd="1" presId="urn:microsoft.com/office/officeart/2005/8/layout/chevron2"/>
    <dgm:cxn modelId="{70D4E129-6B93-4138-9954-B111225EFD67}" type="presOf" srcId="{3F59EDC1-1DCF-4231-99A8-1001D6142B21}" destId="{30F7D5E0-E61E-4920-AD0A-DC2A7C4D7F6A}" srcOrd="0" destOrd="1" presId="urn:microsoft.com/office/officeart/2005/8/layout/chevron2"/>
    <dgm:cxn modelId="{FA43A22C-FBC1-4233-BFBC-370EA3F4A06B}" srcId="{8EC7E3B1-19D0-4DD9-BEC4-222802147DD6}" destId="{0DA87348-4171-4096-8DEA-B93F5F17E476}" srcOrd="2" destOrd="0" parTransId="{BFC69C44-69DA-48D4-8AF2-E9972F0CF00C}" sibTransId="{15A0F920-DFAC-42C5-B9DF-C0C86B167AB6}"/>
    <dgm:cxn modelId="{9EEB044C-F5A0-4A97-8928-4D5F9D9DE6E1}" srcId="{EAE1F882-4A50-4926-A2E2-6B3A10275596}" destId="{77D9F009-D06C-472C-98E7-D0A473854395}" srcOrd="0" destOrd="0" parTransId="{18A5DC21-0E0A-475B-BCCC-2A675C7CAA7D}" sibTransId="{D8D39FB9-FEC0-47EF-8278-5D5EB1767227}"/>
    <dgm:cxn modelId="{528CC954-4F60-4C27-BDED-50A946CB4467}" type="presOf" srcId="{D0DF5C18-E19D-4648-8391-5F8D2EEB48E7}" destId="{AB7FA9A1-4CCF-4B93-A87E-EED289B93FBA}" srcOrd="0" destOrd="0" presId="urn:microsoft.com/office/officeart/2005/8/layout/chevron2"/>
    <dgm:cxn modelId="{8D82C677-AE28-43BB-BEF0-C40360ACFD3C}" srcId="{8EC7E3B1-19D0-4DD9-BEC4-222802147DD6}" destId="{8543D11D-67FA-45FA-A1C9-3AF4C98E56D3}" srcOrd="0" destOrd="0" parTransId="{7FB1CDA9-8DDB-4FFF-B2FB-667F74A724D9}" sibTransId="{7100C805-4FF1-4320-AC88-2E1740D2AFD4}"/>
    <dgm:cxn modelId="{65937B7B-1EAC-4165-B324-CFFB30A5DD96}" type="presOf" srcId="{2CE91D28-AD2B-4EB5-B191-8A9EB7192EE9}" destId="{E5568F03-E43C-42F4-8D9E-13039843B072}" srcOrd="0" destOrd="2" presId="urn:microsoft.com/office/officeart/2005/8/layout/chevron2"/>
    <dgm:cxn modelId="{34A09982-BC2C-4635-AA2B-5BD7CC26D52F}" type="presOf" srcId="{8EC7E3B1-19D0-4DD9-BEC4-222802147DD6}" destId="{0E5D9B4A-8D9F-4B5E-9419-3CBDD210FAD2}" srcOrd="0" destOrd="0" presId="urn:microsoft.com/office/officeart/2005/8/layout/chevron2"/>
    <dgm:cxn modelId="{BE99328A-F082-491F-8321-AC514CAF3146}" type="presOf" srcId="{DA033B60-A8E9-427D-AFA2-C106064DE4BC}" destId="{368EA22E-A278-43F6-B251-EAAD5482140A}" srcOrd="0" destOrd="0" presId="urn:microsoft.com/office/officeart/2005/8/layout/chevron2"/>
    <dgm:cxn modelId="{F0D6A38F-7F38-4925-A99F-39F4F81496A8}" srcId="{DA033B60-A8E9-427D-AFA2-C106064DE4BC}" destId="{EAE1F882-4A50-4926-A2E2-6B3A10275596}" srcOrd="2" destOrd="0" parTransId="{10688011-91B8-41C4-AA1D-4BB63F0A9E64}" sibTransId="{50F891F1-D342-4095-A8DC-9DBFCB3EB8F3}"/>
    <dgm:cxn modelId="{559AF490-7A68-490B-ACF5-F9BDB6E6114B}" srcId="{8EC7E3B1-19D0-4DD9-BEC4-222802147DD6}" destId="{468218F5-389E-48DA-BCD4-1CE4F9293BFD}" srcOrd="1" destOrd="0" parTransId="{C886D5FE-AFBB-4A4F-B447-349C6E343571}" sibTransId="{1AF49983-3F55-4C19-B117-B9406B95EF8D}"/>
    <dgm:cxn modelId="{AEE95896-9597-4D2B-83C7-431D0CE9434D}" srcId="{6EDEF799-19DD-4BE3-AC07-0A672D0F1763}" destId="{A9742B32-2F2A-4053-85FE-102B62C312E0}" srcOrd="1" destOrd="0" parTransId="{51756787-A158-4AE8-A5CB-BE1B8E9741CF}" sibTransId="{F345AC1C-FB35-4F25-B068-388871D2F803}"/>
    <dgm:cxn modelId="{40F380AB-98C5-4CF7-868C-11D98EF4E3B1}" type="presOf" srcId="{77D9F009-D06C-472C-98E7-D0A473854395}" destId="{30F7D5E0-E61E-4920-AD0A-DC2A7C4D7F6A}" srcOrd="0" destOrd="0" presId="urn:microsoft.com/office/officeart/2005/8/layout/chevron2"/>
    <dgm:cxn modelId="{6BC8B1AB-16CE-44C6-B136-E94B2F409AA2}" srcId="{DA033B60-A8E9-427D-AFA2-C106064DE4BC}" destId="{8EC7E3B1-19D0-4DD9-BEC4-222802147DD6}" srcOrd="0" destOrd="0" parTransId="{3D6BF368-51B9-4462-9AAC-99F462830ED3}" sibTransId="{A42AAEEE-9889-4361-B9BF-547F8E4469A7}"/>
    <dgm:cxn modelId="{72DCCBBA-C798-4673-99E9-BF02904E8DDD}" type="presOf" srcId="{468218F5-389E-48DA-BCD4-1CE4F9293BFD}" destId="{A7EE3763-079F-49FF-A555-EE5DC9B78701}" srcOrd="0" destOrd="1" presId="urn:microsoft.com/office/officeart/2005/8/layout/chevron2"/>
    <dgm:cxn modelId="{37367ABD-B217-4111-A084-B8E01FF87FAE}" type="presOf" srcId="{8543D11D-67FA-45FA-A1C9-3AF4C98E56D3}" destId="{A7EE3763-079F-49FF-A555-EE5DC9B78701}" srcOrd="0" destOrd="0" presId="urn:microsoft.com/office/officeart/2005/8/layout/chevron2"/>
    <dgm:cxn modelId="{79389AC7-C927-450D-BEF6-FAD043D3D409}" type="presOf" srcId="{4005689A-7B81-4CE5-907A-A7D0E2460BA2}" destId="{E5568F03-E43C-42F4-8D9E-13039843B072}" srcOrd="0" destOrd="0" presId="urn:microsoft.com/office/officeart/2005/8/layout/chevron2"/>
    <dgm:cxn modelId="{D8738FCA-08F8-48CB-932B-08855B7E2D4F}" srcId="{DC0FC5F8-C771-4D17-A6DF-84862B20CB62}" destId="{D0DF5C18-E19D-4648-8391-5F8D2EEB48E7}" srcOrd="0" destOrd="0" parTransId="{31806FBD-DC44-40F9-8827-EDBA607D0292}" sibTransId="{AC529DCC-D6AD-4D3A-A762-4282BCDB2454}"/>
    <dgm:cxn modelId="{F99C10CD-F184-45DF-B0BF-7C141C5E480B}" type="presOf" srcId="{6EDEF799-19DD-4BE3-AC07-0A672D0F1763}" destId="{D9FA32F1-9D1A-4866-96AD-33F35F4086CD}" srcOrd="0" destOrd="0" presId="urn:microsoft.com/office/officeart/2005/8/layout/chevron2"/>
    <dgm:cxn modelId="{C271E5D2-77D8-40F9-85A3-CCC789ED41BA}" srcId="{EAE1F882-4A50-4926-A2E2-6B3A10275596}" destId="{3F59EDC1-1DCF-4231-99A8-1001D6142B21}" srcOrd="1" destOrd="0" parTransId="{9B5D6D7B-6F4A-4E56-A756-22B4EA55B25C}" sibTransId="{53513459-84D3-4549-88D9-830258AD47D0}"/>
    <dgm:cxn modelId="{F4DDC3D6-FDDF-4185-94E5-4DEE3921DB65}" srcId="{6EDEF799-19DD-4BE3-AC07-0A672D0F1763}" destId="{4005689A-7B81-4CE5-907A-A7D0E2460BA2}" srcOrd="0" destOrd="0" parTransId="{CA004137-0DE6-492E-ACF7-CABCE4E5D6E3}" sibTransId="{F34243F5-CD21-43EF-8874-47D3DC1EB018}"/>
    <dgm:cxn modelId="{740BB1D7-ADDA-4F67-A462-A93E4A9815F3}" type="presOf" srcId="{0DA87348-4171-4096-8DEA-B93F5F17E476}" destId="{A7EE3763-079F-49FF-A555-EE5DC9B78701}" srcOrd="0" destOrd="2" presId="urn:microsoft.com/office/officeart/2005/8/layout/chevron2"/>
    <dgm:cxn modelId="{5B959DE5-BC6D-4990-9900-88E54D9EE226}" type="presOf" srcId="{DC0FC5F8-C771-4D17-A6DF-84862B20CB62}" destId="{16E69BAD-564B-4676-93F3-45E4A76E33BE}" srcOrd="0" destOrd="0" presId="urn:microsoft.com/office/officeart/2005/8/layout/chevron2"/>
    <dgm:cxn modelId="{FD264CE9-E843-451F-B406-5330A4AB962F}" type="presOf" srcId="{EAE1F882-4A50-4926-A2E2-6B3A10275596}" destId="{7812DB83-C16F-48CC-8136-6F1B062CFF38}" srcOrd="0" destOrd="0" presId="urn:microsoft.com/office/officeart/2005/8/layout/chevron2"/>
    <dgm:cxn modelId="{FFC6C0F1-B15E-4051-BAE2-188684B9F37F}" srcId="{DA033B60-A8E9-427D-AFA2-C106064DE4BC}" destId="{DC0FC5F8-C771-4D17-A6DF-84862B20CB62}" srcOrd="1" destOrd="0" parTransId="{EA3E4564-0455-422A-86F3-A3949276F56A}" sibTransId="{7FD96472-E21D-4BAF-8540-235F3145BC57}"/>
    <dgm:cxn modelId="{56CCA10B-A7E1-4858-87A1-CAFD7673C400}" type="presParOf" srcId="{368EA22E-A278-43F6-B251-EAAD5482140A}" destId="{8B1680B4-CB9D-40CE-BCB9-9786B3A204C2}" srcOrd="0" destOrd="0" presId="urn:microsoft.com/office/officeart/2005/8/layout/chevron2"/>
    <dgm:cxn modelId="{275657F5-0572-41D3-A220-3D9AFB839706}" type="presParOf" srcId="{8B1680B4-CB9D-40CE-BCB9-9786B3A204C2}" destId="{0E5D9B4A-8D9F-4B5E-9419-3CBDD210FAD2}" srcOrd="0" destOrd="0" presId="urn:microsoft.com/office/officeart/2005/8/layout/chevron2"/>
    <dgm:cxn modelId="{2C5C862C-43E8-4DA2-8E25-553CC3FA12F6}" type="presParOf" srcId="{8B1680B4-CB9D-40CE-BCB9-9786B3A204C2}" destId="{A7EE3763-079F-49FF-A555-EE5DC9B78701}" srcOrd="1" destOrd="0" presId="urn:microsoft.com/office/officeart/2005/8/layout/chevron2"/>
    <dgm:cxn modelId="{94E115C8-B8A2-491C-9158-4A13404EF545}" type="presParOf" srcId="{368EA22E-A278-43F6-B251-EAAD5482140A}" destId="{FB5D9973-1597-4C05-BEE7-17EE50A01DFC}" srcOrd="1" destOrd="0" presId="urn:microsoft.com/office/officeart/2005/8/layout/chevron2"/>
    <dgm:cxn modelId="{892E331C-C600-4F04-A14F-A067BC4C24AA}" type="presParOf" srcId="{368EA22E-A278-43F6-B251-EAAD5482140A}" destId="{DF6AA9A9-8ACC-4244-870A-CE36572458CE}" srcOrd="2" destOrd="0" presId="urn:microsoft.com/office/officeart/2005/8/layout/chevron2"/>
    <dgm:cxn modelId="{E35C48AC-97A9-4C0D-B71F-F9A1EB897093}" type="presParOf" srcId="{DF6AA9A9-8ACC-4244-870A-CE36572458CE}" destId="{16E69BAD-564B-4676-93F3-45E4A76E33BE}" srcOrd="0" destOrd="0" presId="urn:microsoft.com/office/officeart/2005/8/layout/chevron2"/>
    <dgm:cxn modelId="{EF27D31C-3441-4183-B7B6-7CF390B07F2D}" type="presParOf" srcId="{DF6AA9A9-8ACC-4244-870A-CE36572458CE}" destId="{AB7FA9A1-4CCF-4B93-A87E-EED289B93FBA}" srcOrd="1" destOrd="0" presId="urn:microsoft.com/office/officeart/2005/8/layout/chevron2"/>
    <dgm:cxn modelId="{BE1B563B-0471-442C-A64F-E6FA3BFAFB31}" type="presParOf" srcId="{368EA22E-A278-43F6-B251-EAAD5482140A}" destId="{6226E774-2AF2-4900-B2A1-C3E951E2A515}" srcOrd="3" destOrd="0" presId="urn:microsoft.com/office/officeart/2005/8/layout/chevron2"/>
    <dgm:cxn modelId="{E0DCDAB4-E98B-4C28-B399-8AF552A213E8}" type="presParOf" srcId="{368EA22E-A278-43F6-B251-EAAD5482140A}" destId="{4D34B4CE-27DA-43D9-95DF-E8CBD2FBDBCE}" srcOrd="4" destOrd="0" presId="urn:microsoft.com/office/officeart/2005/8/layout/chevron2"/>
    <dgm:cxn modelId="{FD5BD11C-B4A7-4F57-900E-816F7D1EF372}" type="presParOf" srcId="{4D34B4CE-27DA-43D9-95DF-E8CBD2FBDBCE}" destId="{7812DB83-C16F-48CC-8136-6F1B062CFF38}" srcOrd="0" destOrd="0" presId="urn:microsoft.com/office/officeart/2005/8/layout/chevron2"/>
    <dgm:cxn modelId="{283FF0C1-E014-43AE-BC83-B09EA0CC826F}" type="presParOf" srcId="{4D34B4CE-27DA-43D9-95DF-E8CBD2FBDBCE}" destId="{30F7D5E0-E61E-4920-AD0A-DC2A7C4D7F6A}" srcOrd="1" destOrd="0" presId="urn:microsoft.com/office/officeart/2005/8/layout/chevron2"/>
    <dgm:cxn modelId="{7888ADB7-3324-42A4-94F7-DC61EAEDC378}" type="presParOf" srcId="{368EA22E-A278-43F6-B251-EAAD5482140A}" destId="{DB9B7CEF-21DB-43E9-BD59-5F2A1A59F1F5}" srcOrd="5" destOrd="0" presId="urn:microsoft.com/office/officeart/2005/8/layout/chevron2"/>
    <dgm:cxn modelId="{09C15A5E-E449-4544-99DB-D08987A7EF90}" type="presParOf" srcId="{368EA22E-A278-43F6-B251-EAAD5482140A}" destId="{9729613D-E96D-41CD-9A20-85320F859587}" srcOrd="6" destOrd="0" presId="urn:microsoft.com/office/officeart/2005/8/layout/chevron2"/>
    <dgm:cxn modelId="{0E6EC7C5-E49D-41A3-97C6-18434DBF0299}" type="presParOf" srcId="{9729613D-E96D-41CD-9A20-85320F859587}" destId="{D9FA32F1-9D1A-4866-96AD-33F35F4086CD}" srcOrd="0" destOrd="0" presId="urn:microsoft.com/office/officeart/2005/8/layout/chevron2"/>
    <dgm:cxn modelId="{1DB3F05B-A8AC-475E-BBF1-D29D0AC14785}" type="presParOf" srcId="{9729613D-E96D-41CD-9A20-85320F859587}" destId="{E5568F03-E43C-42F4-8D9E-13039843B072}"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DA033B60-A8E9-427D-AFA2-C106064DE4BC}" type="doc">
      <dgm:prSet loTypeId="urn:microsoft.com/office/officeart/2005/8/layout/chevron2" loCatId="list" qsTypeId="urn:microsoft.com/office/officeart/2005/8/quickstyle/simple1" qsCatId="simple" csTypeId="urn:microsoft.com/office/officeart/2005/8/colors/accent1_2" csCatId="accent1" phldr="1"/>
      <dgm:spPr/>
      <dgm:t>
        <a:bodyPr/>
        <a:lstStyle/>
        <a:p>
          <a:endParaRPr lang="en-US"/>
        </a:p>
      </dgm:t>
    </dgm:pt>
    <dgm:pt modelId="{8EC7E3B1-19D0-4DD9-BEC4-222802147DD6}">
      <dgm:prSet phldrT="[Text]"/>
      <dgm:spPr>
        <a:solidFill>
          <a:schemeClr val="accent1"/>
        </a:solidFill>
      </dgm:spPr>
      <dgm:t>
        <a:bodyPr/>
        <a:lstStyle/>
        <a:p>
          <a:r>
            <a:rPr lang="en-US"/>
            <a:t>Project</a:t>
          </a:r>
        </a:p>
      </dgm:t>
    </dgm:pt>
    <dgm:pt modelId="{3D6BF368-51B9-4462-9AAC-99F462830ED3}" type="parTrans" cxnId="{6BC8B1AB-16CE-44C6-B136-E94B2F409AA2}">
      <dgm:prSet/>
      <dgm:spPr/>
      <dgm:t>
        <a:bodyPr/>
        <a:lstStyle/>
        <a:p>
          <a:endParaRPr lang="en-US"/>
        </a:p>
      </dgm:t>
    </dgm:pt>
    <dgm:pt modelId="{A42AAEEE-9889-4361-B9BF-547F8E4469A7}" type="sibTrans" cxnId="{6BC8B1AB-16CE-44C6-B136-E94B2F409AA2}">
      <dgm:prSet/>
      <dgm:spPr/>
      <dgm:t>
        <a:bodyPr/>
        <a:lstStyle/>
        <a:p>
          <a:endParaRPr lang="en-US"/>
        </a:p>
      </dgm:t>
    </dgm:pt>
    <dgm:pt modelId="{8543D11D-67FA-45FA-A1C9-3AF4C98E56D3}">
      <dgm:prSet phldrT="[Text]"/>
      <dgm:spPr>
        <a:solidFill>
          <a:sysClr val="window" lastClr="FFFFFF"/>
        </a:solidFill>
      </dgm:spPr>
      <dgm:t>
        <a:bodyPr/>
        <a:lstStyle/>
        <a:p>
          <a:r>
            <a:rPr lang="en-US"/>
            <a:t>Complete the details about yourself </a:t>
          </a:r>
        </a:p>
      </dgm:t>
    </dgm:pt>
    <dgm:pt modelId="{7FB1CDA9-8DDB-4FFF-B2FB-667F74A724D9}" type="parTrans" cxnId="{8D82C677-AE28-43BB-BEF0-C40360ACFD3C}">
      <dgm:prSet/>
      <dgm:spPr/>
      <dgm:t>
        <a:bodyPr/>
        <a:lstStyle/>
        <a:p>
          <a:endParaRPr lang="en-US"/>
        </a:p>
      </dgm:t>
    </dgm:pt>
    <dgm:pt modelId="{7100C805-4FF1-4320-AC88-2E1740D2AFD4}" type="sibTrans" cxnId="{8D82C677-AE28-43BB-BEF0-C40360ACFD3C}">
      <dgm:prSet/>
      <dgm:spPr/>
      <dgm:t>
        <a:bodyPr/>
        <a:lstStyle/>
        <a:p>
          <a:endParaRPr lang="en-US"/>
        </a:p>
      </dgm:t>
    </dgm:pt>
    <dgm:pt modelId="{468218F5-389E-48DA-BCD4-1CE4F9293BFD}">
      <dgm:prSet phldrT="[Text]"/>
      <dgm:spPr>
        <a:solidFill>
          <a:sysClr val="window" lastClr="FFFFFF"/>
        </a:solidFill>
      </dgm:spPr>
      <dgm:t>
        <a:bodyPr/>
        <a:lstStyle/>
        <a:p>
          <a:r>
            <a:rPr lang="en-US"/>
            <a:t>Add details about the data to be hosted by GigaDB</a:t>
          </a:r>
        </a:p>
      </dgm:t>
    </dgm:pt>
    <dgm:pt modelId="{C886D5FE-AFBB-4A4F-B447-349C6E343571}" type="parTrans" cxnId="{559AF490-7A68-490B-ACF5-F9BDB6E6114B}">
      <dgm:prSet/>
      <dgm:spPr/>
      <dgm:t>
        <a:bodyPr/>
        <a:lstStyle/>
        <a:p>
          <a:endParaRPr lang="en-US"/>
        </a:p>
      </dgm:t>
    </dgm:pt>
    <dgm:pt modelId="{1AF49983-3F55-4C19-B117-B9406B95EF8D}" type="sibTrans" cxnId="{559AF490-7A68-490B-ACF5-F9BDB6E6114B}">
      <dgm:prSet/>
      <dgm:spPr/>
      <dgm:t>
        <a:bodyPr/>
        <a:lstStyle/>
        <a:p>
          <a:endParaRPr lang="en-US"/>
        </a:p>
      </dgm:t>
    </dgm:pt>
    <dgm:pt modelId="{EAE1F882-4A50-4926-A2E2-6B3A10275596}">
      <dgm:prSet phldrT="[Text]"/>
      <dgm:spPr>
        <a:solidFill>
          <a:schemeClr val="accent1"/>
        </a:solidFill>
      </dgm:spPr>
      <dgm:t>
        <a:bodyPr/>
        <a:lstStyle/>
        <a:p>
          <a:r>
            <a:rPr lang="en-US"/>
            <a:t>Sample</a:t>
          </a:r>
        </a:p>
      </dgm:t>
    </dgm:pt>
    <dgm:pt modelId="{10688011-91B8-41C4-AA1D-4BB63F0A9E64}" type="parTrans" cxnId="{F0D6A38F-7F38-4925-A99F-39F4F81496A8}">
      <dgm:prSet/>
      <dgm:spPr/>
      <dgm:t>
        <a:bodyPr/>
        <a:lstStyle/>
        <a:p>
          <a:endParaRPr lang="en-US"/>
        </a:p>
      </dgm:t>
    </dgm:pt>
    <dgm:pt modelId="{50F891F1-D342-4095-A8DC-9DBFCB3EB8F3}" type="sibTrans" cxnId="{F0D6A38F-7F38-4925-A99F-39F4F81496A8}">
      <dgm:prSet/>
      <dgm:spPr/>
      <dgm:t>
        <a:bodyPr/>
        <a:lstStyle/>
        <a:p>
          <a:endParaRPr lang="en-US"/>
        </a:p>
      </dgm:t>
    </dgm:pt>
    <dgm:pt modelId="{77D9F009-D06C-472C-98E7-D0A473854395}">
      <dgm:prSet phldrT="[Text]"/>
      <dgm:spPr>
        <a:noFill/>
      </dgm:spPr>
      <dgm:t>
        <a:bodyPr/>
        <a:lstStyle/>
        <a:p>
          <a:r>
            <a:rPr lang="en-US"/>
            <a:t>Provide the scientific and common names of all samples used in the project</a:t>
          </a:r>
        </a:p>
      </dgm:t>
    </dgm:pt>
    <dgm:pt modelId="{18A5DC21-0E0A-475B-BCCC-2A675C7CAA7D}" type="parTrans" cxnId="{9EEB044C-F5A0-4A97-8928-4D5F9D9DE6E1}">
      <dgm:prSet/>
      <dgm:spPr/>
      <dgm:t>
        <a:bodyPr/>
        <a:lstStyle/>
        <a:p>
          <a:endParaRPr lang="en-US"/>
        </a:p>
      </dgm:t>
    </dgm:pt>
    <dgm:pt modelId="{D8D39FB9-FEC0-47EF-8278-5D5EB1767227}" type="sibTrans" cxnId="{9EEB044C-F5A0-4A97-8928-4D5F9D9DE6E1}">
      <dgm:prSet/>
      <dgm:spPr/>
      <dgm:t>
        <a:bodyPr/>
        <a:lstStyle/>
        <a:p>
          <a:endParaRPr lang="en-US"/>
        </a:p>
      </dgm:t>
    </dgm:pt>
    <dgm:pt modelId="{3F59EDC1-1DCF-4231-99A8-1001D6142B21}">
      <dgm:prSet phldrT="[Text]"/>
      <dgm:spPr>
        <a:noFill/>
      </dgm:spPr>
      <dgm:t>
        <a:bodyPr/>
        <a:lstStyle/>
        <a:p>
          <a:r>
            <a:rPr lang="en-US"/>
            <a:t>Provide any sample attributes that are not already held in other public databases</a:t>
          </a:r>
        </a:p>
      </dgm:t>
    </dgm:pt>
    <dgm:pt modelId="{9B5D6D7B-6F4A-4E56-A756-22B4EA55B25C}" type="parTrans" cxnId="{C271E5D2-77D8-40F9-85A3-CCC789ED41BA}">
      <dgm:prSet/>
      <dgm:spPr/>
      <dgm:t>
        <a:bodyPr/>
        <a:lstStyle/>
        <a:p>
          <a:endParaRPr lang="en-US"/>
        </a:p>
      </dgm:t>
    </dgm:pt>
    <dgm:pt modelId="{53513459-84D3-4549-88D9-830258AD47D0}" type="sibTrans" cxnId="{C271E5D2-77D8-40F9-85A3-CCC789ED41BA}">
      <dgm:prSet/>
      <dgm:spPr/>
      <dgm:t>
        <a:bodyPr/>
        <a:lstStyle/>
        <a:p>
          <a:endParaRPr lang="en-US"/>
        </a:p>
      </dgm:t>
    </dgm:pt>
    <dgm:pt modelId="{6EDEF799-19DD-4BE3-AC07-0A672D0F1763}">
      <dgm:prSet phldrT="[Text]"/>
      <dgm:spPr/>
      <dgm:t>
        <a:bodyPr/>
        <a:lstStyle/>
        <a:p>
          <a:r>
            <a:rPr lang="en-US"/>
            <a:t>Files</a:t>
          </a:r>
        </a:p>
      </dgm:t>
    </dgm:pt>
    <dgm:pt modelId="{D9EE87FE-EC90-4C79-AF90-B364CD927872}" type="parTrans" cxnId="{A789FF0D-C0FC-48C8-B0DE-5EA05586BE6F}">
      <dgm:prSet/>
      <dgm:spPr/>
      <dgm:t>
        <a:bodyPr/>
        <a:lstStyle/>
        <a:p>
          <a:endParaRPr lang="en-US"/>
        </a:p>
      </dgm:t>
    </dgm:pt>
    <dgm:pt modelId="{0BE5DBE0-DD05-45A6-8842-7B344C61D972}" type="sibTrans" cxnId="{A789FF0D-C0FC-48C8-B0DE-5EA05586BE6F}">
      <dgm:prSet/>
      <dgm:spPr/>
      <dgm:t>
        <a:bodyPr/>
        <a:lstStyle/>
        <a:p>
          <a:endParaRPr lang="en-US"/>
        </a:p>
      </dgm:t>
    </dgm:pt>
    <dgm:pt modelId="{4005689A-7B81-4CE5-907A-A7D0E2460BA2}">
      <dgm:prSet phldrT="[Text]"/>
      <dgm:spPr/>
      <dgm:t>
        <a:bodyPr/>
        <a:lstStyle/>
        <a:p>
          <a:r>
            <a:rPr lang="en-US"/>
            <a:t>List all the files to be uploaded to GigaDB</a:t>
          </a:r>
        </a:p>
      </dgm:t>
    </dgm:pt>
    <dgm:pt modelId="{CA004137-0DE6-492E-ACF7-CABCE4E5D6E3}" type="parTrans" cxnId="{F4DDC3D6-FDDF-4185-94E5-4DEE3921DB65}">
      <dgm:prSet/>
      <dgm:spPr/>
      <dgm:t>
        <a:bodyPr/>
        <a:lstStyle/>
        <a:p>
          <a:endParaRPr lang="en-US"/>
        </a:p>
      </dgm:t>
    </dgm:pt>
    <dgm:pt modelId="{F34243F5-CD21-43EF-8874-47D3DC1EB018}" type="sibTrans" cxnId="{F4DDC3D6-FDDF-4185-94E5-4DEE3921DB65}">
      <dgm:prSet/>
      <dgm:spPr/>
      <dgm:t>
        <a:bodyPr/>
        <a:lstStyle/>
        <a:p>
          <a:endParaRPr lang="en-US"/>
        </a:p>
      </dgm:t>
    </dgm:pt>
    <dgm:pt modelId="{6F45A5C7-11F8-448B-B404-D1865175587B}">
      <dgm:prSet phldrT="[Text]"/>
      <dgm:spPr/>
      <dgm:t>
        <a:bodyPr/>
        <a:lstStyle/>
        <a:p>
          <a:r>
            <a:rPr lang="en-US"/>
            <a:t>Provide the file-type and a description of the file</a:t>
          </a:r>
        </a:p>
      </dgm:t>
    </dgm:pt>
    <dgm:pt modelId="{C584F5A4-6BD1-4D0A-B7AF-65D1B7D663D3}" type="parTrans" cxnId="{24B3EE4B-B7B0-4C95-BF72-4E3A88919CE9}">
      <dgm:prSet/>
      <dgm:spPr/>
      <dgm:t>
        <a:bodyPr/>
        <a:lstStyle/>
        <a:p>
          <a:endParaRPr lang="en-US"/>
        </a:p>
      </dgm:t>
    </dgm:pt>
    <dgm:pt modelId="{1BEDE631-A25F-454C-8C1A-BE041017EF13}" type="sibTrans" cxnId="{24B3EE4B-B7B0-4C95-BF72-4E3A88919CE9}">
      <dgm:prSet/>
      <dgm:spPr/>
      <dgm:t>
        <a:bodyPr/>
        <a:lstStyle/>
        <a:p>
          <a:endParaRPr lang="en-US"/>
        </a:p>
      </dgm:t>
    </dgm:pt>
    <dgm:pt modelId="{0DA87348-4171-4096-8DEA-B93F5F17E476}">
      <dgm:prSet phldrT="[Text]"/>
      <dgm:spPr>
        <a:solidFill>
          <a:sysClr val="window" lastClr="FFFFFF"/>
        </a:solidFill>
      </dgm:spPr>
      <dgm:t>
        <a:bodyPr/>
        <a:lstStyle/>
        <a:p>
          <a:r>
            <a:rPr lang="en-US"/>
            <a:t>Suply an image for use on the project page</a:t>
          </a:r>
        </a:p>
      </dgm:t>
    </dgm:pt>
    <dgm:pt modelId="{BFC69C44-69DA-48D4-8AF2-E9972F0CF00C}" type="parTrans" cxnId="{FA43A22C-FBC1-4233-BFBC-370EA3F4A06B}">
      <dgm:prSet/>
      <dgm:spPr/>
      <dgm:t>
        <a:bodyPr/>
        <a:lstStyle/>
        <a:p>
          <a:endParaRPr lang="en-US"/>
        </a:p>
      </dgm:t>
    </dgm:pt>
    <dgm:pt modelId="{15A0F920-DFAC-42C5-B9DF-C0C86B167AB6}" type="sibTrans" cxnId="{FA43A22C-FBC1-4233-BFBC-370EA3F4A06B}">
      <dgm:prSet/>
      <dgm:spPr/>
      <dgm:t>
        <a:bodyPr/>
        <a:lstStyle/>
        <a:p>
          <a:endParaRPr lang="en-US"/>
        </a:p>
      </dgm:t>
    </dgm:pt>
    <dgm:pt modelId="{A9742B32-2F2A-4053-85FE-102B62C312E0}">
      <dgm:prSet phldrT="[Text]"/>
      <dgm:spPr/>
      <dgm:t>
        <a:bodyPr/>
        <a:lstStyle/>
        <a:p>
          <a:r>
            <a:rPr lang="en-US"/>
            <a:t>provide  the sample ID to associate each file with</a:t>
          </a:r>
        </a:p>
      </dgm:t>
    </dgm:pt>
    <dgm:pt modelId="{51756787-A158-4AE8-A5CB-BE1B8E9741CF}" type="parTrans" cxnId="{AEE95896-9597-4D2B-83C7-431D0CE9434D}">
      <dgm:prSet/>
      <dgm:spPr/>
      <dgm:t>
        <a:bodyPr/>
        <a:lstStyle/>
        <a:p>
          <a:endParaRPr lang="en-US"/>
        </a:p>
      </dgm:t>
    </dgm:pt>
    <dgm:pt modelId="{F345AC1C-FB35-4F25-B068-388871D2F803}" type="sibTrans" cxnId="{AEE95896-9597-4D2B-83C7-431D0CE9434D}">
      <dgm:prSet/>
      <dgm:spPr/>
      <dgm:t>
        <a:bodyPr/>
        <a:lstStyle/>
        <a:p>
          <a:endParaRPr lang="en-US"/>
        </a:p>
      </dgm:t>
    </dgm:pt>
    <dgm:pt modelId="{CD2DEFFC-B0CB-4C9B-A006-FFF3FF749F23}">
      <dgm:prSet phldrT="[Text]"/>
      <dgm:spPr>
        <a:solidFill>
          <a:srgbClr val="92D050">
            <a:alpha val="90000"/>
          </a:srgbClr>
        </a:solidFill>
      </dgm:spPr>
      <dgm:t>
        <a:bodyPr/>
        <a:lstStyle/>
        <a:p>
          <a:r>
            <a:rPr lang="en-US"/>
            <a:t>Provide the experiment/procedure/methods used in this study</a:t>
          </a:r>
        </a:p>
      </dgm:t>
    </dgm:pt>
    <dgm:pt modelId="{63699DBD-00E9-423C-A55A-467C3D033946}" type="parTrans" cxnId="{2984931F-5A82-46A0-B8BF-AE6847757989}">
      <dgm:prSet/>
      <dgm:spPr/>
      <dgm:t>
        <a:bodyPr/>
        <a:lstStyle/>
        <a:p>
          <a:endParaRPr lang="en-US"/>
        </a:p>
      </dgm:t>
    </dgm:pt>
    <dgm:pt modelId="{ED44FA35-6ADA-4DBA-B5B3-7D2555E4C923}" type="sibTrans" cxnId="{2984931F-5A82-46A0-B8BF-AE6847757989}">
      <dgm:prSet/>
      <dgm:spPr/>
      <dgm:t>
        <a:bodyPr/>
        <a:lstStyle/>
        <a:p>
          <a:endParaRPr lang="en-US"/>
        </a:p>
      </dgm:t>
    </dgm:pt>
    <dgm:pt modelId="{BD426FA1-D061-4DF3-AB27-920A95448871}">
      <dgm:prSet phldrT="[Text]"/>
      <dgm:spPr>
        <a:solidFill>
          <a:srgbClr val="92D050"/>
        </a:solidFill>
      </dgm:spPr>
      <dgm:t>
        <a:bodyPr/>
        <a:lstStyle/>
        <a:p>
          <a:r>
            <a:rPr lang="en-US"/>
            <a:t>SOPs</a:t>
          </a:r>
        </a:p>
      </dgm:t>
    </dgm:pt>
    <dgm:pt modelId="{CB6E49F6-85FD-4E3E-BBE4-DCF046C216AE}" type="parTrans" cxnId="{8BD3E5E7-7194-4494-BCB7-52D17E870C76}">
      <dgm:prSet/>
      <dgm:spPr/>
      <dgm:t>
        <a:bodyPr/>
        <a:lstStyle/>
        <a:p>
          <a:endParaRPr lang="en-US"/>
        </a:p>
      </dgm:t>
    </dgm:pt>
    <dgm:pt modelId="{B183F7E6-D9EE-4A58-84BD-8B4D6C8601AC}" type="sibTrans" cxnId="{8BD3E5E7-7194-4494-BCB7-52D17E870C76}">
      <dgm:prSet/>
      <dgm:spPr/>
      <dgm:t>
        <a:bodyPr/>
        <a:lstStyle/>
        <a:p>
          <a:endParaRPr lang="en-US"/>
        </a:p>
      </dgm:t>
    </dgm:pt>
    <dgm:pt modelId="{368EA22E-A278-43F6-B251-EAAD5482140A}" type="pres">
      <dgm:prSet presAssocID="{DA033B60-A8E9-427D-AFA2-C106064DE4BC}" presName="linearFlow" presStyleCnt="0">
        <dgm:presLayoutVars>
          <dgm:dir/>
          <dgm:animLvl val="lvl"/>
          <dgm:resizeHandles val="exact"/>
        </dgm:presLayoutVars>
      </dgm:prSet>
      <dgm:spPr/>
    </dgm:pt>
    <dgm:pt modelId="{8B1680B4-CB9D-40CE-BCB9-9786B3A204C2}" type="pres">
      <dgm:prSet presAssocID="{8EC7E3B1-19D0-4DD9-BEC4-222802147DD6}" presName="composite" presStyleCnt="0"/>
      <dgm:spPr/>
    </dgm:pt>
    <dgm:pt modelId="{0E5D9B4A-8D9F-4B5E-9419-3CBDD210FAD2}" type="pres">
      <dgm:prSet presAssocID="{8EC7E3B1-19D0-4DD9-BEC4-222802147DD6}" presName="parentText" presStyleLbl="alignNode1" presStyleIdx="0" presStyleCnt="4" custLinFactX="-200000" custLinFactY="-56916" custLinFactNeighborX="-258698" custLinFactNeighborY="-100000">
        <dgm:presLayoutVars>
          <dgm:chMax val="1"/>
          <dgm:bulletEnabled val="1"/>
        </dgm:presLayoutVars>
      </dgm:prSet>
      <dgm:spPr/>
    </dgm:pt>
    <dgm:pt modelId="{A7EE3763-079F-49FF-A555-EE5DC9B78701}" type="pres">
      <dgm:prSet presAssocID="{8EC7E3B1-19D0-4DD9-BEC4-222802147DD6}" presName="descendantText" presStyleLbl="alignAcc1" presStyleIdx="0" presStyleCnt="4">
        <dgm:presLayoutVars>
          <dgm:bulletEnabled val="1"/>
        </dgm:presLayoutVars>
      </dgm:prSet>
      <dgm:spPr/>
    </dgm:pt>
    <dgm:pt modelId="{FB5D9973-1597-4C05-BEE7-17EE50A01DFC}" type="pres">
      <dgm:prSet presAssocID="{A42AAEEE-9889-4361-B9BF-547F8E4469A7}" presName="sp" presStyleCnt="0"/>
      <dgm:spPr/>
    </dgm:pt>
    <dgm:pt modelId="{B93EEE1B-AF53-4707-9549-F9B9F6F41D6A}" type="pres">
      <dgm:prSet presAssocID="{BD426FA1-D061-4DF3-AB27-920A95448871}" presName="composite" presStyleCnt="0"/>
      <dgm:spPr/>
    </dgm:pt>
    <dgm:pt modelId="{9C9F9AE6-70B8-4AE5-8302-67DC118B627E}" type="pres">
      <dgm:prSet presAssocID="{BD426FA1-D061-4DF3-AB27-920A95448871}" presName="parentText" presStyleLbl="alignNode1" presStyleIdx="1" presStyleCnt="4">
        <dgm:presLayoutVars>
          <dgm:chMax val="1"/>
          <dgm:bulletEnabled val="1"/>
        </dgm:presLayoutVars>
      </dgm:prSet>
      <dgm:spPr/>
    </dgm:pt>
    <dgm:pt modelId="{75019773-C825-4DA9-910C-CD0D74C821A6}" type="pres">
      <dgm:prSet presAssocID="{BD426FA1-D061-4DF3-AB27-920A95448871}" presName="descendantText" presStyleLbl="alignAcc1" presStyleIdx="1" presStyleCnt="4">
        <dgm:presLayoutVars>
          <dgm:bulletEnabled val="1"/>
        </dgm:presLayoutVars>
      </dgm:prSet>
      <dgm:spPr/>
    </dgm:pt>
    <dgm:pt modelId="{7A8EBEAA-6105-499F-859B-9FF970651015}" type="pres">
      <dgm:prSet presAssocID="{B183F7E6-D9EE-4A58-84BD-8B4D6C8601AC}" presName="sp" presStyleCnt="0"/>
      <dgm:spPr/>
    </dgm:pt>
    <dgm:pt modelId="{4D34B4CE-27DA-43D9-95DF-E8CBD2FBDBCE}" type="pres">
      <dgm:prSet presAssocID="{EAE1F882-4A50-4926-A2E2-6B3A10275596}" presName="composite" presStyleCnt="0"/>
      <dgm:spPr/>
    </dgm:pt>
    <dgm:pt modelId="{7812DB83-C16F-48CC-8136-6F1B062CFF38}" type="pres">
      <dgm:prSet presAssocID="{EAE1F882-4A50-4926-A2E2-6B3A10275596}" presName="parentText" presStyleLbl="alignNode1" presStyleIdx="2" presStyleCnt="4">
        <dgm:presLayoutVars>
          <dgm:chMax val="1"/>
          <dgm:bulletEnabled val="1"/>
        </dgm:presLayoutVars>
      </dgm:prSet>
      <dgm:spPr/>
    </dgm:pt>
    <dgm:pt modelId="{30F7D5E0-E61E-4920-AD0A-DC2A7C4D7F6A}" type="pres">
      <dgm:prSet presAssocID="{EAE1F882-4A50-4926-A2E2-6B3A10275596}" presName="descendantText" presStyleLbl="alignAcc1" presStyleIdx="2" presStyleCnt="4">
        <dgm:presLayoutVars>
          <dgm:bulletEnabled val="1"/>
        </dgm:presLayoutVars>
      </dgm:prSet>
      <dgm:spPr/>
    </dgm:pt>
    <dgm:pt modelId="{DB9B7CEF-21DB-43E9-BD59-5F2A1A59F1F5}" type="pres">
      <dgm:prSet presAssocID="{50F891F1-D342-4095-A8DC-9DBFCB3EB8F3}" presName="sp" presStyleCnt="0"/>
      <dgm:spPr/>
    </dgm:pt>
    <dgm:pt modelId="{9729613D-E96D-41CD-9A20-85320F859587}" type="pres">
      <dgm:prSet presAssocID="{6EDEF799-19DD-4BE3-AC07-0A672D0F1763}" presName="composite" presStyleCnt="0"/>
      <dgm:spPr/>
    </dgm:pt>
    <dgm:pt modelId="{D9FA32F1-9D1A-4866-96AD-33F35F4086CD}" type="pres">
      <dgm:prSet presAssocID="{6EDEF799-19DD-4BE3-AC07-0A672D0F1763}" presName="parentText" presStyleLbl="alignNode1" presStyleIdx="3" presStyleCnt="4">
        <dgm:presLayoutVars>
          <dgm:chMax val="1"/>
          <dgm:bulletEnabled val="1"/>
        </dgm:presLayoutVars>
      </dgm:prSet>
      <dgm:spPr/>
    </dgm:pt>
    <dgm:pt modelId="{E5568F03-E43C-42F4-8D9E-13039843B072}" type="pres">
      <dgm:prSet presAssocID="{6EDEF799-19DD-4BE3-AC07-0A672D0F1763}" presName="descendantText" presStyleLbl="alignAcc1" presStyleIdx="3" presStyleCnt="4">
        <dgm:presLayoutVars>
          <dgm:bulletEnabled val="1"/>
        </dgm:presLayoutVars>
      </dgm:prSet>
      <dgm:spPr/>
    </dgm:pt>
  </dgm:ptLst>
  <dgm:cxnLst>
    <dgm:cxn modelId="{4849B10D-E375-47F0-A1FA-68113DF9DD2A}" type="presOf" srcId="{BD426FA1-D061-4DF3-AB27-920A95448871}" destId="{9C9F9AE6-70B8-4AE5-8302-67DC118B627E}" srcOrd="0" destOrd="0" presId="urn:microsoft.com/office/officeart/2005/8/layout/chevron2"/>
    <dgm:cxn modelId="{A789FF0D-C0FC-48C8-B0DE-5EA05586BE6F}" srcId="{DA033B60-A8E9-427D-AFA2-C106064DE4BC}" destId="{6EDEF799-19DD-4BE3-AC07-0A672D0F1763}" srcOrd="3" destOrd="0" parTransId="{D9EE87FE-EC90-4C79-AF90-B364CD927872}" sibTransId="{0BE5DBE0-DD05-45A6-8842-7B344C61D972}"/>
    <dgm:cxn modelId="{2984931F-5A82-46A0-B8BF-AE6847757989}" srcId="{BD426FA1-D061-4DF3-AB27-920A95448871}" destId="{CD2DEFFC-B0CB-4C9B-A006-FFF3FF749F23}" srcOrd="0" destOrd="0" parTransId="{63699DBD-00E9-423C-A55A-467C3D033946}" sibTransId="{ED44FA35-6ADA-4DBA-B5B3-7D2555E4C923}"/>
    <dgm:cxn modelId="{FA43A22C-FBC1-4233-BFBC-370EA3F4A06B}" srcId="{8EC7E3B1-19D0-4DD9-BEC4-222802147DD6}" destId="{0DA87348-4171-4096-8DEA-B93F5F17E476}" srcOrd="2" destOrd="0" parTransId="{BFC69C44-69DA-48D4-8AF2-E9972F0CF00C}" sibTransId="{15A0F920-DFAC-42C5-B9DF-C0C86B167AB6}"/>
    <dgm:cxn modelId="{AD69DE2C-B502-41D0-97CD-AA22D4ED0200}" type="presOf" srcId="{77D9F009-D06C-472C-98E7-D0A473854395}" destId="{30F7D5E0-E61E-4920-AD0A-DC2A7C4D7F6A}" srcOrd="0" destOrd="0" presId="urn:microsoft.com/office/officeart/2005/8/layout/chevron2"/>
    <dgm:cxn modelId="{66633B3B-B73E-4A2F-838E-3C7BB9C74742}" type="presOf" srcId="{3F59EDC1-1DCF-4231-99A8-1001D6142B21}" destId="{30F7D5E0-E61E-4920-AD0A-DC2A7C4D7F6A}" srcOrd="0" destOrd="1" presId="urn:microsoft.com/office/officeart/2005/8/layout/chevron2"/>
    <dgm:cxn modelId="{24B3EE4B-B7B0-4C95-BF72-4E3A88919CE9}" srcId="{6EDEF799-19DD-4BE3-AC07-0A672D0F1763}" destId="{6F45A5C7-11F8-448B-B404-D1865175587B}" srcOrd="2" destOrd="0" parTransId="{C584F5A4-6BD1-4D0A-B7AF-65D1B7D663D3}" sibTransId="{1BEDE631-A25F-454C-8C1A-BE041017EF13}"/>
    <dgm:cxn modelId="{9EEB044C-F5A0-4A97-8928-4D5F9D9DE6E1}" srcId="{EAE1F882-4A50-4926-A2E2-6B3A10275596}" destId="{77D9F009-D06C-472C-98E7-D0A473854395}" srcOrd="0" destOrd="0" parTransId="{18A5DC21-0E0A-475B-BCCC-2A675C7CAA7D}" sibTransId="{D8D39FB9-FEC0-47EF-8278-5D5EB1767227}"/>
    <dgm:cxn modelId="{8D82C677-AE28-43BB-BEF0-C40360ACFD3C}" srcId="{8EC7E3B1-19D0-4DD9-BEC4-222802147DD6}" destId="{8543D11D-67FA-45FA-A1C9-3AF4C98E56D3}" srcOrd="0" destOrd="0" parTransId="{7FB1CDA9-8DDB-4FFF-B2FB-667F74A724D9}" sibTransId="{7100C805-4FF1-4320-AC88-2E1740D2AFD4}"/>
    <dgm:cxn modelId="{6AF2988E-ED71-4E1A-86C3-19176A7D3785}" type="presOf" srcId="{6EDEF799-19DD-4BE3-AC07-0A672D0F1763}" destId="{D9FA32F1-9D1A-4866-96AD-33F35F4086CD}" srcOrd="0" destOrd="0" presId="urn:microsoft.com/office/officeart/2005/8/layout/chevron2"/>
    <dgm:cxn modelId="{F0D6A38F-7F38-4925-A99F-39F4F81496A8}" srcId="{DA033B60-A8E9-427D-AFA2-C106064DE4BC}" destId="{EAE1F882-4A50-4926-A2E2-6B3A10275596}" srcOrd="2" destOrd="0" parTransId="{10688011-91B8-41C4-AA1D-4BB63F0A9E64}" sibTransId="{50F891F1-D342-4095-A8DC-9DBFCB3EB8F3}"/>
    <dgm:cxn modelId="{559AF490-7A68-490B-ACF5-F9BDB6E6114B}" srcId="{8EC7E3B1-19D0-4DD9-BEC4-222802147DD6}" destId="{468218F5-389E-48DA-BCD4-1CE4F9293BFD}" srcOrd="1" destOrd="0" parTransId="{C886D5FE-AFBB-4A4F-B447-349C6E343571}" sibTransId="{1AF49983-3F55-4C19-B117-B9406B95EF8D}"/>
    <dgm:cxn modelId="{27BAD795-6AB6-46C3-9C1B-DE747B07F983}" type="presOf" srcId="{0DA87348-4171-4096-8DEA-B93F5F17E476}" destId="{A7EE3763-079F-49FF-A555-EE5DC9B78701}" srcOrd="0" destOrd="2" presId="urn:microsoft.com/office/officeart/2005/8/layout/chevron2"/>
    <dgm:cxn modelId="{AEE95896-9597-4D2B-83C7-431D0CE9434D}" srcId="{6EDEF799-19DD-4BE3-AC07-0A672D0F1763}" destId="{A9742B32-2F2A-4053-85FE-102B62C312E0}" srcOrd="1" destOrd="0" parTransId="{51756787-A158-4AE8-A5CB-BE1B8E9741CF}" sibTransId="{F345AC1C-FB35-4F25-B068-388871D2F803}"/>
    <dgm:cxn modelId="{5C41069D-B5F6-4119-B9EF-643288C0BB26}" type="presOf" srcId="{468218F5-389E-48DA-BCD4-1CE4F9293BFD}" destId="{A7EE3763-079F-49FF-A555-EE5DC9B78701}" srcOrd="0" destOrd="1" presId="urn:microsoft.com/office/officeart/2005/8/layout/chevron2"/>
    <dgm:cxn modelId="{8E6B9A9F-D9DB-4E9E-907A-1A6AC58BDBF0}" type="presOf" srcId="{CD2DEFFC-B0CB-4C9B-A006-FFF3FF749F23}" destId="{75019773-C825-4DA9-910C-CD0D74C821A6}" srcOrd="0" destOrd="0" presId="urn:microsoft.com/office/officeart/2005/8/layout/chevron2"/>
    <dgm:cxn modelId="{FE7785A0-070C-45B8-85C5-C9A978DD45F0}" type="presOf" srcId="{4005689A-7B81-4CE5-907A-A7D0E2460BA2}" destId="{E5568F03-E43C-42F4-8D9E-13039843B072}" srcOrd="0" destOrd="0" presId="urn:microsoft.com/office/officeart/2005/8/layout/chevron2"/>
    <dgm:cxn modelId="{66749CAA-2651-43CC-A3D7-725D2B1029F7}" type="presOf" srcId="{DA033B60-A8E9-427D-AFA2-C106064DE4BC}" destId="{368EA22E-A278-43F6-B251-EAAD5482140A}" srcOrd="0" destOrd="0" presId="urn:microsoft.com/office/officeart/2005/8/layout/chevron2"/>
    <dgm:cxn modelId="{6BC8B1AB-16CE-44C6-B136-E94B2F409AA2}" srcId="{DA033B60-A8E9-427D-AFA2-C106064DE4BC}" destId="{8EC7E3B1-19D0-4DD9-BEC4-222802147DD6}" srcOrd="0" destOrd="0" parTransId="{3D6BF368-51B9-4462-9AAC-99F462830ED3}" sibTransId="{A42AAEEE-9889-4361-B9BF-547F8E4469A7}"/>
    <dgm:cxn modelId="{7747A5B2-34F0-4A7A-BF23-F0D32EEA40AD}" type="presOf" srcId="{6F45A5C7-11F8-448B-B404-D1865175587B}" destId="{E5568F03-E43C-42F4-8D9E-13039843B072}" srcOrd="0" destOrd="2" presId="urn:microsoft.com/office/officeart/2005/8/layout/chevron2"/>
    <dgm:cxn modelId="{E5B4D6C0-45EA-413B-8AAB-0AC0EB6D76E4}" type="presOf" srcId="{8543D11D-67FA-45FA-A1C9-3AF4C98E56D3}" destId="{A7EE3763-079F-49FF-A555-EE5DC9B78701}" srcOrd="0" destOrd="0" presId="urn:microsoft.com/office/officeart/2005/8/layout/chevron2"/>
    <dgm:cxn modelId="{17B4F5C3-962A-4E19-B7BC-12023C963CFD}" type="presOf" srcId="{8EC7E3B1-19D0-4DD9-BEC4-222802147DD6}" destId="{0E5D9B4A-8D9F-4B5E-9419-3CBDD210FAD2}" srcOrd="0" destOrd="0" presId="urn:microsoft.com/office/officeart/2005/8/layout/chevron2"/>
    <dgm:cxn modelId="{C271E5D2-77D8-40F9-85A3-CCC789ED41BA}" srcId="{EAE1F882-4A50-4926-A2E2-6B3A10275596}" destId="{3F59EDC1-1DCF-4231-99A8-1001D6142B21}" srcOrd="1" destOrd="0" parTransId="{9B5D6D7B-6F4A-4E56-A756-22B4EA55B25C}" sibTransId="{53513459-84D3-4549-88D9-830258AD47D0}"/>
    <dgm:cxn modelId="{F4DDC3D6-FDDF-4185-94E5-4DEE3921DB65}" srcId="{6EDEF799-19DD-4BE3-AC07-0A672D0F1763}" destId="{4005689A-7B81-4CE5-907A-A7D0E2460BA2}" srcOrd="0" destOrd="0" parTransId="{CA004137-0DE6-492E-ACF7-CABCE4E5D6E3}" sibTransId="{F34243F5-CD21-43EF-8874-47D3DC1EB018}"/>
    <dgm:cxn modelId="{E7D809E7-D265-4CCE-9171-0C1191C5D9BA}" type="presOf" srcId="{EAE1F882-4A50-4926-A2E2-6B3A10275596}" destId="{7812DB83-C16F-48CC-8136-6F1B062CFF38}" srcOrd="0" destOrd="0" presId="urn:microsoft.com/office/officeart/2005/8/layout/chevron2"/>
    <dgm:cxn modelId="{8BD3E5E7-7194-4494-BCB7-52D17E870C76}" srcId="{DA033B60-A8E9-427D-AFA2-C106064DE4BC}" destId="{BD426FA1-D061-4DF3-AB27-920A95448871}" srcOrd="1" destOrd="0" parTransId="{CB6E49F6-85FD-4E3E-BBE4-DCF046C216AE}" sibTransId="{B183F7E6-D9EE-4A58-84BD-8B4D6C8601AC}"/>
    <dgm:cxn modelId="{3EB764F7-DBF3-42AB-8376-C85B610A3169}" type="presOf" srcId="{A9742B32-2F2A-4053-85FE-102B62C312E0}" destId="{E5568F03-E43C-42F4-8D9E-13039843B072}" srcOrd="0" destOrd="1" presId="urn:microsoft.com/office/officeart/2005/8/layout/chevron2"/>
    <dgm:cxn modelId="{3D1C56A4-3E3B-49FF-9F5D-0B22BFEF23F6}" type="presParOf" srcId="{368EA22E-A278-43F6-B251-EAAD5482140A}" destId="{8B1680B4-CB9D-40CE-BCB9-9786B3A204C2}" srcOrd="0" destOrd="0" presId="urn:microsoft.com/office/officeart/2005/8/layout/chevron2"/>
    <dgm:cxn modelId="{645AB0BD-C503-48CE-9F83-B275661FC20D}" type="presParOf" srcId="{8B1680B4-CB9D-40CE-BCB9-9786B3A204C2}" destId="{0E5D9B4A-8D9F-4B5E-9419-3CBDD210FAD2}" srcOrd="0" destOrd="0" presId="urn:microsoft.com/office/officeart/2005/8/layout/chevron2"/>
    <dgm:cxn modelId="{0C7136AF-0386-45F8-BCC7-7BFD6041CA3A}" type="presParOf" srcId="{8B1680B4-CB9D-40CE-BCB9-9786B3A204C2}" destId="{A7EE3763-079F-49FF-A555-EE5DC9B78701}" srcOrd="1" destOrd="0" presId="urn:microsoft.com/office/officeart/2005/8/layout/chevron2"/>
    <dgm:cxn modelId="{4D733E7C-2110-4E26-A174-E93298F56FDE}" type="presParOf" srcId="{368EA22E-A278-43F6-B251-EAAD5482140A}" destId="{FB5D9973-1597-4C05-BEE7-17EE50A01DFC}" srcOrd="1" destOrd="0" presId="urn:microsoft.com/office/officeart/2005/8/layout/chevron2"/>
    <dgm:cxn modelId="{21A29399-34A0-41BD-BC89-9F8B1F0A7279}" type="presParOf" srcId="{368EA22E-A278-43F6-B251-EAAD5482140A}" destId="{B93EEE1B-AF53-4707-9549-F9B9F6F41D6A}" srcOrd="2" destOrd="0" presId="urn:microsoft.com/office/officeart/2005/8/layout/chevron2"/>
    <dgm:cxn modelId="{50B72359-F595-407C-8CEA-2233E5705D7E}" type="presParOf" srcId="{B93EEE1B-AF53-4707-9549-F9B9F6F41D6A}" destId="{9C9F9AE6-70B8-4AE5-8302-67DC118B627E}" srcOrd="0" destOrd="0" presId="urn:microsoft.com/office/officeart/2005/8/layout/chevron2"/>
    <dgm:cxn modelId="{DA362E60-35C6-4E79-A1AE-D10C2D696764}" type="presParOf" srcId="{B93EEE1B-AF53-4707-9549-F9B9F6F41D6A}" destId="{75019773-C825-4DA9-910C-CD0D74C821A6}" srcOrd="1" destOrd="0" presId="urn:microsoft.com/office/officeart/2005/8/layout/chevron2"/>
    <dgm:cxn modelId="{53349797-CFF0-4330-AF2D-9B9CFC69FB54}" type="presParOf" srcId="{368EA22E-A278-43F6-B251-EAAD5482140A}" destId="{7A8EBEAA-6105-499F-859B-9FF970651015}" srcOrd="3" destOrd="0" presId="urn:microsoft.com/office/officeart/2005/8/layout/chevron2"/>
    <dgm:cxn modelId="{05301B9A-B400-445E-AF0D-29C427D72AFB}" type="presParOf" srcId="{368EA22E-A278-43F6-B251-EAAD5482140A}" destId="{4D34B4CE-27DA-43D9-95DF-E8CBD2FBDBCE}" srcOrd="4" destOrd="0" presId="urn:microsoft.com/office/officeart/2005/8/layout/chevron2"/>
    <dgm:cxn modelId="{2B13511C-7518-4D6C-BB2B-B106D9AF650D}" type="presParOf" srcId="{4D34B4CE-27DA-43D9-95DF-E8CBD2FBDBCE}" destId="{7812DB83-C16F-48CC-8136-6F1B062CFF38}" srcOrd="0" destOrd="0" presId="urn:microsoft.com/office/officeart/2005/8/layout/chevron2"/>
    <dgm:cxn modelId="{EF9E1771-679E-4D2A-AF95-3C7A8B97F6AF}" type="presParOf" srcId="{4D34B4CE-27DA-43D9-95DF-E8CBD2FBDBCE}" destId="{30F7D5E0-E61E-4920-AD0A-DC2A7C4D7F6A}" srcOrd="1" destOrd="0" presId="urn:microsoft.com/office/officeart/2005/8/layout/chevron2"/>
    <dgm:cxn modelId="{5D5CDEF9-2AD2-4A98-A748-AED2DDC0FAB8}" type="presParOf" srcId="{368EA22E-A278-43F6-B251-EAAD5482140A}" destId="{DB9B7CEF-21DB-43E9-BD59-5F2A1A59F1F5}" srcOrd="5" destOrd="0" presId="urn:microsoft.com/office/officeart/2005/8/layout/chevron2"/>
    <dgm:cxn modelId="{B9643249-DCF3-41C8-B058-9BC484215962}" type="presParOf" srcId="{368EA22E-A278-43F6-B251-EAAD5482140A}" destId="{9729613D-E96D-41CD-9A20-85320F859587}" srcOrd="6" destOrd="0" presId="urn:microsoft.com/office/officeart/2005/8/layout/chevron2"/>
    <dgm:cxn modelId="{3024CFEE-2FB3-4505-90A5-E55F28CE30C9}" type="presParOf" srcId="{9729613D-E96D-41CD-9A20-85320F859587}" destId="{D9FA32F1-9D1A-4866-96AD-33F35F4086CD}" srcOrd="0" destOrd="0" presId="urn:microsoft.com/office/officeart/2005/8/layout/chevron2"/>
    <dgm:cxn modelId="{577F0072-AC18-4B80-8018-69A67BAFBA9D}" type="presParOf" srcId="{9729613D-E96D-41CD-9A20-85320F859587}" destId="{E5568F03-E43C-42F4-8D9E-13039843B072}"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DA033B60-A8E9-427D-AFA2-C106064DE4BC}" type="doc">
      <dgm:prSet loTypeId="urn:microsoft.com/office/officeart/2005/8/layout/chevron2" loCatId="list" qsTypeId="urn:microsoft.com/office/officeart/2005/8/quickstyle/simple1" qsCatId="simple" csTypeId="urn:microsoft.com/office/officeart/2005/8/colors/accent1_2" csCatId="accent1" phldr="1"/>
      <dgm:spPr/>
      <dgm:t>
        <a:bodyPr/>
        <a:lstStyle/>
        <a:p>
          <a:endParaRPr lang="en-US"/>
        </a:p>
      </dgm:t>
    </dgm:pt>
    <dgm:pt modelId="{8EC7E3B1-19D0-4DD9-BEC4-222802147DD6}">
      <dgm:prSet phldrT="[Text]"/>
      <dgm:spPr>
        <a:solidFill>
          <a:schemeClr val="accent1"/>
        </a:solidFill>
      </dgm:spPr>
      <dgm:t>
        <a:bodyPr/>
        <a:lstStyle/>
        <a:p>
          <a:r>
            <a:rPr lang="en-US"/>
            <a:t>Project</a:t>
          </a:r>
        </a:p>
      </dgm:t>
    </dgm:pt>
    <dgm:pt modelId="{3D6BF368-51B9-4462-9AAC-99F462830ED3}" type="parTrans" cxnId="{6BC8B1AB-16CE-44C6-B136-E94B2F409AA2}">
      <dgm:prSet/>
      <dgm:spPr/>
      <dgm:t>
        <a:bodyPr/>
        <a:lstStyle/>
        <a:p>
          <a:endParaRPr lang="en-US"/>
        </a:p>
      </dgm:t>
    </dgm:pt>
    <dgm:pt modelId="{A42AAEEE-9889-4361-B9BF-547F8E4469A7}" type="sibTrans" cxnId="{6BC8B1AB-16CE-44C6-B136-E94B2F409AA2}">
      <dgm:prSet/>
      <dgm:spPr/>
      <dgm:t>
        <a:bodyPr/>
        <a:lstStyle/>
        <a:p>
          <a:endParaRPr lang="en-US"/>
        </a:p>
      </dgm:t>
    </dgm:pt>
    <dgm:pt modelId="{8543D11D-67FA-45FA-A1C9-3AF4C98E56D3}">
      <dgm:prSet phldrT="[Text]"/>
      <dgm:spPr>
        <a:solidFill>
          <a:sysClr val="window" lastClr="FFFFFF"/>
        </a:solidFill>
      </dgm:spPr>
      <dgm:t>
        <a:bodyPr/>
        <a:lstStyle/>
        <a:p>
          <a:r>
            <a:rPr lang="en-US"/>
            <a:t>Complete the details about yourself </a:t>
          </a:r>
        </a:p>
      </dgm:t>
    </dgm:pt>
    <dgm:pt modelId="{7FB1CDA9-8DDB-4FFF-B2FB-667F74A724D9}" type="parTrans" cxnId="{8D82C677-AE28-43BB-BEF0-C40360ACFD3C}">
      <dgm:prSet/>
      <dgm:spPr/>
      <dgm:t>
        <a:bodyPr/>
        <a:lstStyle/>
        <a:p>
          <a:endParaRPr lang="en-US"/>
        </a:p>
      </dgm:t>
    </dgm:pt>
    <dgm:pt modelId="{7100C805-4FF1-4320-AC88-2E1740D2AFD4}" type="sibTrans" cxnId="{8D82C677-AE28-43BB-BEF0-C40360ACFD3C}">
      <dgm:prSet/>
      <dgm:spPr/>
      <dgm:t>
        <a:bodyPr/>
        <a:lstStyle/>
        <a:p>
          <a:endParaRPr lang="en-US"/>
        </a:p>
      </dgm:t>
    </dgm:pt>
    <dgm:pt modelId="{468218F5-389E-48DA-BCD4-1CE4F9293BFD}">
      <dgm:prSet phldrT="[Text]"/>
      <dgm:spPr>
        <a:solidFill>
          <a:sysClr val="window" lastClr="FFFFFF"/>
        </a:solidFill>
      </dgm:spPr>
      <dgm:t>
        <a:bodyPr/>
        <a:lstStyle/>
        <a:p>
          <a:r>
            <a:rPr lang="en-US"/>
            <a:t>Add details about the data to be hosted by GigaDB</a:t>
          </a:r>
        </a:p>
      </dgm:t>
    </dgm:pt>
    <dgm:pt modelId="{C886D5FE-AFBB-4A4F-B447-349C6E343571}" type="parTrans" cxnId="{559AF490-7A68-490B-ACF5-F9BDB6E6114B}">
      <dgm:prSet/>
      <dgm:spPr/>
      <dgm:t>
        <a:bodyPr/>
        <a:lstStyle/>
        <a:p>
          <a:endParaRPr lang="en-US"/>
        </a:p>
      </dgm:t>
    </dgm:pt>
    <dgm:pt modelId="{1AF49983-3F55-4C19-B117-B9406B95EF8D}" type="sibTrans" cxnId="{559AF490-7A68-490B-ACF5-F9BDB6E6114B}">
      <dgm:prSet/>
      <dgm:spPr/>
      <dgm:t>
        <a:bodyPr/>
        <a:lstStyle/>
        <a:p>
          <a:endParaRPr lang="en-US"/>
        </a:p>
      </dgm:t>
    </dgm:pt>
    <dgm:pt modelId="{EAE1F882-4A50-4926-A2E2-6B3A10275596}">
      <dgm:prSet phldrT="[Text]"/>
      <dgm:spPr>
        <a:solidFill>
          <a:srgbClr val="92D050"/>
        </a:solidFill>
      </dgm:spPr>
      <dgm:t>
        <a:bodyPr/>
        <a:lstStyle/>
        <a:p>
          <a:r>
            <a:rPr lang="en-US"/>
            <a:t>Sample</a:t>
          </a:r>
        </a:p>
      </dgm:t>
    </dgm:pt>
    <dgm:pt modelId="{10688011-91B8-41C4-AA1D-4BB63F0A9E64}" type="parTrans" cxnId="{F0D6A38F-7F38-4925-A99F-39F4F81496A8}">
      <dgm:prSet/>
      <dgm:spPr/>
      <dgm:t>
        <a:bodyPr/>
        <a:lstStyle/>
        <a:p>
          <a:endParaRPr lang="en-US"/>
        </a:p>
      </dgm:t>
    </dgm:pt>
    <dgm:pt modelId="{50F891F1-D342-4095-A8DC-9DBFCB3EB8F3}" type="sibTrans" cxnId="{F0D6A38F-7F38-4925-A99F-39F4F81496A8}">
      <dgm:prSet/>
      <dgm:spPr/>
      <dgm:t>
        <a:bodyPr/>
        <a:lstStyle/>
        <a:p>
          <a:endParaRPr lang="en-US"/>
        </a:p>
      </dgm:t>
    </dgm:pt>
    <dgm:pt modelId="{77D9F009-D06C-472C-98E7-D0A473854395}">
      <dgm:prSet phldrT="[Text]"/>
      <dgm:spPr>
        <a:solidFill>
          <a:srgbClr val="92D050"/>
        </a:solidFill>
      </dgm:spPr>
      <dgm:t>
        <a:bodyPr/>
        <a:lstStyle/>
        <a:p>
          <a:r>
            <a:rPr lang="en-US"/>
            <a:t>Provide the scientific and common names of all samples used in the project</a:t>
          </a:r>
        </a:p>
      </dgm:t>
    </dgm:pt>
    <dgm:pt modelId="{18A5DC21-0E0A-475B-BCCC-2A675C7CAA7D}" type="parTrans" cxnId="{9EEB044C-F5A0-4A97-8928-4D5F9D9DE6E1}">
      <dgm:prSet/>
      <dgm:spPr/>
      <dgm:t>
        <a:bodyPr/>
        <a:lstStyle/>
        <a:p>
          <a:endParaRPr lang="en-US"/>
        </a:p>
      </dgm:t>
    </dgm:pt>
    <dgm:pt modelId="{D8D39FB9-FEC0-47EF-8278-5D5EB1767227}" type="sibTrans" cxnId="{9EEB044C-F5A0-4A97-8928-4D5F9D9DE6E1}">
      <dgm:prSet/>
      <dgm:spPr/>
      <dgm:t>
        <a:bodyPr/>
        <a:lstStyle/>
        <a:p>
          <a:endParaRPr lang="en-US"/>
        </a:p>
      </dgm:t>
    </dgm:pt>
    <dgm:pt modelId="{3F59EDC1-1DCF-4231-99A8-1001D6142B21}">
      <dgm:prSet phldrT="[Text]"/>
      <dgm:spPr>
        <a:solidFill>
          <a:srgbClr val="92D050"/>
        </a:solidFill>
      </dgm:spPr>
      <dgm:t>
        <a:bodyPr/>
        <a:lstStyle/>
        <a:p>
          <a:r>
            <a:rPr lang="en-US"/>
            <a:t>Provide any sample attributes that are not already held in other public databases</a:t>
          </a:r>
        </a:p>
      </dgm:t>
    </dgm:pt>
    <dgm:pt modelId="{9B5D6D7B-6F4A-4E56-A756-22B4EA55B25C}" type="parTrans" cxnId="{C271E5D2-77D8-40F9-85A3-CCC789ED41BA}">
      <dgm:prSet/>
      <dgm:spPr/>
      <dgm:t>
        <a:bodyPr/>
        <a:lstStyle/>
        <a:p>
          <a:endParaRPr lang="en-US"/>
        </a:p>
      </dgm:t>
    </dgm:pt>
    <dgm:pt modelId="{53513459-84D3-4549-88D9-830258AD47D0}" type="sibTrans" cxnId="{C271E5D2-77D8-40F9-85A3-CCC789ED41BA}">
      <dgm:prSet/>
      <dgm:spPr/>
      <dgm:t>
        <a:bodyPr/>
        <a:lstStyle/>
        <a:p>
          <a:endParaRPr lang="en-US"/>
        </a:p>
      </dgm:t>
    </dgm:pt>
    <dgm:pt modelId="{6EDEF799-19DD-4BE3-AC07-0A672D0F1763}">
      <dgm:prSet phldrT="[Text]"/>
      <dgm:spPr/>
      <dgm:t>
        <a:bodyPr/>
        <a:lstStyle/>
        <a:p>
          <a:r>
            <a:rPr lang="en-US"/>
            <a:t>Files</a:t>
          </a:r>
        </a:p>
      </dgm:t>
    </dgm:pt>
    <dgm:pt modelId="{D9EE87FE-EC90-4C79-AF90-B364CD927872}" type="parTrans" cxnId="{A789FF0D-C0FC-48C8-B0DE-5EA05586BE6F}">
      <dgm:prSet/>
      <dgm:spPr/>
      <dgm:t>
        <a:bodyPr/>
        <a:lstStyle/>
        <a:p>
          <a:endParaRPr lang="en-US"/>
        </a:p>
      </dgm:t>
    </dgm:pt>
    <dgm:pt modelId="{0BE5DBE0-DD05-45A6-8842-7B344C61D972}" type="sibTrans" cxnId="{A789FF0D-C0FC-48C8-B0DE-5EA05586BE6F}">
      <dgm:prSet/>
      <dgm:spPr/>
      <dgm:t>
        <a:bodyPr/>
        <a:lstStyle/>
        <a:p>
          <a:endParaRPr lang="en-US"/>
        </a:p>
      </dgm:t>
    </dgm:pt>
    <dgm:pt modelId="{4005689A-7B81-4CE5-907A-A7D0E2460BA2}">
      <dgm:prSet phldrT="[Text]"/>
      <dgm:spPr/>
      <dgm:t>
        <a:bodyPr/>
        <a:lstStyle/>
        <a:p>
          <a:r>
            <a:rPr lang="en-US"/>
            <a:t>List all the files to be uploaded to GigaDB</a:t>
          </a:r>
        </a:p>
      </dgm:t>
    </dgm:pt>
    <dgm:pt modelId="{CA004137-0DE6-492E-ACF7-CABCE4E5D6E3}" type="parTrans" cxnId="{F4DDC3D6-FDDF-4185-94E5-4DEE3921DB65}">
      <dgm:prSet/>
      <dgm:spPr/>
      <dgm:t>
        <a:bodyPr/>
        <a:lstStyle/>
        <a:p>
          <a:endParaRPr lang="en-US"/>
        </a:p>
      </dgm:t>
    </dgm:pt>
    <dgm:pt modelId="{F34243F5-CD21-43EF-8874-47D3DC1EB018}" type="sibTrans" cxnId="{F4DDC3D6-FDDF-4185-94E5-4DEE3921DB65}">
      <dgm:prSet/>
      <dgm:spPr/>
      <dgm:t>
        <a:bodyPr/>
        <a:lstStyle/>
        <a:p>
          <a:endParaRPr lang="en-US"/>
        </a:p>
      </dgm:t>
    </dgm:pt>
    <dgm:pt modelId="{6F45A5C7-11F8-448B-B404-D1865175587B}">
      <dgm:prSet phldrT="[Text]"/>
      <dgm:spPr/>
      <dgm:t>
        <a:bodyPr/>
        <a:lstStyle/>
        <a:p>
          <a:r>
            <a:rPr lang="en-US"/>
            <a:t>Provide the file-type and a description of the file</a:t>
          </a:r>
        </a:p>
      </dgm:t>
    </dgm:pt>
    <dgm:pt modelId="{C584F5A4-6BD1-4D0A-B7AF-65D1B7D663D3}" type="parTrans" cxnId="{24B3EE4B-B7B0-4C95-BF72-4E3A88919CE9}">
      <dgm:prSet/>
      <dgm:spPr/>
      <dgm:t>
        <a:bodyPr/>
        <a:lstStyle/>
        <a:p>
          <a:endParaRPr lang="en-US"/>
        </a:p>
      </dgm:t>
    </dgm:pt>
    <dgm:pt modelId="{1BEDE631-A25F-454C-8C1A-BE041017EF13}" type="sibTrans" cxnId="{24B3EE4B-B7B0-4C95-BF72-4E3A88919CE9}">
      <dgm:prSet/>
      <dgm:spPr/>
      <dgm:t>
        <a:bodyPr/>
        <a:lstStyle/>
        <a:p>
          <a:endParaRPr lang="en-US"/>
        </a:p>
      </dgm:t>
    </dgm:pt>
    <dgm:pt modelId="{0DA87348-4171-4096-8DEA-B93F5F17E476}">
      <dgm:prSet phldrT="[Text]"/>
      <dgm:spPr>
        <a:solidFill>
          <a:sysClr val="window" lastClr="FFFFFF"/>
        </a:solidFill>
      </dgm:spPr>
      <dgm:t>
        <a:bodyPr/>
        <a:lstStyle/>
        <a:p>
          <a:r>
            <a:rPr lang="en-US"/>
            <a:t>Suply an image for use on the project page</a:t>
          </a:r>
        </a:p>
      </dgm:t>
    </dgm:pt>
    <dgm:pt modelId="{BFC69C44-69DA-48D4-8AF2-E9972F0CF00C}" type="parTrans" cxnId="{FA43A22C-FBC1-4233-BFBC-370EA3F4A06B}">
      <dgm:prSet/>
      <dgm:spPr/>
      <dgm:t>
        <a:bodyPr/>
        <a:lstStyle/>
        <a:p>
          <a:endParaRPr lang="en-US"/>
        </a:p>
      </dgm:t>
    </dgm:pt>
    <dgm:pt modelId="{15A0F920-DFAC-42C5-B9DF-C0C86B167AB6}" type="sibTrans" cxnId="{FA43A22C-FBC1-4233-BFBC-370EA3F4A06B}">
      <dgm:prSet/>
      <dgm:spPr/>
      <dgm:t>
        <a:bodyPr/>
        <a:lstStyle/>
        <a:p>
          <a:endParaRPr lang="en-US"/>
        </a:p>
      </dgm:t>
    </dgm:pt>
    <dgm:pt modelId="{A9742B32-2F2A-4053-85FE-102B62C312E0}">
      <dgm:prSet phldrT="[Text]"/>
      <dgm:spPr/>
      <dgm:t>
        <a:bodyPr/>
        <a:lstStyle/>
        <a:p>
          <a:r>
            <a:rPr lang="en-US"/>
            <a:t>provide  the sample ID to associate each file with</a:t>
          </a:r>
        </a:p>
      </dgm:t>
    </dgm:pt>
    <dgm:pt modelId="{51756787-A158-4AE8-A5CB-BE1B8E9741CF}" type="parTrans" cxnId="{AEE95896-9597-4D2B-83C7-431D0CE9434D}">
      <dgm:prSet/>
      <dgm:spPr/>
      <dgm:t>
        <a:bodyPr/>
        <a:lstStyle/>
        <a:p>
          <a:endParaRPr lang="en-US"/>
        </a:p>
      </dgm:t>
    </dgm:pt>
    <dgm:pt modelId="{F345AC1C-FB35-4F25-B068-388871D2F803}" type="sibTrans" cxnId="{AEE95896-9597-4D2B-83C7-431D0CE9434D}">
      <dgm:prSet/>
      <dgm:spPr/>
      <dgm:t>
        <a:bodyPr/>
        <a:lstStyle/>
        <a:p>
          <a:endParaRPr lang="en-US"/>
        </a:p>
      </dgm:t>
    </dgm:pt>
    <dgm:pt modelId="{CD2DEFFC-B0CB-4C9B-A006-FFF3FF749F23}">
      <dgm:prSet phldrT="[Text]"/>
      <dgm:spPr>
        <a:noFill/>
      </dgm:spPr>
      <dgm:t>
        <a:bodyPr/>
        <a:lstStyle/>
        <a:p>
          <a:r>
            <a:rPr lang="en-US"/>
            <a:t>Provide the experiment/procedure/methods used in this study</a:t>
          </a:r>
        </a:p>
      </dgm:t>
    </dgm:pt>
    <dgm:pt modelId="{63699DBD-00E9-423C-A55A-467C3D033946}" type="parTrans" cxnId="{2984931F-5A82-46A0-B8BF-AE6847757989}">
      <dgm:prSet/>
      <dgm:spPr/>
      <dgm:t>
        <a:bodyPr/>
        <a:lstStyle/>
        <a:p>
          <a:endParaRPr lang="en-US"/>
        </a:p>
      </dgm:t>
    </dgm:pt>
    <dgm:pt modelId="{ED44FA35-6ADA-4DBA-B5B3-7D2555E4C923}" type="sibTrans" cxnId="{2984931F-5A82-46A0-B8BF-AE6847757989}">
      <dgm:prSet/>
      <dgm:spPr/>
      <dgm:t>
        <a:bodyPr/>
        <a:lstStyle/>
        <a:p>
          <a:endParaRPr lang="en-US"/>
        </a:p>
      </dgm:t>
    </dgm:pt>
    <dgm:pt modelId="{BD426FA1-D061-4DF3-AB27-920A95448871}">
      <dgm:prSet phldrT="[Text]"/>
      <dgm:spPr>
        <a:solidFill>
          <a:schemeClr val="accent1"/>
        </a:solidFill>
      </dgm:spPr>
      <dgm:t>
        <a:bodyPr/>
        <a:lstStyle/>
        <a:p>
          <a:r>
            <a:rPr lang="en-US"/>
            <a:t>SOPs</a:t>
          </a:r>
        </a:p>
      </dgm:t>
    </dgm:pt>
    <dgm:pt modelId="{CB6E49F6-85FD-4E3E-BBE4-DCF046C216AE}" type="parTrans" cxnId="{8BD3E5E7-7194-4494-BCB7-52D17E870C76}">
      <dgm:prSet/>
      <dgm:spPr/>
      <dgm:t>
        <a:bodyPr/>
        <a:lstStyle/>
        <a:p>
          <a:endParaRPr lang="en-US"/>
        </a:p>
      </dgm:t>
    </dgm:pt>
    <dgm:pt modelId="{B183F7E6-D9EE-4A58-84BD-8B4D6C8601AC}" type="sibTrans" cxnId="{8BD3E5E7-7194-4494-BCB7-52D17E870C76}">
      <dgm:prSet/>
      <dgm:spPr/>
      <dgm:t>
        <a:bodyPr/>
        <a:lstStyle/>
        <a:p>
          <a:endParaRPr lang="en-US"/>
        </a:p>
      </dgm:t>
    </dgm:pt>
    <dgm:pt modelId="{368EA22E-A278-43F6-B251-EAAD5482140A}" type="pres">
      <dgm:prSet presAssocID="{DA033B60-A8E9-427D-AFA2-C106064DE4BC}" presName="linearFlow" presStyleCnt="0">
        <dgm:presLayoutVars>
          <dgm:dir/>
          <dgm:animLvl val="lvl"/>
          <dgm:resizeHandles val="exact"/>
        </dgm:presLayoutVars>
      </dgm:prSet>
      <dgm:spPr/>
    </dgm:pt>
    <dgm:pt modelId="{8B1680B4-CB9D-40CE-BCB9-9786B3A204C2}" type="pres">
      <dgm:prSet presAssocID="{8EC7E3B1-19D0-4DD9-BEC4-222802147DD6}" presName="composite" presStyleCnt="0"/>
      <dgm:spPr/>
    </dgm:pt>
    <dgm:pt modelId="{0E5D9B4A-8D9F-4B5E-9419-3CBDD210FAD2}" type="pres">
      <dgm:prSet presAssocID="{8EC7E3B1-19D0-4DD9-BEC4-222802147DD6}" presName="parentText" presStyleLbl="alignNode1" presStyleIdx="0" presStyleCnt="4" custLinFactX="-200000" custLinFactY="-56916" custLinFactNeighborX="-258698" custLinFactNeighborY="-100000">
        <dgm:presLayoutVars>
          <dgm:chMax val="1"/>
          <dgm:bulletEnabled val="1"/>
        </dgm:presLayoutVars>
      </dgm:prSet>
      <dgm:spPr/>
    </dgm:pt>
    <dgm:pt modelId="{A7EE3763-079F-49FF-A555-EE5DC9B78701}" type="pres">
      <dgm:prSet presAssocID="{8EC7E3B1-19D0-4DD9-BEC4-222802147DD6}" presName="descendantText" presStyleLbl="alignAcc1" presStyleIdx="0" presStyleCnt="4">
        <dgm:presLayoutVars>
          <dgm:bulletEnabled val="1"/>
        </dgm:presLayoutVars>
      </dgm:prSet>
      <dgm:spPr/>
    </dgm:pt>
    <dgm:pt modelId="{FB5D9973-1597-4C05-BEE7-17EE50A01DFC}" type="pres">
      <dgm:prSet presAssocID="{A42AAEEE-9889-4361-B9BF-547F8E4469A7}" presName="sp" presStyleCnt="0"/>
      <dgm:spPr/>
    </dgm:pt>
    <dgm:pt modelId="{B93EEE1B-AF53-4707-9549-F9B9F6F41D6A}" type="pres">
      <dgm:prSet presAssocID="{BD426FA1-D061-4DF3-AB27-920A95448871}" presName="composite" presStyleCnt="0"/>
      <dgm:spPr/>
    </dgm:pt>
    <dgm:pt modelId="{9C9F9AE6-70B8-4AE5-8302-67DC118B627E}" type="pres">
      <dgm:prSet presAssocID="{BD426FA1-D061-4DF3-AB27-920A95448871}" presName="parentText" presStyleLbl="alignNode1" presStyleIdx="1" presStyleCnt="4">
        <dgm:presLayoutVars>
          <dgm:chMax val="1"/>
          <dgm:bulletEnabled val="1"/>
        </dgm:presLayoutVars>
      </dgm:prSet>
      <dgm:spPr/>
    </dgm:pt>
    <dgm:pt modelId="{75019773-C825-4DA9-910C-CD0D74C821A6}" type="pres">
      <dgm:prSet presAssocID="{BD426FA1-D061-4DF3-AB27-920A95448871}" presName="descendantText" presStyleLbl="alignAcc1" presStyleIdx="1" presStyleCnt="4">
        <dgm:presLayoutVars>
          <dgm:bulletEnabled val="1"/>
        </dgm:presLayoutVars>
      </dgm:prSet>
      <dgm:spPr/>
    </dgm:pt>
    <dgm:pt modelId="{7A8EBEAA-6105-499F-859B-9FF970651015}" type="pres">
      <dgm:prSet presAssocID="{B183F7E6-D9EE-4A58-84BD-8B4D6C8601AC}" presName="sp" presStyleCnt="0"/>
      <dgm:spPr/>
    </dgm:pt>
    <dgm:pt modelId="{4D34B4CE-27DA-43D9-95DF-E8CBD2FBDBCE}" type="pres">
      <dgm:prSet presAssocID="{EAE1F882-4A50-4926-A2E2-6B3A10275596}" presName="composite" presStyleCnt="0"/>
      <dgm:spPr/>
    </dgm:pt>
    <dgm:pt modelId="{7812DB83-C16F-48CC-8136-6F1B062CFF38}" type="pres">
      <dgm:prSet presAssocID="{EAE1F882-4A50-4926-A2E2-6B3A10275596}" presName="parentText" presStyleLbl="alignNode1" presStyleIdx="2" presStyleCnt="4">
        <dgm:presLayoutVars>
          <dgm:chMax val="1"/>
          <dgm:bulletEnabled val="1"/>
        </dgm:presLayoutVars>
      </dgm:prSet>
      <dgm:spPr/>
    </dgm:pt>
    <dgm:pt modelId="{30F7D5E0-E61E-4920-AD0A-DC2A7C4D7F6A}" type="pres">
      <dgm:prSet presAssocID="{EAE1F882-4A50-4926-A2E2-6B3A10275596}" presName="descendantText" presStyleLbl="alignAcc1" presStyleIdx="2" presStyleCnt="4">
        <dgm:presLayoutVars>
          <dgm:bulletEnabled val="1"/>
        </dgm:presLayoutVars>
      </dgm:prSet>
      <dgm:spPr/>
    </dgm:pt>
    <dgm:pt modelId="{DB9B7CEF-21DB-43E9-BD59-5F2A1A59F1F5}" type="pres">
      <dgm:prSet presAssocID="{50F891F1-D342-4095-A8DC-9DBFCB3EB8F3}" presName="sp" presStyleCnt="0"/>
      <dgm:spPr/>
    </dgm:pt>
    <dgm:pt modelId="{9729613D-E96D-41CD-9A20-85320F859587}" type="pres">
      <dgm:prSet presAssocID="{6EDEF799-19DD-4BE3-AC07-0A672D0F1763}" presName="composite" presStyleCnt="0"/>
      <dgm:spPr/>
    </dgm:pt>
    <dgm:pt modelId="{D9FA32F1-9D1A-4866-96AD-33F35F4086CD}" type="pres">
      <dgm:prSet presAssocID="{6EDEF799-19DD-4BE3-AC07-0A672D0F1763}" presName="parentText" presStyleLbl="alignNode1" presStyleIdx="3" presStyleCnt="4">
        <dgm:presLayoutVars>
          <dgm:chMax val="1"/>
          <dgm:bulletEnabled val="1"/>
        </dgm:presLayoutVars>
      </dgm:prSet>
      <dgm:spPr/>
    </dgm:pt>
    <dgm:pt modelId="{E5568F03-E43C-42F4-8D9E-13039843B072}" type="pres">
      <dgm:prSet presAssocID="{6EDEF799-19DD-4BE3-AC07-0A672D0F1763}" presName="descendantText" presStyleLbl="alignAcc1" presStyleIdx="3" presStyleCnt="4">
        <dgm:presLayoutVars>
          <dgm:bulletEnabled val="1"/>
        </dgm:presLayoutVars>
      </dgm:prSet>
      <dgm:spPr/>
    </dgm:pt>
  </dgm:ptLst>
  <dgm:cxnLst>
    <dgm:cxn modelId="{33880602-2CF5-4AC9-832E-8A828E7F3765}" type="presOf" srcId="{BD426FA1-D061-4DF3-AB27-920A95448871}" destId="{9C9F9AE6-70B8-4AE5-8302-67DC118B627E}" srcOrd="0" destOrd="0" presId="urn:microsoft.com/office/officeart/2005/8/layout/chevron2"/>
    <dgm:cxn modelId="{C3187503-D102-40D5-9293-326469DD3940}" type="presOf" srcId="{8EC7E3B1-19D0-4DD9-BEC4-222802147DD6}" destId="{0E5D9B4A-8D9F-4B5E-9419-3CBDD210FAD2}" srcOrd="0" destOrd="0" presId="urn:microsoft.com/office/officeart/2005/8/layout/chevron2"/>
    <dgm:cxn modelId="{8D9F0305-4546-4A43-8EFC-3A12845263B8}" type="presOf" srcId="{4005689A-7B81-4CE5-907A-A7D0E2460BA2}" destId="{E5568F03-E43C-42F4-8D9E-13039843B072}" srcOrd="0" destOrd="0" presId="urn:microsoft.com/office/officeart/2005/8/layout/chevron2"/>
    <dgm:cxn modelId="{A789FF0D-C0FC-48C8-B0DE-5EA05586BE6F}" srcId="{DA033B60-A8E9-427D-AFA2-C106064DE4BC}" destId="{6EDEF799-19DD-4BE3-AC07-0A672D0F1763}" srcOrd="3" destOrd="0" parTransId="{D9EE87FE-EC90-4C79-AF90-B364CD927872}" sibTransId="{0BE5DBE0-DD05-45A6-8842-7B344C61D972}"/>
    <dgm:cxn modelId="{93FEBF16-0E58-4E12-B11D-C567DDB1F41D}" type="presOf" srcId="{0DA87348-4171-4096-8DEA-B93F5F17E476}" destId="{A7EE3763-079F-49FF-A555-EE5DC9B78701}" srcOrd="0" destOrd="2" presId="urn:microsoft.com/office/officeart/2005/8/layout/chevron2"/>
    <dgm:cxn modelId="{2984931F-5A82-46A0-B8BF-AE6847757989}" srcId="{BD426FA1-D061-4DF3-AB27-920A95448871}" destId="{CD2DEFFC-B0CB-4C9B-A006-FFF3FF749F23}" srcOrd="0" destOrd="0" parTransId="{63699DBD-00E9-423C-A55A-467C3D033946}" sibTransId="{ED44FA35-6ADA-4DBA-B5B3-7D2555E4C923}"/>
    <dgm:cxn modelId="{F7403E2A-F811-4C12-B437-8F04E26FFCFC}" type="presOf" srcId="{DA033B60-A8E9-427D-AFA2-C106064DE4BC}" destId="{368EA22E-A278-43F6-B251-EAAD5482140A}" srcOrd="0" destOrd="0" presId="urn:microsoft.com/office/officeart/2005/8/layout/chevron2"/>
    <dgm:cxn modelId="{FA43A22C-FBC1-4233-BFBC-370EA3F4A06B}" srcId="{8EC7E3B1-19D0-4DD9-BEC4-222802147DD6}" destId="{0DA87348-4171-4096-8DEA-B93F5F17E476}" srcOrd="2" destOrd="0" parTransId="{BFC69C44-69DA-48D4-8AF2-E9972F0CF00C}" sibTransId="{15A0F920-DFAC-42C5-B9DF-C0C86B167AB6}"/>
    <dgm:cxn modelId="{64E66C31-4D28-48D4-A087-4E0A9C1198C9}" type="presOf" srcId="{6EDEF799-19DD-4BE3-AC07-0A672D0F1763}" destId="{D9FA32F1-9D1A-4866-96AD-33F35F4086CD}" srcOrd="0" destOrd="0" presId="urn:microsoft.com/office/officeart/2005/8/layout/chevron2"/>
    <dgm:cxn modelId="{98364D67-5C70-4F73-AC85-7A7ACE4D1F73}" type="presOf" srcId="{A9742B32-2F2A-4053-85FE-102B62C312E0}" destId="{E5568F03-E43C-42F4-8D9E-13039843B072}" srcOrd="0" destOrd="1" presId="urn:microsoft.com/office/officeart/2005/8/layout/chevron2"/>
    <dgm:cxn modelId="{24B3EE4B-B7B0-4C95-BF72-4E3A88919CE9}" srcId="{6EDEF799-19DD-4BE3-AC07-0A672D0F1763}" destId="{6F45A5C7-11F8-448B-B404-D1865175587B}" srcOrd="2" destOrd="0" parTransId="{C584F5A4-6BD1-4D0A-B7AF-65D1B7D663D3}" sibTransId="{1BEDE631-A25F-454C-8C1A-BE041017EF13}"/>
    <dgm:cxn modelId="{9EEB044C-F5A0-4A97-8928-4D5F9D9DE6E1}" srcId="{EAE1F882-4A50-4926-A2E2-6B3A10275596}" destId="{77D9F009-D06C-472C-98E7-D0A473854395}" srcOrd="0" destOrd="0" parTransId="{18A5DC21-0E0A-475B-BCCC-2A675C7CAA7D}" sibTransId="{D8D39FB9-FEC0-47EF-8278-5D5EB1767227}"/>
    <dgm:cxn modelId="{8D82C677-AE28-43BB-BEF0-C40360ACFD3C}" srcId="{8EC7E3B1-19D0-4DD9-BEC4-222802147DD6}" destId="{8543D11D-67FA-45FA-A1C9-3AF4C98E56D3}" srcOrd="0" destOrd="0" parTransId="{7FB1CDA9-8DDB-4FFF-B2FB-667F74A724D9}" sibTransId="{7100C805-4FF1-4320-AC88-2E1740D2AFD4}"/>
    <dgm:cxn modelId="{6847F057-6A9B-44F6-9177-EDECECC9DC2C}" type="presOf" srcId="{6F45A5C7-11F8-448B-B404-D1865175587B}" destId="{E5568F03-E43C-42F4-8D9E-13039843B072}" srcOrd="0" destOrd="2" presId="urn:microsoft.com/office/officeart/2005/8/layout/chevron2"/>
    <dgm:cxn modelId="{FCDB2858-A9C3-459A-976B-CACFD75FC1D4}" type="presOf" srcId="{CD2DEFFC-B0CB-4C9B-A006-FFF3FF749F23}" destId="{75019773-C825-4DA9-910C-CD0D74C821A6}" srcOrd="0" destOrd="0" presId="urn:microsoft.com/office/officeart/2005/8/layout/chevron2"/>
    <dgm:cxn modelId="{D36CCC7E-FB5C-49A2-9AC9-D4936EA55F06}" type="presOf" srcId="{EAE1F882-4A50-4926-A2E2-6B3A10275596}" destId="{7812DB83-C16F-48CC-8136-6F1B062CFF38}" srcOrd="0" destOrd="0" presId="urn:microsoft.com/office/officeart/2005/8/layout/chevron2"/>
    <dgm:cxn modelId="{F0D6A38F-7F38-4925-A99F-39F4F81496A8}" srcId="{DA033B60-A8E9-427D-AFA2-C106064DE4BC}" destId="{EAE1F882-4A50-4926-A2E2-6B3A10275596}" srcOrd="2" destOrd="0" parTransId="{10688011-91B8-41C4-AA1D-4BB63F0A9E64}" sibTransId="{50F891F1-D342-4095-A8DC-9DBFCB3EB8F3}"/>
    <dgm:cxn modelId="{559AF490-7A68-490B-ACF5-F9BDB6E6114B}" srcId="{8EC7E3B1-19D0-4DD9-BEC4-222802147DD6}" destId="{468218F5-389E-48DA-BCD4-1CE4F9293BFD}" srcOrd="1" destOrd="0" parTransId="{C886D5FE-AFBB-4A4F-B447-349C6E343571}" sibTransId="{1AF49983-3F55-4C19-B117-B9406B95EF8D}"/>
    <dgm:cxn modelId="{AEE95896-9597-4D2B-83C7-431D0CE9434D}" srcId="{6EDEF799-19DD-4BE3-AC07-0A672D0F1763}" destId="{A9742B32-2F2A-4053-85FE-102B62C312E0}" srcOrd="1" destOrd="0" parTransId="{51756787-A158-4AE8-A5CB-BE1B8E9741CF}" sibTransId="{F345AC1C-FB35-4F25-B068-388871D2F803}"/>
    <dgm:cxn modelId="{6BC8B1AB-16CE-44C6-B136-E94B2F409AA2}" srcId="{DA033B60-A8E9-427D-AFA2-C106064DE4BC}" destId="{8EC7E3B1-19D0-4DD9-BEC4-222802147DD6}" srcOrd="0" destOrd="0" parTransId="{3D6BF368-51B9-4462-9AAC-99F462830ED3}" sibTransId="{A42AAEEE-9889-4361-B9BF-547F8E4469A7}"/>
    <dgm:cxn modelId="{E25C45AE-5BCC-48E7-8102-7743BD412CDF}" type="presOf" srcId="{77D9F009-D06C-472C-98E7-D0A473854395}" destId="{30F7D5E0-E61E-4920-AD0A-DC2A7C4D7F6A}" srcOrd="0" destOrd="0" presId="urn:microsoft.com/office/officeart/2005/8/layout/chevron2"/>
    <dgm:cxn modelId="{371EAABB-5C09-4C51-8803-8370C41A1573}" type="presOf" srcId="{3F59EDC1-1DCF-4231-99A8-1001D6142B21}" destId="{30F7D5E0-E61E-4920-AD0A-DC2A7C4D7F6A}" srcOrd="0" destOrd="1" presId="urn:microsoft.com/office/officeart/2005/8/layout/chevron2"/>
    <dgm:cxn modelId="{C271E5D2-77D8-40F9-85A3-CCC789ED41BA}" srcId="{EAE1F882-4A50-4926-A2E2-6B3A10275596}" destId="{3F59EDC1-1DCF-4231-99A8-1001D6142B21}" srcOrd="1" destOrd="0" parTransId="{9B5D6D7B-6F4A-4E56-A756-22B4EA55B25C}" sibTransId="{53513459-84D3-4549-88D9-830258AD47D0}"/>
    <dgm:cxn modelId="{F4DDC3D6-FDDF-4185-94E5-4DEE3921DB65}" srcId="{6EDEF799-19DD-4BE3-AC07-0A672D0F1763}" destId="{4005689A-7B81-4CE5-907A-A7D0E2460BA2}" srcOrd="0" destOrd="0" parTransId="{CA004137-0DE6-492E-ACF7-CABCE4E5D6E3}" sibTransId="{F34243F5-CD21-43EF-8874-47D3DC1EB018}"/>
    <dgm:cxn modelId="{1D78FDDD-34E8-4CDE-B55D-488E14FF4698}" type="presOf" srcId="{8543D11D-67FA-45FA-A1C9-3AF4C98E56D3}" destId="{A7EE3763-079F-49FF-A555-EE5DC9B78701}" srcOrd="0" destOrd="0" presId="urn:microsoft.com/office/officeart/2005/8/layout/chevron2"/>
    <dgm:cxn modelId="{41C6CDE5-C227-454F-9E8F-9000EDFD5F86}" type="presOf" srcId="{468218F5-389E-48DA-BCD4-1CE4F9293BFD}" destId="{A7EE3763-079F-49FF-A555-EE5DC9B78701}" srcOrd="0" destOrd="1" presId="urn:microsoft.com/office/officeart/2005/8/layout/chevron2"/>
    <dgm:cxn modelId="{8BD3E5E7-7194-4494-BCB7-52D17E870C76}" srcId="{DA033B60-A8E9-427D-AFA2-C106064DE4BC}" destId="{BD426FA1-D061-4DF3-AB27-920A95448871}" srcOrd="1" destOrd="0" parTransId="{CB6E49F6-85FD-4E3E-BBE4-DCF046C216AE}" sibTransId="{B183F7E6-D9EE-4A58-84BD-8B4D6C8601AC}"/>
    <dgm:cxn modelId="{5730E1FB-99F9-4FED-8AE9-DB95B56635F0}" type="presParOf" srcId="{368EA22E-A278-43F6-B251-EAAD5482140A}" destId="{8B1680B4-CB9D-40CE-BCB9-9786B3A204C2}" srcOrd="0" destOrd="0" presId="urn:microsoft.com/office/officeart/2005/8/layout/chevron2"/>
    <dgm:cxn modelId="{E9549F85-5C24-4E98-93D5-66DC648340A3}" type="presParOf" srcId="{8B1680B4-CB9D-40CE-BCB9-9786B3A204C2}" destId="{0E5D9B4A-8D9F-4B5E-9419-3CBDD210FAD2}" srcOrd="0" destOrd="0" presId="urn:microsoft.com/office/officeart/2005/8/layout/chevron2"/>
    <dgm:cxn modelId="{B6D00ED5-A698-49DA-AB60-BA942E096CD9}" type="presParOf" srcId="{8B1680B4-CB9D-40CE-BCB9-9786B3A204C2}" destId="{A7EE3763-079F-49FF-A555-EE5DC9B78701}" srcOrd="1" destOrd="0" presId="urn:microsoft.com/office/officeart/2005/8/layout/chevron2"/>
    <dgm:cxn modelId="{A838C84E-566F-4625-B0ED-9EF4714BB74A}" type="presParOf" srcId="{368EA22E-A278-43F6-B251-EAAD5482140A}" destId="{FB5D9973-1597-4C05-BEE7-17EE50A01DFC}" srcOrd="1" destOrd="0" presId="urn:microsoft.com/office/officeart/2005/8/layout/chevron2"/>
    <dgm:cxn modelId="{7CC90298-633C-45A1-A8CF-F6BDFE8915F0}" type="presParOf" srcId="{368EA22E-A278-43F6-B251-EAAD5482140A}" destId="{B93EEE1B-AF53-4707-9549-F9B9F6F41D6A}" srcOrd="2" destOrd="0" presId="urn:microsoft.com/office/officeart/2005/8/layout/chevron2"/>
    <dgm:cxn modelId="{AC6CAFD1-7E2C-4987-8E9C-1E7A66D9A7B7}" type="presParOf" srcId="{B93EEE1B-AF53-4707-9549-F9B9F6F41D6A}" destId="{9C9F9AE6-70B8-4AE5-8302-67DC118B627E}" srcOrd="0" destOrd="0" presId="urn:microsoft.com/office/officeart/2005/8/layout/chevron2"/>
    <dgm:cxn modelId="{6E5657E0-062B-4DF2-95F1-6F944FA76908}" type="presParOf" srcId="{B93EEE1B-AF53-4707-9549-F9B9F6F41D6A}" destId="{75019773-C825-4DA9-910C-CD0D74C821A6}" srcOrd="1" destOrd="0" presId="urn:microsoft.com/office/officeart/2005/8/layout/chevron2"/>
    <dgm:cxn modelId="{623F35D1-3A35-4F63-8006-EF8488B4F7C6}" type="presParOf" srcId="{368EA22E-A278-43F6-B251-EAAD5482140A}" destId="{7A8EBEAA-6105-499F-859B-9FF970651015}" srcOrd="3" destOrd="0" presId="urn:microsoft.com/office/officeart/2005/8/layout/chevron2"/>
    <dgm:cxn modelId="{5F2653F5-757B-43C6-AB65-1595A22A5DB0}" type="presParOf" srcId="{368EA22E-A278-43F6-B251-EAAD5482140A}" destId="{4D34B4CE-27DA-43D9-95DF-E8CBD2FBDBCE}" srcOrd="4" destOrd="0" presId="urn:microsoft.com/office/officeart/2005/8/layout/chevron2"/>
    <dgm:cxn modelId="{F7A6B116-1ECD-4F67-AAA5-2AA6C3AC8487}" type="presParOf" srcId="{4D34B4CE-27DA-43D9-95DF-E8CBD2FBDBCE}" destId="{7812DB83-C16F-48CC-8136-6F1B062CFF38}" srcOrd="0" destOrd="0" presId="urn:microsoft.com/office/officeart/2005/8/layout/chevron2"/>
    <dgm:cxn modelId="{42685CF6-3260-4D67-8C44-AFBEB2B304A1}" type="presParOf" srcId="{4D34B4CE-27DA-43D9-95DF-E8CBD2FBDBCE}" destId="{30F7D5E0-E61E-4920-AD0A-DC2A7C4D7F6A}" srcOrd="1" destOrd="0" presId="urn:microsoft.com/office/officeart/2005/8/layout/chevron2"/>
    <dgm:cxn modelId="{C42B4470-EF5A-4F2A-958E-78C1756A6D21}" type="presParOf" srcId="{368EA22E-A278-43F6-B251-EAAD5482140A}" destId="{DB9B7CEF-21DB-43E9-BD59-5F2A1A59F1F5}" srcOrd="5" destOrd="0" presId="urn:microsoft.com/office/officeart/2005/8/layout/chevron2"/>
    <dgm:cxn modelId="{388291C0-B56E-4FF3-971C-A0051A27C5DE}" type="presParOf" srcId="{368EA22E-A278-43F6-B251-EAAD5482140A}" destId="{9729613D-E96D-41CD-9A20-85320F859587}" srcOrd="6" destOrd="0" presId="urn:microsoft.com/office/officeart/2005/8/layout/chevron2"/>
    <dgm:cxn modelId="{325909A1-00F3-4324-BA37-6931A70C9436}" type="presParOf" srcId="{9729613D-E96D-41CD-9A20-85320F859587}" destId="{D9FA32F1-9D1A-4866-96AD-33F35F4086CD}" srcOrd="0" destOrd="0" presId="urn:microsoft.com/office/officeart/2005/8/layout/chevron2"/>
    <dgm:cxn modelId="{B57EBB3F-5525-4779-AE1C-F61D8C18BBE0}" type="presParOf" srcId="{9729613D-E96D-41CD-9A20-85320F859587}" destId="{E5568F03-E43C-42F4-8D9E-13039843B072}"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DA033B60-A8E9-427D-AFA2-C106064DE4BC}" type="doc">
      <dgm:prSet loTypeId="urn:microsoft.com/office/officeart/2005/8/layout/chevron2" loCatId="list" qsTypeId="urn:microsoft.com/office/officeart/2005/8/quickstyle/simple1" qsCatId="simple" csTypeId="urn:microsoft.com/office/officeart/2005/8/colors/accent1_2" csCatId="accent1" phldr="1"/>
      <dgm:spPr/>
      <dgm:t>
        <a:bodyPr/>
        <a:lstStyle/>
        <a:p>
          <a:endParaRPr lang="en-US"/>
        </a:p>
      </dgm:t>
    </dgm:pt>
    <dgm:pt modelId="{8EC7E3B1-19D0-4DD9-BEC4-222802147DD6}">
      <dgm:prSet phldrT="[Text]"/>
      <dgm:spPr>
        <a:solidFill>
          <a:schemeClr val="accent1"/>
        </a:solidFill>
      </dgm:spPr>
      <dgm:t>
        <a:bodyPr/>
        <a:lstStyle/>
        <a:p>
          <a:r>
            <a:rPr lang="en-US"/>
            <a:t>Project</a:t>
          </a:r>
        </a:p>
      </dgm:t>
    </dgm:pt>
    <dgm:pt modelId="{3D6BF368-51B9-4462-9AAC-99F462830ED3}" type="parTrans" cxnId="{6BC8B1AB-16CE-44C6-B136-E94B2F409AA2}">
      <dgm:prSet/>
      <dgm:spPr/>
      <dgm:t>
        <a:bodyPr/>
        <a:lstStyle/>
        <a:p>
          <a:endParaRPr lang="en-US"/>
        </a:p>
      </dgm:t>
    </dgm:pt>
    <dgm:pt modelId="{A42AAEEE-9889-4361-B9BF-547F8E4469A7}" type="sibTrans" cxnId="{6BC8B1AB-16CE-44C6-B136-E94B2F409AA2}">
      <dgm:prSet/>
      <dgm:spPr/>
      <dgm:t>
        <a:bodyPr/>
        <a:lstStyle/>
        <a:p>
          <a:endParaRPr lang="en-US"/>
        </a:p>
      </dgm:t>
    </dgm:pt>
    <dgm:pt modelId="{8543D11D-67FA-45FA-A1C9-3AF4C98E56D3}">
      <dgm:prSet phldrT="[Text]"/>
      <dgm:spPr>
        <a:solidFill>
          <a:sysClr val="window" lastClr="FFFFFF"/>
        </a:solidFill>
      </dgm:spPr>
      <dgm:t>
        <a:bodyPr/>
        <a:lstStyle/>
        <a:p>
          <a:r>
            <a:rPr lang="en-US"/>
            <a:t>Complete the details about yourself </a:t>
          </a:r>
        </a:p>
      </dgm:t>
    </dgm:pt>
    <dgm:pt modelId="{7FB1CDA9-8DDB-4FFF-B2FB-667F74A724D9}" type="parTrans" cxnId="{8D82C677-AE28-43BB-BEF0-C40360ACFD3C}">
      <dgm:prSet/>
      <dgm:spPr/>
      <dgm:t>
        <a:bodyPr/>
        <a:lstStyle/>
        <a:p>
          <a:endParaRPr lang="en-US"/>
        </a:p>
      </dgm:t>
    </dgm:pt>
    <dgm:pt modelId="{7100C805-4FF1-4320-AC88-2E1740D2AFD4}" type="sibTrans" cxnId="{8D82C677-AE28-43BB-BEF0-C40360ACFD3C}">
      <dgm:prSet/>
      <dgm:spPr/>
      <dgm:t>
        <a:bodyPr/>
        <a:lstStyle/>
        <a:p>
          <a:endParaRPr lang="en-US"/>
        </a:p>
      </dgm:t>
    </dgm:pt>
    <dgm:pt modelId="{468218F5-389E-48DA-BCD4-1CE4F9293BFD}">
      <dgm:prSet phldrT="[Text]"/>
      <dgm:spPr>
        <a:solidFill>
          <a:sysClr val="window" lastClr="FFFFFF"/>
        </a:solidFill>
      </dgm:spPr>
      <dgm:t>
        <a:bodyPr/>
        <a:lstStyle/>
        <a:p>
          <a:r>
            <a:rPr lang="en-US"/>
            <a:t>Add details about the data to be hosted by GigaDB</a:t>
          </a:r>
        </a:p>
      </dgm:t>
    </dgm:pt>
    <dgm:pt modelId="{C886D5FE-AFBB-4A4F-B447-349C6E343571}" type="parTrans" cxnId="{559AF490-7A68-490B-ACF5-F9BDB6E6114B}">
      <dgm:prSet/>
      <dgm:spPr/>
      <dgm:t>
        <a:bodyPr/>
        <a:lstStyle/>
        <a:p>
          <a:endParaRPr lang="en-US"/>
        </a:p>
      </dgm:t>
    </dgm:pt>
    <dgm:pt modelId="{1AF49983-3F55-4C19-B117-B9406B95EF8D}" type="sibTrans" cxnId="{559AF490-7A68-490B-ACF5-F9BDB6E6114B}">
      <dgm:prSet/>
      <dgm:spPr/>
      <dgm:t>
        <a:bodyPr/>
        <a:lstStyle/>
        <a:p>
          <a:endParaRPr lang="en-US"/>
        </a:p>
      </dgm:t>
    </dgm:pt>
    <dgm:pt modelId="{EAE1F882-4A50-4926-A2E2-6B3A10275596}">
      <dgm:prSet phldrT="[Text]"/>
      <dgm:spPr>
        <a:solidFill>
          <a:schemeClr val="accent1"/>
        </a:solidFill>
      </dgm:spPr>
      <dgm:t>
        <a:bodyPr/>
        <a:lstStyle/>
        <a:p>
          <a:r>
            <a:rPr lang="en-US"/>
            <a:t>Sample</a:t>
          </a:r>
        </a:p>
      </dgm:t>
    </dgm:pt>
    <dgm:pt modelId="{10688011-91B8-41C4-AA1D-4BB63F0A9E64}" type="parTrans" cxnId="{F0D6A38F-7F38-4925-A99F-39F4F81496A8}">
      <dgm:prSet/>
      <dgm:spPr/>
      <dgm:t>
        <a:bodyPr/>
        <a:lstStyle/>
        <a:p>
          <a:endParaRPr lang="en-US"/>
        </a:p>
      </dgm:t>
    </dgm:pt>
    <dgm:pt modelId="{50F891F1-D342-4095-A8DC-9DBFCB3EB8F3}" type="sibTrans" cxnId="{F0D6A38F-7F38-4925-A99F-39F4F81496A8}">
      <dgm:prSet/>
      <dgm:spPr/>
      <dgm:t>
        <a:bodyPr/>
        <a:lstStyle/>
        <a:p>
          <a:endParaRPr lang="en-US"/>
        </a:p>
      </dgm:t>
    </dgm:pt>
    <dgm:pt modelId="{77D9F009-D06C-472C-98E7-D0A473854395}">
      <dgm:prSet phldrT="[Text]"/>
      <dgm:spPr>
        <a:solidFill>
          <a:sysClr val="window" lastClr="FFFFFF"/>
        </a:solidFill>
      </dgm:spPr>
      <dgm:t>
        <a:bodyPr/>
        <a:lstStyle/>
        <a:p>
          <a:r>
            <a:rPr lang="en-US"/>
            <a:t>Provide the scientific and common names of all samples used in the project</a:t>
          </a:r>
        </a:p>
      </dgm:t>
    </dgm:pt>
    <dgm:pt modelId="{18A5DC21-0E0A-475B-BCCC-2A675C7CAA7D}" type="parTrans" cxnId="{9EEB044C-F5A0-4A97-8928-4D5F9D9DE6E1}">
      <dgm:prSet/>
      <dgm:spPr/>
      <dgm:t>
        <a:bodyPr/>
        <a:lstStyle/>
        <a:p>
          <a:endParaRPr lang="en-US"/>
        </a:p>
      </dgm:t>
    </dgm:pt>
    <dgm:pt modelId="{D8D39FB9-FEC0-47EF-8278-5D5EB1767227}" type="sibTrans" cxnId="{9EEB044C-F5A0-4A97-8928-4D5F9D9DE6E1}">
      <dgm:prSet/>
      <dgm:spPr/>
      <dgm:t>
        <a:bodyPr/>
        <a:lstStyle/>
        <a:p>
          <a:endParaRPr lang="en-US"/>
        </a:p>
      </dgm:t>
    </dgm:pt>
    <dgm:pt modelId="{3F59EDC1-1DCF-4231-99A8-1001D6142B21}">
      <dgm:prSet phldrT="[Text]"/>
      <dgm:spPr>
        <a:solidFill>
          <a:sysClr val="window" lastClr="FFFFFF"/>
        </a:solidFill>
      </dgm:spPr>
      <dgm:t>
        <a:bodyPr/>
        <a:lstStyle/>
        <a:p>
          <a:r>
            <a:rPr lang="en-US"/>
            <a:t>Provide any sample attributes that are not already held in other public databases</a:t>
          </a:r>
        </a:p>
      </dgm:t>
    </dgm:pt>
    <dgm:pt modelId="{9B5D6D7B-6F4A-4E56-A756-22B4EA55B25C}" type="parTrans" cxnId="{C271E5D2-77D8-40F9-85A3-CCC789ED41BA}">
      <dgm:prSet/>
      <dgm:spPr/>
      <dgm:t>
        <a:bodyPr/>
        <a:lstStyle/>
        <a:p>
          <a:endParaRPr lang="en-US"/>
        </a:p>
      </dgm:t>
    </dgm:pt>
    <dgm:pt modelId="{53513459-84D3-4549-88D9-830258AD47D0}" type="sibTrans" cxnId="{C271E5D2-77D8-40F9-85A3-CCC789ED41BA}">
      <dgm:prSet/>
      <dgm:spPr/>
      <dgm:t>
        <a:bodyPr/>
        <a:lstStyle/>
        <a:p>
          <a:endParaRPr lang="en-US"/>
        </a:p>
      </dgm:t>
    </dgm:pt>
    <dgm:pt modelId="{6EDEF799-19DD-4BE3-AC07-0A672D0F1763}">
      <dgm:prSet phldrT="[Text]"/>
      <dgm:spPr>
        <a:solidFill>
          <a:srgbClr val="92D050"/>
        </a:solidFill>
      </dgm:spPr>
      <dgm:t>
        <a:bodyPr/>
        <a:lstStyle/>
        <a:p>
          <a:r>
            <a:rPr lang="en-US"/>
            <a:t>Files</a:t>
          </a:r>
        </a:p>
      </dgm:t>
    </dgm:pt>
    <dgm:pt modelId="{D9EE87FE-EC90-4C79-AF90-B364CD927872}" type="parTrans" cxnId="{A789FF0D-C0FC-48C8-B0DE-5EA05586BE6F}">
      <dgm:prSet/>
      <dgm:spPr/>
      <dgm:t>
        <a:bodyPr/>
        <a:lstStyle/>
        <a:p>
          <a:endParaRPr lang="en-US"/>
        </a:p>
      </dgm:t>
    </dgm:pt>
    <dgm:pt modelId="{0BE5DBE0-DD05-45A6-8842-7B344C61D972}" type="sibTrans" cxnId="{A789FF0D-C0FC-48C8-B0DE-5EA05586BE6F}">
      <dgm:prSet/>
      <dgm:spPr/>
      <dgm:t>
        <a:bodyPr/>
        <a:lstStyle/>
        <a:p>
          <a:endParaRPr lang="en-US"/>
        </a:p>
      </dgm:t>
    </dgm:pt>
    <dgm:pt modelId="{4005689A-7B81-4CE5-907A-A7D0E2460BA2}">
      <dgm:prSet phldrT="[Text]"/>
      <dgm:spPr>
        <a:solidFill>
          <a:srgbClr val="92D050"/>
        </a:solidFill>
      </dgm:spPr>
      <dgm:t>
        <a:bodyPr/>
        <a:lstStyle/>
        <a:p>
          <a:r>
            <a:rPr lang="en-US"/>
            <a:t>List all the files to be uploaded to GigaDB</a:t>
          </a:r>
        </a:p>
      </dgm:t>
    </dgm:pt>
    <dgm:pt modelId="{CA004137-0DE6-492E-ACF7-CABCE4E5D6E3}" type="parTrans" cxnId="{F4DDC3D6-FDDF-4185-94E5-4DEE3921DB65}">
      <dgm:prSet/>
      <dgm:spPr/>
      <dgm:t>
        <a:bodyPr/>
        <a:lstStyle/>
        <a:p>
          <a:endParaRPr lang="en-US"/>
        </a:p>
      </dgm:t>
    </dgm:pt>
    <dgm:pt modelId="{F34243F5-CD21-43EF-8874-47D3DC1EB018}" type="sibTrans" cxnId="{F4DDC3D6-FDDF-4185-94E5-4DEE3921DB65}">
      <dgm:prSet/>
      <dgm:spPr/>
      <dgm:t>
        <a:bodyPr/>
        <a:lstStyle/>
        <a:p>
          <a:endParaRPr lang="en-US"/>
        </a:p>
      </dgm:t>
    </dgm:pt>
    <dgm:pt modelId="{6F45A5C7-11F8-448B-B404-D1865175587B}">
      <dgm:prSet phldrT="[Text]"/>
      <dgm:spPr>
        <a:solidFill>
          <a:srgbClr val="92D050"/>
        </a:solidFill>
      </dgm:spPr>
      <dgm:t>
        <a:bodyPr/>
        <a:lstStyle/>
        <a:p>
          <a:r>
            <a:rPr lang="en-US"/>
            <a:t>Provide the file-type and a description of the file</a:t>
          </a:r>
        </a:p>
      </dgm:t>
    </dgm:pt>
    <dgm:pt modelId="{C584F5A4-6BD1-4D0A-B7AF-65D1B7D663D3}" type="parTrans" cxnId="{24B3EE4B-B7B0-4C95-BF72-4E3A88919CE9}">
      <dgm:prSet/>
      <dgm:spPr/>
      <dgm:t>
        <a:bodyPr/>
        <a:lstStyle/>
        <a:p>
          <a:endParaRPr lang="en-US"/>
        </a:p>
      </dgm:t>
    </dgm:pt>
    <dgm:pt modelId="{1BEDE631-A25F-454C-8C1A-BE041017EF13}" type="sibTrans" cxnId="{24B3EE4B-B7B0-4C95-BF72-4E3A88919CE9}">
      <dgm:prSet/>
      <dgm:spPr/>
      <dgm:t>
        <a:bodyPr/>
        <a:lstStyle/>
        <a:p>
          <a:endParaRPr lang="en-US"/>
        </a:p>
      </dgm:t>
    </dgm:pt>
    <dgm:pt modelId="{0DA87348-4171-4096-8DEA-B93F5F17E476}">
      <dgm:prSet phldrT="[Text]"/>
      <dgm:spPr>
        <a:solidFill>
          <a:sysClr val="window" lastClr="FFFFFF"/>
        </a:solidFill>
      </dgm:spPr>
      <dgm:t>
        <a:bodyPr/>
        <a:lstStyle/>
        <a:p>
          <a:r>
            <a:rPr lang="en-US"/>
            <a:t>Suply an image for use on the project page</a:t>
          </a:r>
        </a:p>
      </dgm:t>
    </dgm:pt>
    <dgm:pt modelId="{BFC69C44-69DA-48D4-8AF2-E9972F0CF00C}" type="parTrans" cxnId="{FA43A22C-FBC1-4233-BFBC-370EA3F4A06B}">
      <dgm:prSet/>
      <dgm:spPr/>
      <dgm:t>
        <a:bodyPr/>
        <a:lstStyle/>
        <a:p>
          <a:endParaRPr lang="en-US"/>
        </a:p>
      </dgm:t>
    </dgm:pt>
    <dgm:pt modelId="{15A0F920-DFAC-42C5-B9DF-C0C86B167AB6}" type="sibTrans" cxnId="{FA43A22C-FBC1-4233-BFBC-370EA3F4A06B}">
      <dgm:prSet/>
      <dgm:spPr/>
      <dgm:t>
        <a:bodyPr/>
        <a:lstStyle/>
        <a:p>
          <a:endParaRPr lang="en-US"/>
        </a:p>
      </dgm:t>
    </dgm:pt>
    <dgm:pt modelId="{A9742B32-2F2A-4053-85FE-102B62C312E0}">
      <dgm:prSet phldrT="[Text]"/>
      <dgm:spPr>
        <a:solidFill>
          <a:srgbClr val="92D050"/>
        </a:solidFill>
      </dgm:spPr>
      <dgm:t>
        <a:bodyPr/>
        <a:lstStyle/>
        <a:p>
          <a:r>
            <a:rPr lang="en-US"/>
            <a:t>provide  the sample ID to associate each file with</a:t>
          </a:r>
        </a:p>
      </dgm:t>
    </dgm:pt>
    <dgm:pt modelId="{51756787-A158-4AE8-A5CB-BE1B8E9741CF}" type="parTrans" cxnId="{AEE95896-9597-4D2B-83C7-431D0CE9434D}">
      <dgm:prSet/>
      <dgm:spPr/>
      <dgm:t>
        <a:bodyPr/>
        <a:lstStyle/>
        <a:p>
          <a:endParaRPr lang="en-US"/>
        </a:p>
      </dgm:t>
    </dgm:pt>
    <dgm:pt modelId="{F345AC1C-FB35-4F25-B068-388871D2F803}" type="sibTrans" cxnId="{AEE95896-9597-4D2B-83C7-431D0CE9434D}">
      <dgm:prSet/>
      <dgm:spPr/>
      <dgm:t>
        <a:bodyPr/>
        <a:lstStyle/>
        <a:p>
          <a:endParaRPr lang="en-US"/>
        </a:p>
      </dgm:t>
    </dgm:pt>
    <dgm:pt modelId="{C13987E2-F1C6-4840-9918-E0B473DC44F5}">
      <dgm:prSet phldrT="[Text]"/>
      <dgm:spPr>
        <a:solidFill>
          <a:schemeClr val="accent1"/>
        </a:solidFill>
      </dgm:spPr>
      <dgm:t>
        <a:bodyPr/>
        <a:lstStyle/>
        <a:p>
          <a:r>
            <a:rPr lang="en-US"/>
            <a:t>SOPs</a:t>
          </a:r>
        </a:p>
      </dgm:t>
    </dgm:pt>
    <dgm:pt modelId="{0E3ED695-BCDA-4391-84A8-88AA13FA6513}" type="parTrans" cxnId="{D660BB4D-87F3-48DD-BBAE-F8A5E6F1F2F6}">
      <dgm:prSet/>
      <dgm:spPr/>
      <dgm:t>
        <a:bodyPr/>
        <a:lstStyle/>
        <a:p>
          <a:endParaRPr lang="en-US"/>
        </a:p>
      </dgm:t>
    </dgm:pt>
    <dgm:pt modelId="{C5B0F2F6-791B-4E71-98E3-2442E0FEC407}" type="sibTrans" cxnId="{D660BB4D-87F3-48DD-BBAE-F8A5E6F1F2F6}">
      <dgm:prSet/>
      <dgm:spPr/>
      <dgm:t>
        <a:bodyPr/>
        <a:lstStyle/>
        <a:p>
          <a:endParaRPr lang="en-US"/>
        </a:p>
      </dgm:t>
    </dgm:pt>
    <dgm:pt modelId="{EB2EEDFE-C174-4E59-A80A-F8B3A1FCBF21}">
      <dgm:prSet phldrT="[Text]"/>
      <dgm:spPr>
        <a:noFill/>
      </dgm:spPr>
      <dgm:t>
        <a:bodyPr/>
        <a:lstStyle/>
        <a:p>
          <a:r>
            <a:rPr lang="en-US"/>
            <a:t>Provide the experiment/procedure/methods used in this study</a:t>
          </a:r>
        </a:p>
      </dgm:t>
    </dgm:pt>
    <dgm:pt modelId="{828E3023-60AD-4AE2-9E2C-27729203A20A}" type="parTrans" cxnId="{255D1703-4167-47FB-A8B3-9E3FED40FC47}">
      <dgm:prSet/>
      <dgm:spPr/>
      <dgm:t>
        <a:bodyPr/>
        <a:lstStyle/>
        <a:p>
          <a:endParaRPr lang="en-US"/>
        </a:p>
      </dgm:t>
    </dgm:pt>
    <dgm:pt modelId="{DD9560AA-00A3-48E8-9EAA-C0236C3443CF}" type="sibTrans" cxnId="{255D1703-4167-47FB-A8B3-9E3FED40FC47}">
      <dgm:prSet/>
      <dgm:spPr/>
      <dgm:t>
        <a:bodyPr/>
        <a:lstStyle/>
        <a:p>
          <a:endParaRPr lang="en-US"/>
        </a:p>
      </dgm:t>
    </dgm:pt>
    <dgm:pt modelId="{368EA22E-A278-43F6-B251-EAAD5482140A}" type="pres">
      <dgm:prSet presAssocID="{DA033B60-A8E9-427D-AFA2-C106064DE4BC}" presName="linearFlow" presStyleCnt="0">
        <dgm:presLayoutVars>
          <dgm:dir/>
          <dgm:animLvl val="lvl"/>
          <dgm:resizeHandles val="exact"/>
        </dgm:presLayoutVars>
      </dgm:prSet>
      <dgm:spPr/>
    </dgm:pt>
    <dgm:pt modelId="{8B1680B4-CB9D-40CE-BCB9-9786B3A204C2}" type="pres">
      <dgm:prSet presAssocID="{8EC7E3B1-19D0-4DD9-BEC4-222802147DD6}" presName="composite" presStyleCnt="0"/>
      <dgm:spPr/>
    </dgm:pt>
    <dgm:pt modelId="{0E5D9B4A-8D9F-4B5E-9419-3CBDD210FAD2}" type="pres">
      <dgm:prSet presAssocID="{8EC7E3B1-19D0-4DD9-BEC4-222802147DD6}" presName="parentText" presStyleLbl="alignNode1" presStyleIdx="0" presStyleCnt="4" custLinFactX="-200000" custLinFactY="-56916" custLinFactNeighborX="-258698" custLinFactNeighborY="-100000">
        <dgm:presLayoutVars>
          <dgm:chMax val="1"/>
          <dgm:bulletEnabled val="1"/>
        </dgm:presLayoutVars>
      </dgm:prSet>
      <dgm:spPr/>
    </dgm:pt>
    <dgm:pt modelId="{A7EE3763-079F-49FF-A555-EE5DC9B78701}" type="pres">
      <dgm:prSet presAssocID="{8EC7E3B1-19D0-4DD9-BEC4-222802147DD6}" presName="descendantText" presStyleLbl="alignAcc1" presStyleIdx="0" presStyleCnt="4">
        <dgm:presLayoutVars>
          <dgm:bulletEnabled val="1"/>
        </dgm:presLayoutVars>
      </dgm:prSet>
      <dgm:spPr/>
    </dgm:pt>
    <dgm:pt modelId="{FB5D9973-1597-4C05-BEE7-17EE50A01DFC}" type="pres">
      <dgm:prSet presAssocID="{A42AAEEE-9889-4361-B9BF-547F8E4469A7}" presName="sp" presStyleCnt="0"/>
      <dgm:spPr/>
    </dgm:pt>
    <dgm:pt modelId="{869A00B9-9C3E-4F9D-AF43-23BD98405138}" type="pres">
      <dgm:prSet presAssocID="{C13987E2-F1C6-4840-9918-E0B473DC44F5}" presName="composite" presStyleCnt="0"/>
      <dgm:spPr/>
    </dgm:pt>
    <dgm:pt modelId="{8E2D3256-580B-4B5F-BFF8-CD7EA712CDE4}" type="pres">
      <dgm:prSet presAssocID="{C13987E2-F1C6-4840-9918-E0B473DC44F5}" presName="parentText" presStyleLbl="alignNode1" presStyleIdx="1" presStyleCnt="4">
        <dgm:presLayoutVars>
          <dgm:chMax val="1"/>
          <dgm:bulletEnabled val="1"/>
        </dgm:presLayoutVars>
      </dgm:prSet>
      <dgm:spPr/>
    </dgm:pt>
    <dgm:pt modelId="{ECEA34FC-B16C-4795-8380-C67E539F9A28}" type="pres">
      <dgm:prSet presAssocID="{C13987E2-F1C6-4840-9918-E0B473DC44F5}" presName="descendantText" presStyleLbl="alignAcc1" presStyleIdx="1" presStyleCnt="4">
        <dgm:presLayoutVars>
          <dgm:bulletEnabled val="1"/>
        </dgm:presLayoutVars>
      </dgm:prSet>
      <dgm:spPr/>
    </dgm:pt>
    <dgm:pt modelId="{306CAA8E-9F96-4937-97A4-815D62B8994F}" type="pres">
      <dgm:prSet presAssocID="{C5B0F2F6-791B-4E71-98E3-2442E0FEC407}" presName="sp" presStyleCnt="0"/>
      <dgm:spPr/>
    </dgm:pt>
    <dgm:pt modelId="{4D34B4CE-27DA-43D9-95DF-E8CBD2FBDBCE}" type="pres">
      <dgm:prSet presAssocID="{EAE1F882-4A50-4926-A2E2-6B3A10275596}" presName="composite" presStyleCnt="0"/>
      <dgm:spPr/>
    </dgm:pt>
    <dgm:pt modelId="{7812DB83-C16F-48CC-8136-6F1B062CFF38}" type="pres">
      <dgm:prSet presAssocID="{EAE1F882-4A50-4926-A2E2-6B3A10275596}" presName="parentText" presStyleLbl="alignNode1" presStyleIdx="2" presStyleCnt="4">
        <dgm:presLayoutVars>
          <dgm:chMax val="1"/>
          <dgm:bulletEnabled val="1"/>
        </dgm:presLayoutVars>
      </dgm:prSet>
      <dgm:spPr/>
    </dgm:pt>
    <dgm:pt modelId="{30F7D5E0-E61E-4920-AD0A-DC2A7C4D7F6A}" type="pres">
      <dgm:prSet presAssocID="{EAE1F882-4A50-4926-A2E2-6B3A10275596}" presName="descendantText" presStyleLbl="alignAcc1" presStyleIdx="2" presStyleCnt="4">
        <dgm:presLayoutVars>
          <dgm:bulletEnabled val="1"/>
        </dgm:presLayoutVars>
      </dgm:prSet>
      <dgm:spPr/>
    </dgm:pt>
    <dgm:pt modelId="{DB9B7CEF-21DB-43E9-BD59-5F2A1A59F1F5}" type="pres">
      <dgm:prSet presAssocID="{50F891F1-D342-4095-A8DC-9DBFCB3EB8F3}" presName="sp" presStyleCnt="0"/>
      <dgm:spPr/>
    </dgm:pt>
    <dgm:pt modelId="{9729613D-E96D-41CD-9A20-85320F859587}" type="pres">
      <dgm:prSet presAssocID="{6EDEF799-19DD-4BE3-AC07-0A672D0F1763}" presName="composite" presStyleCnt="0"/>
      <dgm:spPr/>
    </dgm:pt>
    <dgm:pt modelId="{D9FA32F1-9D1A-4866-96AD-33F35F4086CD}" type="pres">
      <dgm:prSet presAssocID="{6EDEF799-19DD-4BE3-AC07-0A672D0F1763}" presName="parentText" presStyleLbl="alignNode1" presStyleIdx="3" presStyleCnt="4">
        <dgm:presLayoutVars>
          <dgm:chMax val="1"/>
          <dgm:bulletEnabled val="1"/>
        </dgm:presLayoutVars>
      </dgm:prSet>
      <dgm:spPr/>
    </dgm:pt>
    <dgm:pt modelId="{E5568F03-E43C-42F4-8D9E-13039843B072}" type="pres">
      <dgm:prSet presAssocID="{6EDEF799-19DD-4BE3-AC07-0A672D0F1763}" presName="descendantText" presStyleLbl="alignAcc1" presStyleIdx="3" presStyleCnt="4">
        <dgm:presLayoutVars>
          <dgm:bulletEnabled val="1"/>
        </dgm:presLayoutVars>
      </dgm:prSet>
      <dgm:spPr/>
    </dgm:pt>
  </dgm:ptLst>
  <dgm:cxnLst>
    <dgm:cxn modelId="{CBB93B00-58CB-4BDC-9876-A8BD53C97968}" type="presOf" srcId="{EAE1F882-4A50-4926-A2E2-6B3A10275596}" destId="{7812DB83-C16F-48CC-8136-6F1B062CFF38}" srcOrd="0" destOrd="0" presId="urn:microsoft.com/office/officeart/2005/8/layout/chevron2"/>
    <dgm:cxn modelId="{261A3202-0516-4586-96C0-B3B536A6E1E2}" type="presOf" srcId="{468218F5-389E-48DA-BCD4-1CE4F9293BFD}" destId="{A7EE3763-079F-49FF-A555-EE5DC9B78701}" srcOrd="0" destOrd="1" presId="urn:microsoft.com/office/officeart/2005/8/layout/chevron2"/>
    <dgm:cxn modelId="{255D1703-4167-47FB-A8B3-9E3FED40FC47}" srcId="{C13987E2-F1C6-4840-9918-E0B473DC44F5}" destId="{EB2EEDFE-C174-4E59-A80A-F8B3A1FCBF21}" srcOrd="0" destOrd="0" parTransId="{828E3023-60AD-4AE2-9E2C-27729203A20A}" sibTransId="{DD9560AA-00A3-48E8-9EAA-C0236C3443CF}"/>
    <dgm:cxn modelId="{A789FF0D-C0FC-48C8-B0DE-5EA05586BE6F}" srcId="{DA033B60-A8E9-427D-AFA2-C106064DE4BC}" destId="{6EDEF799-19DD-4BE3-AC07-0A672D0F1763}" srcOrd="3" destOrd="0" parTransId="{D9EE87FE-EC90-4C79-AF90-B364CD927872}" sibTransId="{0BE5DBE0-DD05-45A6-8842-7B344C61D972}"/>
    <dgm:cxn modelId="{D101CF27-D3A3-4C98-9FCA-D601545AF78B}" type="presOf" srcId="{A9742B32-2F2A-4053-85FE-102B62C312E0}" destId="{E5568F03-E43C-42F4-8D9E-13039843B072}" srcOrd="0" destOrd="1" presId="urn:microsoft.com/office/officeart/2005/8/layout/chevron2"/>
    <dgm:cxn modelId="{FA43A22C-FBC1-4233-BFBC-370EA3F4A06B}" srcId="{8EC7E3B1-19D0-4DD9-BEC4-222802147DD6}" destId="{0DA87348-4171-4096-8DEA-B93F5F17E476}" srcOrd="2" destOrd="0" parTransId="{BFC69C44-69DA-48D4-8AF2-E9972F0CF00C}" sibTransId="{15A0F920-DFAC-42C5-B9DF-C0C86B167AB6}"/>
    <dgm:cxn modelId="{91063036-DC2F-4E3D-B325-FE397705C2F7}" type="presOf" srcId="{3F59EDC1-1DCF-4231-99A8-1001D6142B21}" destId="{30F7D5E0-E61E-4920-AD0A-DC2A7C4D7F6A}" srcOrd="0" destOrd="1" presId="urn:microsoft.com/office/officeart/2005/8/layout/chevron2"/>
    <dgm:cxn modelId="{B72CBB3F-24BC-4E53-9863-0DB0618A38E3}" type="presOf" srcId="{8543D11D-67FA-45FA-A1C9-3AF4C98E56D3}" destId="{A7EE3763-079F-49FF-A555-EE5DC9B78701}" srcOrd="0" destOrd="0" presId="urn:microsoft.com/office/officeart/2005/8/layout/chevron2"/>
    <dgm:cxn modelId="{03D9415D-7F41-44E2-A63A-2BC1979248AD}" type="presOf" srcId="{C13987E2-F1C6-4840-9918-E0B473DC44F5}" destId="{8E2D3256-580B-4B5F-BFF8-CD7EA712CDE4}" srcOrd="0" destOrd="0" presId="urn:microsoft.com/office/officeart/2005/8/layout/chevron2"/>
    <dgm:cxn modelId="{CE0C2D5E-3CB4-447B-AD4C-39EF90451085}" type="presOf" srcId="{EB2EEDFE-C174-4E59-A80A-F8B3A1FCBF21}" destId="{ECEA34FC-B16C-4795-8380-C67E539F9A28}" srcOrd="0" destOrd="0" presId="urn:microsoft.com/office/officeart/2005/8/layout/chevron2"/>
    <dgm:cxn modelId="{910B5E69-5A57-43AA-A974-C97A25691357}" type="presOf" srcId="{77D9F009-D06C-472C-98E7-D0A473854395}" destId="{30F7D5E0-E61E-4920-AD0A-DC2A7C4D7F6A}" srcOrd="0" destOrd="0" presId="urn:microsoft.com/office/officeart/2005/8/layout/chevron2"/>
    <dgm:cxn modelId="{24B3EE4B-B7B0-4C95-BF72-4E3A88919CE9}" srcId="{6EDEF799-19DD-4BE3-AC07-0A672D0F1763}" destId="{6F45A5C7-11F8-448B-B404-D1865175587B}" srcOrd="2" destOrd="0" parTransId="{C584F5A4-6BD1-4D0A-B7AF-65D1B7D663D3}" sibTransId="{1BEDE631-A25F-454C-8C1A-BE041017EF13}"/>
    <dgm:cxn modelId="{9EEB044C-F5A0-4A97-8928-4D5F9D9DE6E1}" srcId="{EAE1F882-4A50-4926-A2E2-6B3A10275596}" destId="{77D9F009-D06C-472C-98E7-D0A473854395}" srcOrd="0" destOrd="0" parTransId="{18A5DC21-0E0A-475B-BCCC-2A675C7CAA7D}" sibTransId="{D8D39FB9-FEC0-47EF-8278-5D5EB1767227}"/>
    <dgm:cxn modelId="{D660BB4D-87F3-48DD-BBAE-F8A5E6F1F2F6}" srcId="{DA033B60-A8E9-427D-AFA2-C106064DE4BC}" destId="{C13987E2-F1C6-4840-9918-E0B473DC44F5}" srcOrd="1" destOrd="0" parTransId="{0E3ED695-BCDA-4391-84A8-88AA13FA6513}" sibTransId="{C5B0F2F6-791B-4E71-98E3-2442E0FEC407}"/>
    <dgm:cxn modelId="{8D82C677-AE28-43BB-BEF0-C40360ACFD3C}" srcId="{8EC7E3B1-19D0-4DD9-BEC4-222802147DD6}" destId="{8543D11D-67FA-45FA-A1C9-3AF4C98E56D3}" srcOrd="0" destOrd="0" parTransId="{7FB1CDA9-8DDB-4FFF-B2FB-667F74A724D9}" sibTransId="{7100C805-4FF1-4320-AC88-2E1740D2AFD4}"/>
    <dgm:cxn modelId="{A27AEC82-B8D7-4542-AFDD-0A9856DF4279}" type="presOf" srcId="{DA033B60-A8E9-427D-AFA2-C106064DE4BC}" destId="{368EA22E-A278-43F6-B251-EAAD5482140A}" srcOrd="0" destOrd="0" presId="urn:microsoft.com/office/officeart/2005/8/layout/chevron2"/>
    <dgm:cxn modelId="{7F40AB87-FACB-4484-8DFB-EC86C2499A55}" type="presOf" srcId="{8EC7E3B1-19D0-4DD9-BEC4-222802147DD6}" destId="{0E5D9B4A-8D9F-4B5E-9419-3CBDD210FAD2}" srcOrd="0" destOrd="0" presId="urn:microsoft.com/office/officeart/2005/8/layout/chevron2"/>
    <dgm:cxn modelId="{F0D6A38F-7F38-4925-A99F-39F4F81496A8}" srcId="{DA033B60-A8E9-427D-AFA2-C106064DE4BC}" destId="{EAE1F882-4A50-4926-A2E2-6B3A10275596}" srcOrd="2" destOrd="0" parTransId="{10688011-91B8-41C4-AA1D-4BB63F0A9E64}" sibTransId="{50F891F1-D342-4095-A8DC-9DBFCB3EB8F3}"/>
    <dgm:cxn modelId="{559AF490-7A68-490B-ACF5-F9BDB6E6114B}" srcId="{8EC7E3B1-19D0-4DD9-BEC4-222802147DD6}" destId="{468218F5-389E-48DA-BCD4-1CE4F9293BFD}" srcOrd="1" destOrd="0" parTransId="{C886D5FE-AFBB-4A4F-B447-349C6E343571}" sibTransId="{1AF49983-3F55-4C19-B117-B9406B95EF8D}"/>
    <dgm:cxn modelId="{AEE95896-9597-4D2B-83C7-431D0CE9434D}" srcId="{6EDEF799-19DD-4BE3-AC07-0A672D0F1763}" destId="{A9742B32-2F2A-4053-85FE-102B62C312E0}" srcOrd="1" destOrd="0" parTransId="{51756787-A158-4AE8-A5CB-BE1B8E9741CF}" sibTransId="{F345AC1C-FB35-4F25-B068-388871D2F803}"/>
    <dgm:cxn modelId="{B01957A0-084B-4EE6-8828-F65E54431001}" type="presOf" srcId="{0DA87348-4171-4096-8DEA-B93F5F17E476}" destId="{A7EE3763-079F-49FF-A555-EE5DC9B78701}" srcOrd="0" destOrd="2" presId="urn:microsoft.com/office/officeart/2005/8/layout/chevron2"/>
    <dgm:cxn modelId="{6BC8B1AB-16CE-44C6-B136-E94B2F409AA2}" srcId="{DA033B60-A8E9-427D-AFA2-C106064DE4BC}" destId="{8EC7E3B1-19D0-4DD9-BEC4-222802147DD6}" srcOrd="0" destOrd="0" parTransId="{3D6BF368-51B9-4462-9AAC-99F462830ED3}" sibTransId="{A42AAEEE-9889-4361-B9BF-547F8E4469A7}"/>
    <dgm:cxn modelId="{8F68D4BD-174B-4657-B84E-E547D636482A}" type="presOf" srcId="{6EDEF799-19DD-4BE3-AC07-0A672D0F1763}" destId="{D9FA32F1-9D1A-4866-96AD-33F35F4086CD}" srcOrd="0" destOrd="0" presId="urn:microsoft.com/office/officeart/2005/8/layout/chevron2"/>
    <dgm:cxn modelId="{067D81D1-C3BC-47E6-B257-C214CF9E6EE6}" type="presOf" srcId="{4005689A-7B81-4CE5-907A-A7D0E2460BA2}" destId="{E5568F03-E43C-42F4-8D9E-13039843B072}" srcOrd="0" destOrd="0" presId="urn:microsoft.com/office/officeart/2005/8/layout/chevron2"/>
    <dgm:cxn modelId="{C271E5D2-77D8-40F9-85A3-CCC789ED41BA}" srcId="{EAE1F882-4A50-4926-A2E2-6B3A10275596}" destId="{3F59EDC1-1DCF-4231-99A8-1001D6142B21}" srcOrd="1" destOrd="0" parTransId="{9B5D6D7B-6F4A-4E56-A756-22B4EA55B25C}" sibTransId="{53513459-84D3-4549-88D9-830258AD47D0}"/>
    <dgm:cxn modelId="{F4DDC3D6-FDDF-4185-94E5-4DEE3921DB65}" srcId="{6EDEF799-19DD-4BE3-AC07-0A672D0F1763}" destId="{4005689A-7B81-4CE5-907A-A7D0E2460BA2}" srcOrd="0" destOrd="0" parTransId="{CA004137-0DE6-492E-ACF7-CABCE4E5D6E3}" sibTransId="{F34243F5-CD21-43EF-8874-47D3DC1EB018}"/>
    <dgm:cxn modelId="{3D27F5E9-A649-43CF-A917-CC5171577FDF}" type="presOf" srcId="{6F45A5C7-11F8-448B-B404-D1865175587B}" destId="{E5568F03-E43C-42F4-8D9E-13039843B072}" srcOrd="0" destOrd="2" presId="urn:microsoft.com/office/officeart/2005/8/layout/chevron2"/>
    <dgm:cxn modelId="{DCDFE836-5E6E-4934-B752-19A440099F34}" type="presParOf" srcId="{368EA22E-A278-43F6-B251-EAAD5482140A}" destId="{8B1680B4-CB9D-40CE-BCB9-9786B3A204C2}" srcOrd="0" destOrd="0" presId="urn:microsoft.com/office/officeart/2005/8/layout/chevron2"/>
    <dgm:cxn modelId="{BCDEC397-BF7C-456C-9A50-62C9DAF00428}" type="presParOf" srcId="{8B1680B4-CB9D-40CE-BCB9-9786B3A204C2}" destId="{0E5D9B4A-8D9F-4B5E-9419-3CBDD210FAD2}" srcOrd="0" destOrd="0" presId="urn:microsoft.com/office/officeart/2005/8/layout/chevron2"/>
    <dgm:cxn modelId="{EB97C712-AD5A-442F-9C9F-64AEEA36D7D1}" type="presParOf" srcId="{8B1680B4-CB9D-40CE-BCB9-9786B3A204C2}" destId="{A7EE3763-079F-49FF-A555-EE5DC9B78701}" srcOrd="1" destOrd="0" presId="urn:microsoft.com/office/officeart/2005/8/layout/chevron2"/>
    <dgm:cxn modelId="{7B2E9057-B589-48AF-837F-37971B42B046}" type="presParOf" srcId="{368EA22E-A278-43F6-B251-EAAD5482140A}" destId="{FB5D9973-1597-4C05-BEE7-17EE50A01DFC}" srcOrd="1" destOrd="0" presId="urn:microsoft.com/office/officeart/2005/8/layout/chevron2"/>
    <dgm:cxn modelId="{A11807F2-E4A9-4A0C-B20B-F5017326CB8C}" type="presParOf" srcId="{368EA22E-A278-43F6-B251-EAAD5482140A}" destId="{869A00B9-9C3E-4F9D-AF43-23BD98405138}" srcOrd="2" destOrd="0" presId="urn:microsoft.com/office/officeart/2005/8/layout/chevron2"/>
    <dgm:cxn modelId="{50A48724-336B-44F8-B16A-0C36E117343B}" type="presParOf" srcId="{869A00B9-9C3E-4F9D-AF43-23BD98405138}" destId="{8E2D3256-580B-4B5F-BFF8-CD7EA712CDE4}" srcOrd="0" destOrd="0" presId="urn:microsoft.com/office/officeart/2005/8/layout/chevron2"/>
    <dgm:cxn modelId="{88D377F9-7F2E-4D57-B144-53EE46EACB4D}" type="presParOf" srcId="{869A00B9-9C3E-4F9D-AF43-23BD98405138}" destId="{ECEA34FC-B16C-4795-8380-C67E539F9A28}" srcOrd="1" destOrd="0" presId="urn:microsoft.com/office/officeart/2005/8/layout/chevron2"/>
    <dgm:cxn modelId="{59F6E6CD-BD56-4E45-9A68-C068BFE6C6F9}" type="presParOf" srcId="{368EA22E-A278-43F6-B251-EAAD5482140A}" destId="{306CAA8E-9F96-4937-97A4-815D62B8994F}" srcOrd="3" destOrd="0" presId="urn:microsoft.com/office/officeart/2005/8/layout/chevron2"/>
    <dgm:cxn modelId="{9530CA70-2AC2-4404-A8D8-C1F139C07371}" type="presParOf" srcId="{368EA22E-A278-43F6-B251-EAAD5482140A}" destId="{4D34B4CE-27DA-43D9-95DF-E8CBD2FBDBCE}" srcOrd="4" destOrd="0" presId="urn:microsoft.com/office/officeart/2005/8/layout/chevron2"/>
    <dgm:cxn modelId="{C0151E02-102D-4A5A-AA1D-281B6D54DC54}" type="presParOf" srcId="{4D34B4CE-27DA-43D9-95DF-E8CBD2FBDBCE}" destId="{7812DB83-C16F-48CC-8136-6F1B062CFF38}" srcOrd="0" destOrd="0" presId="urn:microsoft.com/office/officeart/2005/8/layout/chevron2"/>
    <dgm:cxn modelId="{EB828526-54F5-4820-AEFC-643F8B277CC5}" type="presParOf" srcId="{4D34B4CE-27DA-43D9-95DF-E8CBD2FBDBCE}" destId="{30F7D5E0-E61E-4920-AD0A-DC2A7C4D7F6A}" srcOrd="1" destOrd="0" presId="urn:microsoft.com/office/officeart/2005/8/layout/chevron2"/>
    <dgm:cxn modelId="{536664B7-E39D-4BA5-A4DA-377B365CFA90}" type="presParOf" srcId="{368EA22E-A278-43F6-B251-EAAD5482140A}" destId="{DB9B7CEF-21DB-43E9-BD59-5F2A1A59F1F5}" srcOrd="5" destOrd="0" presId="urn:microsoft.com/office/officeart/2005/8/layout/chevron2"/>
    <dgm:cxn modelId="{A87E9FCE-78AB-4E6C-832D-072EF8190A77}" type="presParOf" srcId="{368EA22E-A278-43F6-B251-EAAD5482140A}" destId="{9729613D-E96D-41CD-9A20-85320F859587}" srcOrd="6" destOrd="0" presId="urn:microsoft.com/office/officeart/2005/8/layout/chevron2"/>
    <dgm:cxn modelId="{A00F2C1C-2EB5-4C0F-9C80-D07B52C855AE}" type="presParOf" srcId="{9729613D-E96D-41CD-9A20-85320F859587}" destId="{D9FA32F1-9D1A-4866-96AD-33F35F4086CD}" srcOrd="0" destOrd="0" presId="urn:microsoft.com/office/officeart/2005/8/layout/chevron2"/>
    <dgm:cxn modelId="{20FC37D4-9DD9-4DF3-B412-1C2A84634F27}" type="presParOf" srcId="{9729613D-E96D-41CD-9A20-85320F859587}" destId="{E5568F03-E43C-42F4-8D9E-13039843B072}"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E5D9B4A-8D9F-4B5E-9419-3CBDD210FAD2}">
      <dsp:nvSpPr>
        <dsp:cNvPr id="0" name=""/>
        <dsp:cNvSpPr/>
      </dsp:nvSpPr>
      <dsp:spPr>
        <a:xfrm rot="5400000">
          <a:off x="-193038" y="193038"/>
          <a:ext cx="1286921" cy="900845"/>
        </a:xfrm>
        <a:prstGeom prst="chevron">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Project</a:t>
          </a:r>
        </a:p>
      </dsp:txBody>
      <dsp:txXfrm rot="-5400000">
        <a:off x="1" y="450423"/>
        <a:ext cx="900845" cy="386076"/>
      </dsp:txXfrm>
    </dsp:sp>
    <dsp:sp modelId="{A7EE3763-079F-49FF-A555-EE5DC9B78701}">
      <dsp:nvSpPr>
        <dsp:cNvPr id="0" name=""/>
        <dsp:cNvSpPr/>
      </dsp:nvSpPr>
      <dsp:spPr>
        <a:xfrm rot="5400000">
          <a:off x="4449221" y="-3545461"/>
          <a:ext cx="836499" cy="7933251"/>
        </a:xfrm>
        <a:prstGeom prst="round2SameRect">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Complete the details about yourself </a:t>
          </a:r>
        </a:p>
        <a:p>
          <a:pPr marL="114300" lvl="1" indent="-114300" algn="l" defTabSz="666750">
            <a:lnSpc>
              <a:spcPct val="90000"/>
            </a:lnSpc>
            <a:spcBef>
              <a:spcPct val="0"/>
            </a:spcBef>
            <a:spcAft>
              <a:spcPct val="15000"/>
            </a:spcAft>
            <a:buChar char="•"/>
          </a:pPr>
          <a:r>
            <a:rPr lang="en-US" sz="1500" kern="1200"/>
            <a:t>Add details about the data to be hosted by GigaDB</a:t>
          </a:r>
        </a:p>
        <a:p>
          <a:pPr marL="114300" lvl="1" indent="-114300" algn="l" defTabSz="666750">
            <a:lnSpc>
              <a:spcPct val="90000"/>
            </a:lnSpc>
            <a:spcBef>
              <a:spcPct val="0"/>
            </a:spcBef>
            <a:spcAft>
              <a:spcPct val="15000"/>
            </a:spcAft>
            <a:buChar char="•"/>
          </a:pPr>
          <a:r>
            <a:rPr lang="en-US" sz="1500" kern="1200"/>
            <a:t>Suply an image for use on the project page</a:t>
          </a:r>
        </a:p>
      </dsp:txBody>
      <dsp:txXfrm rot="-5400000">
        <a:off x="900846" y="43749"/>
        <a:ext cx="7892416" cy="754829"/>
      </dsp:txXfrm>
    </dsp:sp>
    <dsp:sp modelId="{16E69BAD-564B-4676-93F3-45E4A76E33BE}">
      <dsp:nvSpPr>
        <dsp:cNvPr id="0" name=""/>
        <dsp:cNvSpPr/>
      </dsp:nvSpPr>
      <dsp:spPr>
        <a:xfrm rot="5400000">
          <a:off x="-193038" y="1336661"/>
          <a:ext cx="1286921" cy="900845"/>
        </a:xfrm>
        <a:prstGeom prst="chevron">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SOPs</a:t>
          </a:r>
        </a:p>
      </dsp:txBody>
      <dsp:txXfrm rot="-5400000">
        <a:off x="1" y="1594046"/>
        <a:ext cx="900845" cy="386076"/>
      </dsp:txXfrm>
    </dsp:sp>
    <dsp:sp modelId="{AB7FA9A1-4CCF-4B93-A87E-EED289B93FBA}">
      <dsp:nvSpPr>
        <dsp:cNvPr id="0" name=""/>
        <dsp:cNvSpPr/>
      </dsp:nvSpPr>
      <dsp:spPr>
        <a:xfrm rot="5400000">
          <a:off x="4449221" y="-2404752"/>
          <a:ext cx="836499" cy="7933251"/>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experiment/procedure/methods used in this study</a:t>
          </a:r>
        </a:p>
      </dsp:txBody>
      <dsp:txXfrm rot="-5400000">
        <a:off x="900846" y="1184458"/>
        <a:ext cx="7892416" cy="754829"/>
      </dsp:txXfrm>
    </dsp:sp>
    <dsp:sp modelId="{7812DB83-C16F-48CC-8136-6F1B062CFF38}">
      <dsp:nvSpPr>
        <dsp:cNvPr id="0" name=""/>
        <dsp:cNvSpPr/>
      </dsp:nvSpPr>
      <dsp:spPr>
        <a:xfrm rot="5400000">
          <a:off x="-193038" y="2477370"/>
          <a:ext cx="1286921" cy="900845"/>
        </a:xfrm>
        <a:prstGeom prst="chevron">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Sample</a:t>
          </a:r>
        </a:p>
      </dsp:txBody>
      <dsp:txXfrm rot="-5400000">
        <a:off x="1" y="2734755"/>
        <a:ext cx="900845" cy="386076"/>
      </dsp:txXfrm>
    </dsp:sp>
    <dsp:sp modelId="{30F7D5E0-E61E-4920-AD0A-DC2A7C4D7F6A}">
      <dsp:nvSpPr>
        <dsp:cNvPr id="0" name=""/>
        <dsp:cNvSpPr/>
      </dsp:nvSpPr>
      <dsp:spPr>
        <a:xfrm rot="5400000">
          <a:off x="4449221" y="-1264044"/>
          <a:ext cx="836499" cy="7933251"/>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scientific and common names of all samples used in the project</a:t>
          </a:r>
        </a:p>
        <a:p>
          <a:pPr marL="114300" lvl="1" indent="-114300" algn="l" defTabSz="666750">
            <a:lnSpc>
              <a:spcPct val="90000"/>
            </a:lnSpc>
            <a:spcBef>
              <a:spcPct val="0"/>
            </a:spcBef>
            <a:spcAft>
              <a:spcPct val="15000"/>
            </a:spcAft>
            <a:buChar char="•"/>
          </a:pPr>
          <a:r>
            <a:rPr lang="en-US" sz="1500" kern="1200"/>
            <a:t>Provide any sample attributes that are not already held in other public databases</a:t>
          </a:r>
        </a:p>
      </dsp:txBody>
      <dsp:txXfrm rot="-5400000">
        <a:off x="900846" y="2325166"/>
        <a:ext cx="7892416" cy="754829"/>
      </dsp:txXfrm>
    </dsp:sp>
    <dsp:sp modelId="{D9FA32F1-9D1A-4866-96AD-33F35F4086CD}">
      <dsp:nvSpPr>
        <dsp:cNvPr id="0" name=""/>
        <dsp:cNvSpPr/>
      </dsp:nvSpPr>
      <dsp:spPr>
        <a:xfrm rot="5400000">
          <a:off x="-193038" y="3618078"/>
          <a:ext cx="1286921" cy="900845"/>
        </a:xfrm>
        <a:prstGeom prst="chevron">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Files</a:t>
          </a:r>
        </a:p>
      </dsp:txBody>
      <dsp:txXfrm rot="-5400000">
        <a:off x="1" y="3875463"/>
        <a:ext cx="900845" cy="386076"/>
      </dsp:txXfrm>
    </dsp:sp>
    <dsp:sp modelId="{E5568F03-E43C-42F4-8D9E-13039843B072}">
      <dsp:nvSpPr>
        <dsp:cNvPr id="0" name=""/>
        <dsp:cNvSpPr/>
      </dsp:nvSpPr>
      <dsp:spPr>
        <a:xfrm rot="5400000">
          <a:off x="4449221" y="-123335"/>
          <a:ext cx="836499" cy="7933251"/>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List all the files to be uploaded to GigaDB</a:t>
          </a:r>
        </a:p>
        <a:p>
          <a:pPr marL="114300" lvl="1" indent="-114300" algn="l" defTabSz="666750">
            <a:lnSpc>
              <a:spcPct val="90000"/>
            </a:lnSpc>
            <a:spcBef>
              <a:spcPct val="0"/>
            </a:spcBef>
            <a:spcAft>
              <a:spcPct val="15000"/>
            </a:spcAft>
            <a:buChar char="•"/>
          </a:pPr>
          <a:r>
            <a:rPr lang="en-US" sz="1500" kern="1200"/>
            <a:t>provide  the sample ID to associate each file </a:t>
          </a:r>
        </a:p>
        <a:p>
          <a:pPr marL="114300" lvl="1" indent="-114300" algn="l" defTabSz="666750">
            <a:lnSpc>
              <a:spcPct val="90000"/>
            </a:lnSpc>
            <a:spcBef>
              <a:spcPct val="0"/>
            </a:spcBef>
            <a:spcAft>
              <a:spcPct val="15000"/>
            </a:spcAft>
            <a:buChar char="•"/>
          </a:pPr>
          <a:r>
            <a:rPr lang="en-US" sz="1500" kern="1200"/>
            <a:t>Provide the file-type and a description of the file</a:t>
          </a:r>
        </a:p>
      </dsp:txBody>
      <dsp:txXfrm rot="-5400000">
        <a:off x="900846" y="3465875"/>
        <a:ext cx="7892416" cy="75482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E5D9B4A-8D9F-4B5E-9419-3CBDD210FAD2}">
      <dsp:nvSpPr>
        <dsp:cNvPr id="0" name=""/>
        <dsp:cNvSpPr/>
      </dsp:nvSpPr>
      <dsp:spPr>
        <a:xfrm rot="5400000">
          <a:off x="-193038" y="193038"/>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Project</a:t>
          </a:r>
        </a:p>
      </dsp:txBody>
      <dsp:txXfrm rot="-5400000">
        <a:off x="1" y="450423"/>
        <a:ext cx="900845" cy="386076"/>
      </dsp:txXfrm>
    </dsp:sp>
    <dsp:sp modelId="{A7EE3763-079F-49FF-A555-EE5DC9B78701}">
      <dsp:nvSpPr>
        <dsp:cNvPr id="0" name=""/>
        <dsp:cNvSpPr/>
      </dsp:nvSpPr>
      <dsp:spPr>
        <a:xfrm rot="5400000">
          <a:off x="4449221" y="-3545461"/>
          <a:ext cx="836499" cy="7933251"/>
        </a:xfrm>
        <a:prstGeom prst="round2SameRect">
          <a:avLst/>
        </a:prstGeom>
        <a:solidFill>
          <a:sysClr val="window" lastClr="FFFFFF"/>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Complete the details about yourself </a:t>
          </a:r>
        </a:p>
        <a:p>
          <a:pPr marL="114300" lvl="1" indent="-114300" algn="l" defTabSz="666750">
            <a:lnSpc>
              <a:spcPct val="90000"/>
            </a:lnSpc>
            <a:spcBef>
              <a:spcPct val="0"/>
            </a:spcBef>
            <a:spcAft>
              <a:spcPct val="15000"/>
            </a:spcAft>
            <a:buChar char="•"/>
          </a:pPr>
          <a:r>
            <a:rPr lang="en-US" sz="1500" kern="1200"/>
            <a:t>Add details about the data to be hosted by GigaDB</a:t>
          </a:r>
        </a:p>
        <a:p>
          <a:pPr marL="114300" lvl="1" indent="-114300" algn="l" defTabSz="666750">
            <a:lnSpc>
              <a:spcPct val="90000"/>
            </a:lnSpc>
            <a:spcBef>
              <a:spcPct val="0"/>
            </a:spcBef>
            <a:spcAft>
              <a:spcPct val="15000"/>
            </a:spcAft>
            <a:buChar char="•"/>
          </a:pPr>
          <a:r>
            <a:rPr lang="en-US" sz="1500" kern="1200"/>
            <a:t>Suply an image for use on the project page</a:t>
          </a:r>
        </a:p>
      </dsp:txBody>
      <dsp:txXfrm rot="-5400000">
        <a:off x="900846" y="43749"/>
        <a:ext cx="7892416" cy="754829"/>
      </dsp:txXfrm>
    </dsp:sp>
    <dsp:sp modelId="{9C9F9AE6-70B8-4AE5-8302-67DC118B627E}">
      <dsp:nvSpPr>
        <dsp:cNvPr id="0" name=""/>
        <dsp:cNvSpPr/>
      </dsp:nvSpPr>
      <dsp:spPr>
        <a:xfrm rot="5400000">
          <a:off x="-193038" y="1336661"/>
          <a:ext cx="1286921" cy="900845"/>
        </a:xfrm>
        <a:prstGeom prst="chevron">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SOPs</a:t>
          </a:r>
        </a:p>
      </dsp:txBody>
      <dsp:txXfrm rot="-5400000">
        <a:off x="1" y="1594046"/>
        <a:ext cx="900845" cy="386076"/>
      </dsp:txXfrm>
    </dsp:sp>
    <dsp:sp modelId="{75019773-C825-4DA9-910C-CD0D74C821A6}">
      <dsp:nvSpPr>
        <dsp:cNvPr id="0" name=""/>
        <dsp:cNvSpPr/>
      </dsp:nvSpPr>
      <dsp:spPr>
        <a:xfrm rot="5400000">
          <a:off x="4449221" y="-2404752"/>
          <a:ext cx="836499" cy="7933251"/>
        </a:xfrm>
        <a:prstGeom prst="round2SameRect">
          <a:avLst/>
        </a:prstGeom>
        <a:solidFill>
          <a:srgbClr val="92D050">
            <a:alpha val="90000"/>
          </a:srgb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experiment/procedure/methods used in this study</a:t>
          </a:r>
        </a:p>
      </dsp:txBody>
      <dsp:txXfrm rot="-5400000">
        <a:off x="900846" y="1184458"/>
        <a:ext cx="7892416" cy="754829"/>
      </dsp:txXfrm>
    </dsp:sp>
    <dsp:sp modelId="{7812DB83-C16F-48CC-8136-6F1B062CFF38}">
      <dsp:nvSpPr>
        <dsp:cNvPr id="0" name=""/>
        <dsp:cNvSpPr/>
      </dsp:nvSpPr>
      <dsp:spPr>
        <a:xfrm rot="5400000">
          <a:off x="-193038" y="2477370"/>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Sample</a:t>
          </a:r>
        </a:p>
      </dsp:txBody>
      <dsp:txXfrm rot="-5400000">
        <a:off x="1" y="2734755"/>
        <a:ext cx="900845" cy="386076"/>
      </dsp:txXfrm>
    </dsp:sp>
    <dsp:sp modelId="{30F7D5E0-E61E-4920-AD0A-DC2A7C4D7F6A}">
      <dsp:nvSpPr>
        <dsp:cNvPr id="0" name=""/>
        <dsp:cNvSpPr/>
      </dsp:nvSpPr>
      <dsp:spPr>
        <a:xfrm rot="5400000">
          <a:off x="4449221" y="-1264044"/>
          <a:ext cx="836499" cy="7933251"/>
        </a:xfrm>
        <a:prstGeom prst="round2SameRect">
          <a:avLst/>
        </a:prstGeom>
        <a:no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scientific and common names of all samples used in the project</a:t>
          </a:r>
        </a:p>
        <a:p>
          <a:pPr marL="114300" lvl="1" indent="-114300" algn="l" defTabSz="666750">
            <a:lnSpc>
              <a:spcPct val="90000"/>
            </a:lnSpc>
            <a:spcBef>
              <a:spcPct val="0"/>
            </a:spcBef>
            <a:spcAft>
              <a:spcPct val="15000"/>
            </a:spcAft>
            <a:buChar char="•"/>
          </a:pPr>
          <a:r>
            <a:rPr lang="en-US" sz="1500" kern="1200"/>
            <a:t>Provide any sample attributes that are not already held in other public databases</a:t>
          </a:r>
        </a:p>
      </dsp:txBody>
      <dsp:txXfrm rot="-5400000">
        <a:off x="900846" y="2325166"/>
        <a:ext cx="7892416" cy="754829"/>
      </dsp:txXfrm>
    </dsp:sp>
    <dsp:sp modelId="{D9FA32F1-9D1A-4866-96AD-33F35F4086CD}">
      <dsp:nvSpPr>
        <dsp:cNvPr id="0" name=""/>
        <dsp:cNvSpPr/>
      </dsp:nvSpPr>
      <dsp:spPr>
        <a:xfrm rot="5400000">
          <a:off x="-193038" y="3618078"/>
          <a:ext cx="1286921" cy="900845"/>
        </a:xfrm>
        <a:prstGeom prst="chevron">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Files</a:t>
          </a:r>
        </a:p>
      </dsp:txBody>
      <dsp:txXfrm rot="-5400000">
        <a:off x="1" y="3875463"/>
        <a:ext cx="900845" cy="386076"/>
      </dsp:txXfrm>
    </dsp:sp>
    <dsp:sp modelId="{E5568F03-E43C-42F4-8D9E-13039843B072}">
      <dsp:nvSpPr>
        <dsp:cNvPr id="0" name=""/>
        <dsp:cNvSpPr/>
      </dsp:nvSpPr>
      <dsp:spPr>
        <a:xfrm rot="5400000">
          <a:off x="4449221" y="-123335"/>
          <a:ext cx="836499" cy="7933251"/>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List all the files to be uploaded to GigaDB</a:t>
          </a:r>
        </a:p>
        <a:p>
          <a:pPr marL="114300" lvl="1" indent="-114300" algn="l" defTabSz="666750">
            <a:lnSpc>
              <a:spcPct val="90000"/>
            </a:lnSpc>
            <a:spcBef>
              <a:spcPct val="0"/>
            </a:spcBef>
            <a:spcAft>
              <a:spcPct val="15000"/>
            </a:spcAft>
            <a:buChar char="•"/>
          </a:pPr>
          <a:r>
            <a:rPr lang="en-US" sz="1500" kern="1200"/>
            <a:t>provide  the sample ID to associate each file with</a:t>
          </a:r>
        </a:p>
        <a:p>
          <a:pPr marL="114300" lvl="1" indent="-114300" algn="l" defTabSz="666750">
            <a:lnSpc>
              <a:spcPct val="90000"/>
            </a:lnSpc>
            <a:spcBef>
              <a:spcPct val="0"/>
            </a:spcBef>
            <a:spcAft>
              <a:spcPct val="15000"/>
            </a:spcAft>
            <a:buChar char="•"/>
          </a:pPr>
          <a:r>
            <a:rPr lang="en-US" sz="1500" kern="1200"/>
            <a:t>Provide the file-type and a description of the file</a:t>
          </a:r>
        </a:p>
      </dsp:txBody>
      <dsp:txXfrm rot="-5400000">
        <a:off x="900846" y="3465875"/>
        <a:ext cx="7892416" cy="754829"/>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E5D9B4A-8D9F-4B5E-9419-3CBDD210FAD2}">
      <dsp:nvSpPr>
        <dsp:cNvPr id="0" name=""/>
        <dsp:cNvSpPr/>
      </dsp:nvSpPr>
      <dsp:spPr>
        <a:xfrm rot="5400000">
          <a:off x="-193038" y="193038"/>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Project</a:t>
          </a:r>
        </a:p>
      </dsp:txBody>
      <dsp:txXfrm rot="-5400000">
        <a:off x="1" y="450423"/>
        <a:ext cx="900845" cy="386076"/>
      </dsp:txXfrm>
    </dsp:sp>
    <dsp:sp modelId="{A7EE3763-079F-49FF-A555-EE5DC9B78701}">
      <dsp:nvSpPr>
        <dsp:cNvPr id="0" name=""/>
        <dsp:cNvSpPr/>
      </dsp:nvSpPr>
      <dsp:spPr>
        <a:xfrm rot="5400000">
          <a:off x="4449221" y="-3545461"/>
          <a:ext cx="836499" cy="7933251"/>
        </a:xfrm>
        <a:prstGeom prst="round2SameRect">
          <a:avLst/>
        </a:prstGeom>
        <a:solidFill>
          <a:sysClr val="window" lastClr="FFFFFF"/>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Complete the details about yourself </a:t>
          </a:r>
        </a:p>
        <a:p>
          <a:pPr marL="114300" lvl="1" indent="-114300" algn="l" defTabSz="666750">
            <a:lnSpc>
              <a:spcPct val="90000"/>
            </a:lnSpc>
            <a:spcBef>
              <a:spcPct val="0"/>
            </a:spcBef>
            <a:spcAft>
              <a:spcPct val="15000"/>
            </a:spcAft>
            <a:buChar char="•"/>
          </a:pPr>
          <a:r>
            <a:rPr lang="en-US" sz="1500" kern="1200"/>
            <a:t>Add details about the data to be hosted by GigaDB</a:t>
          </a:r>
        </a:p>
        <a:p>
          <a:pPr marL="114300" lvl="1" indent="-114300" algn="l" defTabSz="666750">
            <a:lnSpc>
              <a:spcPct val="90000"/>
            </a:lnSpc>
            <a:spcBef>
              <a:spcPct val="0"/>
            </a:spcBef>
            <a:spcAft>
              <a:spcPct val="15000"/>
            </a:spcAft>
            <a:buChar char="•"/>
          </a:pPr>
          <a:r>
            <a:rPr lang="en-US" sz="1500" kern="1200"/>
            <a:t>Suply an image for use on the project page</a:t>
          </a:r>
        </a:p>
      </dsp:txBody>
      <dsp:txXfrm rot="-5400000">
        <a:off x="900846" y="43749"/>
        <a:ext cx="7892416" cy="754829"/>
      </dsp:txXfrm>
    </dsp:sp>
    <dsp:sp modelId="{9C9F9AE6-70B8-4AE5-8302-67DC118B627E}">
      <dsp:nvSpPr>
        <dsp:cNvPr id="0" name=""/>
        <dsp:cNvSpPr/>
      </dsp:nvSpPr>
      <dsp:spPr>
        <a:xfrm rot="5400000">
          <a:off x="-193038" y="1336661"/>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SOPs</a:t>
          </a:r>
        </a:p>
      </dsp:txBody>
      <dsp:txXfrm rot="-5400000">
        <a:off x="1" y="1594046"/>
        <a:ext cx="900845" cy="386076"/>
      </dsp:txXfrm>
    </dsp:sp>
    <dsp:sp modelId="{75019773-C825-4DA9-910C-CD0D74C821A6}">
      <dsp:nvSpPr>
        <dsp:cNvPr id="0" name=""/>
        <dsp:cNvSpPr/>
      </dsp:nvSpPr>
      <dsp:spPr>
        <a:xfrm rot="5400000">
          <a:off x="4449221" y="-2404752"/>
          <a:ext cx="836499" cy="7933251"/>
        </a:xfrm>
        <a:prstGeom prst="round2SameRect">
          <a:avLst/>
        </a:prstGeom>
        <a:no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experiment/procedure/methods used in this study</a:t>
          </a:r>
        </a:p>
      </dsp:txBody>
      <dsp:txXfrm rot="-5400000">
        <a:off x="900846" y="1184458"/>
        <a:ext cx="7892416" cy="754829"/>
      </dsp:txXfrm>
    </dsp:sp>
    <dsp:sp modelId="{7812DB83-C16F-48CC-8136-6F1B062CFF38}">
      <dsp:nvSpPr>
        <dsp:cNvPr id="0" name=""/>
        <dsp:cNvSpPr/>
      </dsp:nvSpPr>
      <dsp:spPr>
        <a:xfrm rot="5400000">
          <a:off x="-193038" y="2477370"/>
          <a:ext cx="1286921" cy="900845"/>
        </a:xfrm>
        <a:prstGeom prst="chevron">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Sample</a:t>
          </a:r>
        </a:p>
      </dsp:txBody>
      <dsp:txXfrm rot="-5400000">
        <a:off x="1" y="2734755"/>
        <a:ext cx="900845" cy="386076"/>
      </dsp:txXfrm>
    </dsp:sp>
    <dsp:sp modelId="{30F7D5E0-E61E-4920-AD0A-DC2A7C4D7F6A}">
      <dsp:nvSpPr>
        <dsp:cNvPr id="0" name=""/>
        <dsp:cNvSpPr/>
      </dsp:nvSpPr>
      <dsp:spPr>
        <a:xfrm rot="5400000">
          <a:off x="4449221" y="-1264044"/>
          <a:ext cx="836499" cy="7933251"/>
        </a:xfrm>
        <a:prstGeom prst="round2SameRect">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scientific and common names of all samples used in the project</a:t>
          </a:r>
        </a:p>
        <a:p>
          <a:pPr marL="114300" lvl="1" indent="-114300" algn="l" defTabSz="666750">
            <a:lnSpc>
              <a:spcPct val="90000"/>
            </a:lnSpc>
            <a:spcBef>
              <a:spcPct val="0"/>
            </a:spcBef>
            <a:spcAft>
              <a:spcPct val="15000"/>
            </a:spcAft>
            <a:buChar char="•"/>
          </a:pPr>
          <a:r>
            <a:rPr lang="en-US" sz="1500" kern="1200"/>
            <a:t>Provide any sample attributes that are not already held in other public databases</a:t>
          </a:r>
        </a:p>
      </dsp:txBody>
      <dsp:txXfrm rot="-5400000">
        <a:off x="900846" y="2325166"/>
        <a:ext cx="7892416" cy="754829"/>
      </dsp:txXfrm>
    </dsp:sp>
    <dsp:sp modelId="{D9FA32F1-9D1A-4866-96AD-33F35F4086CD}">
      <dsp:nvSpPr>
        <dsp:cNvPr id="0" name=""/>
        <dsp:cNvSpPr/>
      </dsp:nvSpPr>
      <dsp:spPr>
        <a:xfrm rot="5400000">
          <a:off x="-193038" y="3618078"/>
          <a:ext cx="1286921" cy="900845"/>
        </a:xfrm>
        <a:prstGeom prst="chevron">
          <a:avLst/>
        </a:prstGeom>
        <a:solidFill>
          <a:schemeClr val="accent1">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Files</a:t>
          </a:r>
        </a:p>
      </dsp:txBody>
      <dsp:txXfrm rot="-5400000">
        <a:off x="1" y="3875463"/>
        <a:ext cx="900845" cy="386076"/>
      </dsp:txXfrm>
    </dsp:sp>
    <dsp:sp modelId="{E5568F03-E43C-42F4-8D9E-13039843B072}">
      <dsp:nvSpPr>
        <dsp:cNvPr id="0" name=""/>
        <dsp:cNvSpPr/>
      </dsp:nvSpPr>
      <dsp:spPr>
        <a:xfrm rot="5400000">
          <a:off x="4449221" y="-123335"/>
          <a:ext cx="836499" cy="7933251"/>
        </a:xfrm>
        <a:prstGeom prst="round2SameRect">
          <a:avLst/>
        </a:prstGeom>
        <a:solidFill>
          <a:schemeClr val="lt1">
            <a:alpha val="90000"/>
            <a:hueOff val="0"/>
            <a:satOff val="0"/>
            <a:lumOff val="0"/>
            <a:alphaOff val="0"/>
          </a:schemeClr>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List all the files to be uploaded to GigaDB</a:t>
          </a:r>
        </a:p>
        <a:p>
          <a:pPr marL="114300" lvl="1" indent="-114300" algn="l" defTabSz="666750">
            <a:lnSpc>
              <a:spcPct val="90000"/>
            </a:lnSpc>
            <a:spcBef>
              <a:spcPct val="0"/>
            </a:spcBef>
            <a:spcAft>
              <a:spcPct val="15000"/>
            </a:spcAft>
            <a:buChar char="•"/>
          </a:pPr>
          <a:r>
            <a:rPr lang="en-US" sz="1500" kern="1200"/>
            <a:t>provide  the sample ID to associate each file with</a:t>
          </a:r>
        </a:p>
        <a:p>
          <a:pPr marL="114300" lvl="1" indent="-114300" algn="l" defTabSz="666750">
            <a:lnSpc>
              <a:spcPct val="90000"/>
            </a:lnSpc>
            <a:spcBef>
              <a:spcPct val="0"/>
            </a:spcBef>
            <a:spcAft>
              <a:spcPct val="15000"/>
            </a:spcAft>
            <a:buChar char="•"/>
          </a:pPr>
          <a:r>
            <a:rPr lang="en-US" sz="1500" kern="1200"/>
            <a:t>Provide the file-type and a description of the file</a:t>
          </a:r>
        </a:p>
      </dsp:txBody>
      <dsp:txXfrm rot="-5400000">
        <a:off x="900846" y="3465875"/>
        <a:ext cx="7892416" cy="75482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0E5D9B4A-8D9F-4B5E-9419-3CBDD210FAD2}">
      <dsp:nvSpPr>
        <dsp:cNvPr id="0" name=""/>
        <dsp:cNvSpPr/>
      </dsp:nvSpPr>
      <dsp:spPr>
        <a:xfrm rot="5400000">
          <a:off x="-193038" y="193038"/>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Project</a:t>
          </a:r>
        </a:p>
      </dsp:txBody>
      <dsp:txXfrm rot="-5400000">
        <a:off x="1" y="450423"/>
        <a:ext cx="900845" cy="386076"/>
      </dsp:txXfrm>
    </dsp:sp>
    <dsp:sp modelId="{A7EE3763-079F-49FF-A555-EE5DC9B78701}">
      <dsp:nvSpPr>
        <dsp:cNvPr id="0" name=""/>
        <dsp:cNvSpPr/>
      </dsp:nvSpPr>
      <dsp:spPr>
        <a:xfrm rot="5400000">
          <a:off x="4449221" y="-3545461"/>
          <a:ext cx="836499" cy="7933251"/>
        </a:xfrm>
        <a:prstGeom prst="round2SameRect">
          <a:avLst/>
        </a:prstGeom>
        <a:solidFill>
          <a:sysClr val="window" lastClr="FFFFFF"/>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Complete the details about yourself </a:t>
          </a:r>
        </a:p>
        <a:p>
          <a:pPr marL="114300" lvl="1" indent="-114300" algn="l" defTabSz="666750">
            <a:lnSpc>
              <a:spcPct val="90000"/>
            </a:lnSpc>
            <a:spcBef>
              <a:spcPct val="0"/>
            </a:spcBef>
            <a:spcAft>
              <a:spcPct val="15000"/>
            </a:spcAft>
            <a:buChar char="•"/>
          </a:pPr>
          <a:r>
            <a:rPr lang="en-US" sz="1500" kern="1200"/>
            <a:t>Add details about the data to be hosted by GigaDB</a:t>
          </a:r>
        </a:p>
        <a:p>
          <a:pPr marL="114300" lvl="1" indent="-114300" algn="l" defTabSz="666750">
            <a:lnSpc>
              <a:spcPct val="90000"/>
            </a:lnSpc>
            <a:spcBef>
              <a:spcPct val="0"/>
            </a:spcBef>
            <a:spcAft>
              <a:spcPct val="15000"/>
            </a:spcAft>
            <a:buChar char="•"/>
          </a:pPr>
          <a:r>
            <a:rPr lang="en-US" sz="1500" kern="1200"/>
            <a:t>Suply an image for use on the project page</a:t>
          </a:r>
        </a:p>
      </dsp:txBody>
      <dsp:txXfrm rot="-5400000">
        <a:off x="900846" y="43749"/>
        <a:ext cx="7892416" cy="754829"/>
      </dsp:txXfrm>
    </dsp:sp>
    <dsp:sp modelId="{8E2D3256-580B-4B5F-BFF8-CD7EA712CDE4}">
      <dsp:nvSpPr>
        <dsp:cNvPr id="0" name=""/>
        <dsp:cNvSpPr/>
      </dsp:nvSpPr>
      <dsp:spPr>
        <a:xfrm rot="5400000">
          <a:off x="-193038" y="1336661"/>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SOPs</a:t>
          </a:r>
        </a:p>
      </dsp:txBody>
      <dsp:txXfrm rot="-5400000">
        <a:off x="1" y="1594046"/>
        <a:ext cx="900845" cy="386076"/>
      </dsp:txXfrm>
    </dsp:sp>
    <dsp:sp modelId="{ECEA34FC-B16C-4795-8380-C67E539F9A28}">
      <dsp:nvSpPr>
        <dsp:cNvPr id="0" name=""/>
        <dsp:cNvSpPr/>
      </dsp:nvSpPr>
      <dsp:spPr>
        <a:xfrm rot="5400000">
          <a:off x="4449221" y="-2404752"/>
          <a:ext cx="836499" cy="7933251"/>
        </a:xfrm>
        <a:prstGeom prst="round2SameRect">
          <a:avLst/>
        </a:prstGeom>
        <a:no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experiment/procedure/methods used in this study</a:t>
          </a:r>
        </a:p>
      </dsp:txBody>
      <dsp:txXfrm rot="-5400000">
        <a:off x="900846" y="1184458"/>
        <a:ext cx="7892416" cy="754829"/>
      </dsp:txXfrm>
    </dsp:sp>
    <dsp:sp modelId="{7812DB83-C16F-48CC-8136-6F1B062CFF38}">
      <dsp:nvSpPr>
        <dsp:cNvPr id="0" name=""/>
        <dsp:cNvSpPr/>
      </dsp:nvSpPr>
      <dsp:spPr>
        <a:xfrm rot="5400000">
          <a:off x="-193038" y="2477370"/>
          <a:ext cx="1286921" cy="900845"/>
        </a:xfrm>
        <a:prstGeom prst="chevron">
          <a:avLst/>
        </a:prstGeom>
        <a:solidFill>
          <a:schemeClr val="accent1"/>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Sample</a:t>
          </a:r>
        </a:p>
      </dsp:txBody>
      <dsp:txXfrm rot="-5400000">
        <a:off x="1" y="2734755"/>
        <a:ext cx="900845" cy="386076"/>
      </dsp:txXfrm>
    </dsp:sp>
    <dsp:sp modelId="{30F7D5E0-E61E-4920-AD0A-DC2A7C4D7F6A}">
      <dsp:nvSpPr>
        <dsp:cNvPr id="0" name=""/>
        <dsp:cNvSpPr/>
      </dsp:nvSpPr>
      <dsp:spPr>
        <a:xfrm rot="5400000">
          <a:off x="4449221" y="-1264044"/>
          <a:ext cx="836499" cy="7933251"/>
        </a:xfrm>
        <a:prstGeom prst="round2SameRect">
          <a:avLst/>
        </a:prstGeom>
        <a:solidFill>
          <a:sysClr val="window" lastClr="FFFFFF"/>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Provide the scientific and common names of all samples used in the project</a:t>
          </a:r>
        </a:p>
        <a:p>
          <a:pPr marL="114300" lvl="1" indent="-114300" algn="l" defTabSz="666750">
            <a:lnSpc>
              <a:spcPct val="90000"/>
            </a:lnSpc>
            <a:spcBef>
              <a:spcPct val="0"/>
            </a:spcBef>
            <a:spcAft>
              <a:spcPct val="15000"/>
            </a:spcAft>
            <a:buChar char="•"/>
          </a:pPr>
          <a:r>
            <a:rPr lang="en-US" sz="1500" kern="1200"/>
            <a:t>Provide any sample attributes that are not already held in other public databases</a:t>
          </a:r>
        </a:p>
      </dsp:txBody>
      <dsp:txXfrm rot="-5400000">
        <a:off x="900846" y="2325166"/>
        <a:ext cx="7892416" cy="754829"/>
      </dsp:txXfrm>
    </dsp:sp>
    <dsp:sp modelId="{D9FA32F1-9D1A-4866-96AD-33F35F4086CD}">
      <dsp:nvSpPr>
        <dsp:cNvPr id="0" name=""/>
        <dsp:cNvSpPr/>
      </dsp:nvSpPr>
      <dsp:spPr>
        <a:xfrm rot="5400000">
          <a:off x="-193038" y="3618078"/>
          <a:ext cx="1286921" cy="900845"/>
        </a:xfrm>
        <a:prstGeom prst="chevron">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13970" tIns="13970" rIns="13970" bIns="13970" numCol="1" spcCol="1270" anchor="ctr" anchorCtr="0">
          <a:noAutofit/>
        </a:bodyPr>
        <a:lstStyle/>
        <a:p>
          <a:pPr marL="0" lvl="0" indent="0" algn="ctr" defTabSz="977900">
            <a:lnSpc>
              <a:spcPct val="90000"/>
            </a:lnSpc>
            <a:spcBef>
              <a:spcPct val="0"/>
            </a:spcBef>
            <a:spcAft>
              <a:spcPct val="35000"/>
            </a:spcAft>
            <a:buNone/>
          </a:pPr>
          <a:r>
            <a:rPr lang="en-US" sz="2200" kern="1200"/>
            <a:t>Files</a:t>
          </a:r>
        </a:p>
      </dsp:txBody>
      <dsp:txXfrm rot="-5400000">
        <a:off x="1" y="3875463"/>
        <a:ext cx="900845" cy="386076"/>
      </dsp:txXfrm>
    </dsp:sp>
    <dsp:sp modelId="{E5568F03-E43C-42F4-8D9E-13039843B072}">
      <dsp:nvSpPr>
        <dsp:cNvPr id="0" name=""/>
        <dsp:cNvSpPr/>
      </dsp:nvSpPr>
      <dsp:spPr>
        <a:xfrm rot="5400000">
          <a:off x="4449221" y="-123335"/>
          <a:ext cx="836499" cy="7933251"/>
        </a:xfrm>
        <a:prstGeom prst="round2SameRect">
          <a:avLst/>
        </a:prstGeom>
        <a:solidFill>
          <a:srgbClr val="92D050"/>
        </a:solidFill>
        <a:ln w="25400" cap="flat" cmpd="sng" algn="ctr">
          <a:solidFill>
            <a:schemeClr val="accent1">
              <a:hueOff val="0"/>
              <a:satOff val="0"/>
              <a:lumOff val="0"/>
              <a:alphaOff val="0"/>
            </a:schemeClr>
          </a:solidFill>
          <a:prstDash val="solid"/>
        </a:ln>
        <a:effectLst/>
      </dsp:spPr>
      <dsp:style>
        <a:lnRef idx="2">
          <a:scrgbClr r="0" g="0" b="0"/>
        </a:lnRef>
        <a:fillRef idx="1">
          <a:scrgbClr r="0" g="0" b="0"/>
        </a:fillRef>
        <a:effectRef idx="0">
          <a:scrgbClr r="0" g="0" b="0"/>
        </a:effectRef>
        <a:fontRef idx="minor"/>
      </dsp:style>
      <dsp:txBody>
        <a:bodyPr spcFirstLastPara="0" vert="horz" wrap="square" lIns="106680" tIns="9525" rIns="9525" bIns="9525" numCol="1" spcCol="1270" anchor="ctr" anchorCtr="0">
          <a:noAutofit/>
        </a:bodyPr>
        <a:lstStyle/>
        <a:p>
          <a:pPr marL="114300" lvl="1" indent="-114300" algn="l" defTabSz="666750">
            <a:lnSpc>
              <a:spcPct val="90000"/>
            </a:lnSpc>
            <a:spcBef>
              <a:spcPct val="0"/>
            </a:spcBef>
            <a:spcAft>
              <a:spcPct val="15000"/>
            </a:spcAft>
            <a:buChar char="•"/>
          </a:pPr>
          <a:r>
            <a:rPr lang="en-US" sz="1500" kern="1200"/>
            <a:t>List all the files to be uploaded to GigaDB</a:t>
          </a:r>
        </a:p>
        <a:p>
          <a:pPr marL="114300" lvl="1" indent="-114300" algn="l" defTabSz="666750">
            <a:lnSpc>
              <a:spcPct val="90000"/>
            </a:lnSpc>
            <a:spcBef>
              <a:spcPct val="0"/>
            </a:spcBef>
            <a:spcAft>
              <a:spcPct val="15000"/>
            </a:spcAft>
            <a:buChar char="•"/>
          </a:pPr>
          <a:r>
            <a:rPr lang="en-US" sz="1500" kern="1200"/>
            <a:t>provide  the sample ID to associate each file with</a:t>
          </a:r>
        </a:p>
        <a:p>
          <a:pPr marL="114300" lvl="1" indent="-114300" algn="l" defTabSz="666750">
            <a:lnSpc>
              <a:spcPct val="90000"/>
            </a:lnSpc>
            <a:spcBef>
              <a:spcPct val="0"/>
            </a:spcBef>
            <a:spcAft>
              <a:spcPct val="15000"/>
            </a:spcAft>
            <a:buChar char="•"/>
          </a:pPr>
          <a:r>
            <a:rPr lang="en-US" sz="1500" kern="1200"/>
            <a:t>Provide the file-type and a description of the file</a:t>
          </a:r>
        </a:p>
      </dsp:txBody>
      <dsp:txXfrm rot="-5400000">
        <a:off x="900846" y="3465875"/>
        <a:ext cx="7892416" cy="754829"/>
      </dsp:txXfrm>
    </dsp:sp>
  </dsp:spTree>
</dsp:drawing>
</file>

<file path=xl/diagrams/layout1.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hyperlink" Target="#Study!A1"/><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hyperlink" Target="#'Info-Links'!A1"/><Relationship Id="rId2" Type="http://schemas.openxmlformats.org/officeDocument/2006/relationships/hyperlink" Target="#Step1!A1"/><Relationship Id="rId1" Type="http://schemas.openxmlformats.org/officeDocument/2006/relationships/hyperlink" Target="#Step2!A1"/></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2.xml"/><Relationship Id="rId7" Type="http://schemas.openxmlformats.org/officeDocument/2006/relationships/hyperlink" Target="#Study!A1"/><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hyperlink" Target="#SOPs!A1"/><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4.xml.rels><?xml version="1.0" encoding="UTF-8" standalone="yes"?>
<Relationships xmlns="http://schemas.openxmlformats.org/package/2006/relationships"><Relationship Id="rId3" Type="http://schemas.openxmlformats.org/officeDocument/2006/relationships/hyperlink" Target="http://protocols.io/" TargetMode="External"/><Relationship Id="rId2" Type="http://schemas.openxmlformats.org/officeDocument/2006/relationships/hyperlink" Target="#Step2!A1"/><Relationship Id="rId1" Type="http://schemas.openxmlformats.org/officeDocument/2006/relationships/hyperlink" Target="#Step3!A1"/><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diagramQuickStyle" Target="../diagrams/quickStyle3.xml"/><Relationship Id="rId7" Type="http://schemas.openxmlformats.org/officeDocument/2006/relationships/hyperlink" Target="#SOPs!A1"/><Relationship Id="rId2" Type="http://schemas.openxmlformats.org/officeDocument/2006/relationships/diagramLayout" Target="../diagrams/layout3.xml"/><Relationship Id="rId1" Type="http://schemas.openxmlformats.org/officeDocument/2006/relationships/diagramData" Target="../diagrams/data3.xml"/><Relationship Id="rId6" Type="http://schemas.openxmlformats.org/officeDocument/2006/relationships/hyperlink" Target="#Samples!A1"/><Relationship Id="rId5" Type="http://schemas.microsoft.com/office/2007/relationships/diagramDrawing" Target="../diagrams/drawing3.xml"/><Relationship Id="rId4" Type="http://schemas.openxmlformats.org/officeDocument/2006/relationships/diagramColors" Target="../diagrams/colors3.xml"/></Relationships>
</file>

<file path=xl/drawings/_rels/drawing6.xml.rels><?xml version="1.0" encoding="UTF-8" standalone="yes"?>
<Relationships xmlns="http://schemas.openxmlformats.org/package/2006/relationships"><Relationship Id="rId2" Type="http://schemas.openxmlformats.org/officeDocument/2006/relationships/hyperlink" Target="#'Info-Keys'!A1"/><Relationship Id="rId1" Type="http://schemas.openxmlformats.org/officeDocument/2006/relationships/hyperlink" Target="#Step3!A1"/></Relationships>
</file>

<file path=xl/drawings/_rels/drawing7.xml.rels><?xml version="1.0" encoding="UTF-8" standalone="yes"?>
<Relationships xmlns="http://schemas.openxmlformats.org/package/2006/relationships"><Relationship Id="rId3" Type="http://schemas.openxmlformats.org/officeDocument/2006/relationships/diagramQuickStyle" Target="../diagrams/quickStyle4.xml"/><Relationship Id="rId7" Type="http://schemas.openxmlformats.org/officeDocument/2006/relationships/hyperlink" Target="#Samples!A1"/><Relationship Id="rId2" Type="http://schemas.openxmlformats.org/officeDocument/2006/relationships/diagramLayout" Target="../diagrams/layout4.xml"/><Relationship Id="rId1" Type="http://schemas.openxmlformats.org/officeDocument/2006/relationships/diagramData" Target="../diagrams/data4.xml"/><Relationship Id="rId6" Type="http://schemas.openxmlformats.org/officeDocument/2006/relationships/hyperlink" Target="#Files!A1"/><Relationship Id="rId5" Type="http://schemas.microsoft.com/office/2007/relationships/diagramDrawing" Target="../diagrams/drawing4.xml"/><Relationship Id="rId4" Type="http://schemas.openxmlformats.org/officeDocument/2006/relationships/diagramColors" Target="../diagrams/colors4.xml"/></Relationships>
</file>

<file path=xl/drawings/_rels/drawing8.xml.rels><?xml version="1.0" encoding="UTF-8" standalone="yes"?>
<Relationships xmlns="http://schemas.openxmlformats.org/package/2006/relationships"><Relationship Id="rId1" Type="http://schemas.openxmlformats.org/officeDocument/2006/relationships/hyperlink" Target="mailto:database@gigasciencejournal.com?subject=new%20submission" TargetMode="External"/></Relationships>
</file>

<file path=xl/drawings/_rels/drawing9.xml.rels><?xml version="1.0" encoding="UTF-8" standalone="yes"?>
<Relationships xmlns="http://schemas.openxmlformats.org/package/2006/relationships"><Relationship Id="rId1" Type="http://schemas.openxmlformats.org/officeDocument/2006/relationships/hyperlink" Target="#Study!A1"/></Relationships>
</file>

<file path=xl/drawings/drawing1.xml><?xml version="1.0" encoding="utf-8"?>
<xdr:wsDr xmlns:xdr="http://schemas.openxmlformats.org/drawingml/2006/spreadsheetDrawing" xmlns:a="http://schemas.openxmlformats.org/drawingml/2006/main">
  <xdr:twoCellAnchor>
    <xdr:from>
      <xdr:col>1</xdr:col>
      <xdr:colOff>685800</xdr:colOff>
      <xdr:row>1</xdr:row>
      <xdr:rowOff>223838</xdr:rowOff>
    </xdr:from>
    <xdr:to>
      <xdr:col>1</xdr:col>
      <xdr:colOff>9577047</xdr:colOff>
      <xdr:row>1</xdr:row>
      <xdr:rowOff>4938715</xdr:rowOff>
    </xdr:to>
    <xdr:graphicFrame macro="">
      <xdr:nvGraphicFramePr>
        <xdr:cNvPr id="3" name="Diagram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9063038</xdr:colOff>
      <xdr:row>1</xdr:row>
      <xdr:rowOff>4772025</xdr:rowOff>
    </xdr:from>
    <xdr:to>
      <xdr:col>1</xdr:col>
      <xdr:colOff>9539288</xdr:colOff>
      <xdr:row>1</xdr:row>
      <xdr:rowOff>5095875</xdr:rowOff>
    </xdr:to>
    <xdr:sp macro="" textlink="">
      <xdr:nvSpPr>
        <xdr:cNvPr id="4" name="Right Arrow 3">
          <a:hlinkClick xmlns:r="http://schemas.openxmlformats.org/officeDocument/2006/relationships" r:id="rId6"/>
          <a:extLst>
            <a:ext uri="{FF2B5EF4-FFF2-40B4-BE49-F238E27FC236}">
              <a16:creationId xmlns:a16="http://schemas.microsoft.com/office/drawing/2014/main" id="{00000000-0008-0000-0000-000004000000}"/>
            </a:ext>
          </a:extLst>
        </xdr:cNvPr>
        <xdr:cNvSpPr/>
      </xdr:nvSpPr>
      <xdr:spPr>
        <a:xfrm>
          <a:off x="8715375" y="4933950"/>
          <a:ext cx="447675"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6689911</xdr:colOff>
      <xdr:row>34</xdr:row>
      <xdr:rowOff>180975</xdr:rowOff>
    </xdr:from>
    <xdr:to>
      <xdr:col>5</xdr:col>
      <xdr:colOff>7267576</xdr:colOff>
      <xdr:row>34</xdr:row>
      <xdr:rowOff>514350</xdr:rowOff>
    </xdr:to>
    <xdr:sp macro="" textlink="">
      <xdr:nvSpPr>
        <xdr:cNvPr id="7" name="Right Arrow 6">
          <a:hlinkClick xmlns:r="http://schemas.openxmlformats.org/officeDocument/2006/relationships" r:id="rId1"/>
          <a:extLst>
            <a:ext uri="{FF2B5EF4-FFF2-40B4-BE49-F238E27FC236}">
              <a16:creationId xmlns:a16="http://schemas.microsoft.com/office/drawing/2014/main" id="{00000000-0008-0000-0100-000007000000}"/>
            </a:ext>
          </a:extLst>
        </xdr:cNvPr>
        <xdr:cNvSpPr/>
      </xdr:nvSpPr>
      <xdr:spPr>
        <a:xfrm>
          <a:off x="11385176" y="10344710"/>
          <a:ext cx="577665"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2</xdr:col>
      <xdr:colOff>80962</xdr:colOff>
      <xdr:row>34</xdr:row>
      <xdr:rowOff>180974</xdr:rowOff>
    </xdr:from>
    <xdr:to>
      <xdr:col>2</xdr:col>
      <xdr:colOff>694764</xdr:colOff>
      <xdr:row>34</xdr:row>
      <xdr:rowOff>514349</xdr:rowOff>
    </xdr:to>
    <xdr:sp macro="" textlink="">
      <xdr:nvSpPr>
        <xdr:cNvPr id="8" name="Right Arrow 7">
          <a:hlinkClick xmlns:r="http://schemas.openxmlformats.org/officeDocument/2006/relationships" r:id="rId2"/>
          <a:extLst>
            <a:ext uri="{FF2B5EF4-FFF2-40B4-BE49-F238E27FC236}">
              <a16:creationId xmlns:a16="http://schemas.microsoft.com/office/drawing/2014/main" id="{00000000-0008-0000-0100-000008000000}"/>
            </a:ext>
          </a:extLst>
        </xdr:cNvPr>
        <xdr:cNvSpPr/>
      </xdr:nvSpPr>
      <xdr:spPr>
        <a:xfrm rot="10800000">
          <a:off x="271462" y="10344709"/>
          <a:ext cx="613802" cy="333375"/>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2</xdr:col>
      <xdr:colOff>142874</xdr:colOff>
      <xdr:row>1</xdr:row>
      <xdr:rowOff>47623</xdr:rowOff>
    </xdr:from>
    <xdr:to>
      <xdr:col>2</xdr:col>
      <xdr:colOff>661988</xdr:colOff>
      <xdr:row>1</xdr:row>
      <xdr:rowOff>380998</xdr:rowOff>
    </xdr:to>
    <xdr:sp macro="" textlink="">
      <xdr:nvSpPr>
        <xdr:cNvPr id="9" name="Right Arrow 8">
          <a:hlinkClick xmlns:r="http://schemas.openxmlformats.org/officeDocument/2006/relationships" r:id="rId2"/>
          <a:extLst>
            <a:ext uri="{FF2B5EF4-FFF2-40B4-BE49-F238E27FC236}">
              <a16:creationId xmlns:a16="http://schemas.microsoft.com/office/drawing/2014/main" id="{00000000-0008-0000-0100-000009000000}"/>
            </a:ext>
          </a:extLst>
        </xdr:cNvPr>
        <xdr:cNvSpPr/>
      </xdr:nvSpPr>
      <xdr:spPr>
        <a:xfrm rot="10800000">
          <a:off x="323849" y="238123"/>
          <a:ext cx="485776" cy="333375"/>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6656294</xdr:colOff>
      <xdr:row>1</xdr:row>
      <xdr:rowOff>38100</xdr:rowOff>
    </xdr:from>
    <xdr:to>
      <xdr:col>5</xdr:col>
      <xdr:colOff>7262813</xdr:colOff>
      <xdr:row>1</xdr:row>
      <xdr:rowOff>371475</xdr:rowOff>
    </xdr:to>
    <xdr:sp macro="" textlink="">
      <xdr:nvSpPr>
        <xdr:cNvPr id="10" name="Right Arrow 9">
          <a:hlinkClick xmlns:r="http://schemas.openxmlformats.org/officeDocument/2006/relationships" r:id="rId1"/>
          <a:extLst>
            <a:ext uri="{FF2B5EF4-FFF2-40B4-BE49-F238E27FC236}">
              <a16:creationId xmlns:a16="http://schemas.microsoft.com/office/drawing/2014/main" id="{00000000-0008-0000-0100-00000A000000}"/>
            </a:ext>
          </a:extLst>
        </xdr:cNvPr>
        <xdr:cNvSpPr/>
      </xdr:nvSpPr>
      <xdr:spPr>
        <a:xfrm>
          <a:off x="11351559" y="228600"/>
          <a:ext cx="606519"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6342529</xdr:colOff>
      <xdr:row>32</xdr:row>
      <xdr:rowOff>361950</xdr:rowOff>
    </xdr:from>
    <xdr:to>
      <xdr:col>5</xdr:col>
      <xdr:colOff>7267576</xdr:colOff>
      <xdr:row>33</xdr:row>
      <xdr:rowOff>55245</xdr:rowOff>
    </xdr:to>
    <xdr:sp macro="" textlink="">
      <xdr:nvSpPr>
        <xdr:cNvPr id="11" name="Bevel 10">
          <a:hlinkClick xmlns:r="http://schemas.openxmlformats.org/officeDocument/2006/relationships" r:id="rId3"/>
          <a:extLst>
            <a:ext uri="{FF2B5EF4-FFF2-40B4-BE49-F238E27FC236}">
              <a16:creationId xmlns:a16="http://schemas.microsoft.com/office/drawing/2014/main" id="{00000000-0008-0000-0100-00000B000000}"/>
            </a:ext>
          </a:extLst>
        </xdr:cNvPr>
        <xdr:cNvSpPr/>
      </xdr:nvSpPr>
      <xdr:spPr>
        <a:xfrm>
          <a:off x="11037794" y="9393891"/>
          <a:ext cx="925047" cy="276001"/>
        </a:xfrm>
        <a:prstGeom prst="bevel">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rtl="0">
            <a:defRPr sz="1000"/>
          </a:pPr>
          <a:r>
            <a:rPr lang="zh-CN" altLang="en-US" sz="1000" b="0" i="0" u="none" strike="noStrike" baseline="0">
              <a:solidFill>
                <a:srgbClr val="FFFFFF"/>
              </a:solidFill>
              <a:latin typeface="Arial"/>
              <a:cs typeface="Arial"/>
            </a:rPr>
            <a:t>See Links</a:t>
          </a:r>
          <a:endParaRPr lang="zh-CN"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685800</xdr:colOff>
      <xdr:row>1</xdr:row>
      <xdr:rowOff>223838</xdr:rowOff>
    </xdr:from>
    <xdr:to>
      <xdr:col>1</xdr:col>
      <xdr:colOff>9577047</xdr:colOff>
      <xdr:row>1</xdr:row>
      <xdr:rowOff>4938715</xdr:rowOff>
    </xdr:to>
    <xdr:graphicFrame macro="">
      <xdr:nvGraphicFramePr>
        <xdr:cNvPr id="2" name="Diagram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9063038</xdr:colOff>
      <xdr:row>1</xdr:row>
      <xdr:rowOff>4772025</xdr:rowOff>
    </xdr:from>
    <xdr:to>
      <xdr:col>1</xdr:col>
      <xdr:colOff>9539288</xdr:colOff>
      <xdr:row>1</xdr:row>
      <xdr:rowOff>5095875</xdr:rowOff>
    </xdr:to>
    <xdr:sp macro="" textlink="">
      <xdr:nvSpPr>
        <xdr:cNvPr id="3" name="Right Arrow 2">
          <a:hlinkClick xmlns:r="http://schemas.openxmlformats.org/officeDocument/2006/relationships" r:id="rId6"/>
          <a:extLst>
            <a:ext uri="{FF2B5EF4-FFF2-40B4-BE49-F238E27FC236}">
              <a16:creationId xmlns:a16="http://schemas.microsoft.com/office/drawing/2014/main" id="{00000000-0008-0000-0200-000003000000}"/>
            </a:ext>
          </a:extLst>
        </xdr:cNvPr>
        <xdr:cNvSpPr/>
      </xdr:nvSpPr>
      <xdr:spPr>
        <a:xfrm>
          <a:off x="8715375" y="4933950"/>
          <a:ext cx="447675"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309563</xdr:colOff>
      <xdr:row>1</xdr:row>
      <xdr:rowOff>4733925</xdr:rowOff>
    </xdr:from>
    <xdr:to>
      <xdr:col>1</xdr:col>
      <xdr:colOff>785813</xdr:colOff>
      <xdr:row>1</xdr:row>
      <xdr:rowOff>5057775</xdr:rowOff>
    </xdr:to>
    <xdr:sp macro="" textlink="">
      <xdr:nvSpPr>
        <xdr:cNvPr id="5" name="Right Arrow 4">
          <a:hlinkClick xmlns:r="http://schemas.openxmlformats.org/officeDocument/2006/relationships" r:id="rId7"/>
          <a:extLst>
            <a:ext uri="{FF2B5EF4-FFF2-40B4-BE49-F238E27FC236}">
              <a16:creationId xmlns:a16="http://schemas.microsoft.com/office/drawing/2014/main" id="{00000000-0008-0000-0200-000005000000}"/>
            </a:ext>
          </a:extLst>
        </xdr:cNvPr>
        <xdr:cNvSpPr/>
      </xdr:nvSpPr>
      <xdr:spPr>
        <a:xfrm rot="10800000">
          <a:off x="542925" y="4905375"/>
          <a:ext cx="447675" cy="333375"/>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876300</xdr:colOff>
      <xdr:row>1</xdr:row>
      <xdr:rowOff>38100</xdr:rowOff>
    </xdr:from>
    <xdr:to>
      <xdr:col>5</xdr:col>
      <xdr:colOff>1025</xdr:colOff>
      <xdr:row>2</xdr:row>
      <xdr:rowOff>0</xdr:rowOff>
    </xdr:to>
    <xdr:sp macro="" textlink="">
      <xdr:nvSpPr>
        <xdr:cNvPr id="2" name="Right Arrow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0963275" y="200025"/>
          <a:ext cx="582144" cy="2952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61913</xdr:colOff>
      <xdr:row>1</xdr:row>
      <xdr:rowOff>28575</xdr:rowOff>
    </xdr:from>
    <xdr:to>
      <xdr:col>1</xdr:col>
      <xdr:colOff>585789</xdr:colOff>
      <xdr:row>2</xdr:row>
      <xdr:rowOff>0</xdr:rowOff>
    </xdr:to>
    <xdr:sp macro="" textlink="">
      <xdr:nvSpPr>
        <xdr:cNvPr id="3" name="Right Arrow 2">
          <a:hlinkClick xmlns:r="http://schemas.openxmlformats.org/officeDocument/2006/relationships" r:id="rId2"/>
          <a:extLst>
            <a:ext uri="{FF2B5EF4-FFF2-40B4-BE49-F238E27FC236}">
              <a16:creationId xmlns:a16="http://schemas.microsoft.com/office/drawing/2014/main" id="{00000000-0008-0000-0300-000003000000}"/>
            </a:ext>
          </a:extLst>
        </xdr:cNvPr>
        <xdr:cNvSpPr/>
      </xdr:nvSpPr>
      <xdr:spPr>
        <a:xfrm rot="10800000">
          <a:off x="238125" y="190500"/>
          <a:ext cx="485776" cy="304800"/>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editAs="oneCell">
    <xdr:from>
      <xdr:col>2</xdr:col>
      <xdr:colOff>519113</xdr:colOff>
      <xdr:row>1</xdr:row>
      <xdr:rowOff>219075</xdr:rowOff>
    </xdr:from>
    <xdr:to>
      <xdr:col>2</xdr:col>
      <xdr:colOff>1152525</xdr:colOff>
      <xdr:row>4</xdr:row>
      <xdr:rowOff>109538</xdr:rowOff>
    </xdr:to>
    <xdr:pic>
      <xdr:nvPicPr>
        <xdr:cNvPr id="6153" name="Picture 9">
          <a:hlinkClick xmlns:r="http://schemas.openxmlformats.org/officeDocument/2006/relationships" r:id="rId3"/>
          <a:extLst>
            <a:ext uri="{FF2B5EF4-FFF2-40B4-BE49-F238E27FC236}">
              <a16:creationId xmlns:a16="http://schemas.microsoft.com/office/drawing/2014/main" id="{00000000-0008-0000-0300-00000918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685925" y="381000"/>
          <a:ext cx="633413" cy="5905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685800</xdr:colOff>
      <xdr:row>1</xdr:row>
      <xdr:rowOff>223838</xdr:rowOff>
    </xdr:from>
    <xdr:to>
      <xdr:col>1</xdr:col>
      <xdr:colOff>9577047</xdr:colOff>
      <xdr:row>1</xdr:row>
      <xdr:rowOff>4938715</xdr:rowOff>
    </xdr:to>
    <xdr:graphicFrame macro="">
      <xdr:nvGraphicFramePr>
        <xdr:cNvPr id="2" name="Diagram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9063038</xdr:colOff>
      <xdr:row>1</xdr:row>
      <xdr:rowOff>4772025</xdr:rowOff>
    </xdr:from>
    <xdr:to>
      <xdr:col>1</xdr:col>
      <xdr:colOff>9539288</xdr:colOff>
      <xdr:row>1</xdr:row>
      <xdr:rowOff>5095875</xdr:rowOff>
    </xdr:to>
    <xdr:sp macro="" textlink="">
      <xdr:nvSpPr>
        <xdr:cNvPr id="3" name="Right Arrow 2">
          <a:hlinkClick xmlns:r="http://schemas.openxmlformats.org/officeDocument/2006/relationships" r:id="rId6"/>
          <a:extLst>
            <a:ext uri="{FF2B5EF4-FFF2-40B4-BE49-F238E27FC236}">
              <a16:creationId xmlns:a16="http://schemas.microsoft.com/office/drawing/2014/main" id="{00000000-0008-0000-0400-000003000000}"/>
            </a:ext>
          </a:extLst>
        </xdr:cNvPr>
        <xdr:cNvSpPr/>
      </xdr:nvSpPr>
      <xdr:spPr>
        <a:xfrm>
          <a:off x="8715375" y="4933950"/>
          <a:ext cx="447675" cy="3238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309563</xdr:colOff>
      <xdr:row>1</xdr:row>
      <xdr:rowOff>4733925</xdr:rowOff>
    </xdr:from>
    <xdr:to>
      <xdr:col>1</xdr:col>
      <xdr:colOff>785813</xdr:colOff>
      <xdr:row>1</xdr:row>
      <xdr:rowOff>5057775</xdr:rowOff>
    </xdr:to>
    <xdr:sp macro="" textlink="">
      <xdr:nvSpPr>
        <xdr:cNvPr id="4" name="Right Arrow 3">
          <a:hlinkClick xmlns:r="http://schemas.openxmlformats.org/officeDocument/2006/relationships" r:id="rId7"/>
          <a:extLst>
            <a:ext uri="{FF2B5EF4-FFF2-40B4-BE49-F238E27FC236}">
              <a16:creationId xmlns:a16="http://schemas.microsoft.com/office/drawing/2014/main" id="{00000000-0008-0000-0400-000004000000}"/>
            </a:ext>
          </a:extLst>
        </xdr:cNvPr>
        <xdr:cNvSpPr/>
      </xdr:nvSpPr>
      <xdr:spPr>
        <a:xfrm rot="10800000">
          <a:off x="542925" y="4895850"/>
          <a:ext cx="447675" cy="323850"/>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400050</xdr:colOff>
      <xdr:row>1</xdr:row>
      <xdr:rowOff>59391</xdr:rowOff>
    </xdr:from>
    <xdr:to>
      <xdr:col>7</xdr:col>
      <xdr:colOff>965178</xdr:colOff>
      <xdr:row>1</xdr:row>
      <xdr:rowOff>342900</xdr:rowOff>
    </xdr:to>
    <xdr:sp macro="" textlink="">
      <xdr:nvSpPr>
        <xdr:cNvPr id="2" name="Right Arrow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9944100" y="249891"/>
          <a:ext cx="565128" cy="28350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61913</xdr:colOff>
      <xdr:row>1</xdr:row>
      <xdr:rowOff>28575</xdr:rowOff>
    </xdr:from>
    <xdr:to>
      <xdr:col>1</xdr:col>
      <xdr:colOff>581027</xdr:colOff>
      <xdr:row>1</xdr:row>
      <xdr:rowOff>361950</xdr:rowOff>
    </xdr:to>
    <xdr:sp macro="" textlink="">
      <xdr:nvSpPr>
        <xdr:cNvPr id="3" name="Right Arrow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rot="10800000">
          <a:off x="276225" y="219075"/>
          <a:ext cx="485776" cy="333375"/>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1247776</xdr:colOff>
      <xdr:row>1</xdr:row>
      <xdr:rowOff>30814</xdr:rowOff>
    </xdr:from>
    <xdr:to>
      <xdr:col>6</xdr:col>
      <xdr:colOff>918881</xdr:colOff>
      <xdr:row>2</xdr:row>
      <xdr:rowOff>0</xdr:rowOff>
    </xdr:to>
    <xdr:sp macro="" textlink="">
      <xdr:nvSpPr>
        <xdr:cNvPr id="4" name="Bevel 3">
          <a:hlinkClick xmlns:r="http://schemas.openxmlformats.org/officeDocument/2006/relationships" r:id="rId2"/>
          <a:extLst>
            <a:ext uri="{FF2B5EF4-FFF2-40B4-BE49-F238E27FC236}">
              <a16:creationId xmlns:a16="http://schemas.microsoft.com/office/drawing/2014/main" id="{00000000-0008-0000-0500-000004000000}"/>
            </a:ext>
          </a:extLst>
        </xdr:cNvPr>
        <xdr:cNvSpPr/>
      </xdr:nvSpPr>
      <xdr:spPr>
        <a:xfrm>
          <a:off x="8096251" y="221314"/>
          <a:ext cx="1357030" cy="340661"/>
        </a:xfrm>
        <a:prstGeom prst="bevel">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rtl="0">
            <a:defRPr sz="1000"/>
          </a:pPr>
          <a:r>
            <a:rPr lang="zh-CN" altLang="en-US" sz="1200" b="1" i="0" u="none" strike="noStrike" baseline="0">
              <a:solidFill>
                <a:srgbClr val="FFFFFF"/>
              </a:solidFill>
              <a:latin typeface="Arial"/>
              <a:cs typeface="Arial"/>
            </a:rPr>
            <a:t>See Keys list</a:t>
          </a:r>
          <a:endParaRPr lang="zh-CN" altLang="en-US"/>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685800</xdr:colOff>
      <xdr:row>1</xdr:row>
      <xdr:rowOff>223838</xdr:rowOff>
    </xdr:from>
    <xdr:to>
      <xdr:col>1</xdr:col>
      <xdr:colOff>9577047</xdr:colOff>
      <xdr:row>1</xdr:row>
      <xdr:rowOff>4938715</xdr:rowOff>
    </xdr:to>
    <xdr:graphicFrame macro="">
      <xdr:nvGraphicFramePr>
        <xdr:cNvPr id="2" name="Diagram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9063038</xdr:colOff>
      <xdr:row>1</xdr:row>
      <xdr:rowOff>4772025</xdr:rowOff>
    </xdr:from>
    <xdr:to>
      <xdr:col>1</xdr:col>
      <xdr:colOff>9539288</xdr:colOff>
      <xdr:row>1</xdr:row>
      <xdr:rowOff>5095875</xdr:rowOff>
    </xdr:to>
    <xdr:sp macro="" textlink="">
      <xdr:nvSpPr>
        <xdr:cNvPr id="3" name="Right Arrow 2">
          <a:hlinkClick xmlns:r="http://schemas.openxmlformats.org/officeDocument/2006/relationships" r:id="rId6"/>
          <a:extLst>
            <a:ext uri="{FF2B5EF4-FFF2-40B4-BE49-F238E27FC236}">
              <a16:creationId xmlns:a16="http://schemas.microsoft.com/office/drawing/2014/main" id="{00000000-0008-0000-0600-000003000000}"/>
            </a:ext>
          </a:extLst>
        </xdr:cNvPr>
        <xdr:cNvSpPr/>
      </xdr:nvSpPr>
      <xdr:spPr>
        <a:xfrm>
          <a:off x="8715375" y="4933950"/>
          <a:ext cx="447675" cy="3333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1</xdr:col>
      <xdr:colOff>309563</xdr:colOff>
      <xdr:row>1</xdr:row>
      <xdr:rowOff>4733925</xdr:rowOff>
    </xdr:from>
    <xdr:to>
      <xdr:col>1</xdr:col>
      <xdr:colOff>785813</xdr:colOff>
      <xdr:row>1</xdr:row>
      <xdr:rowOff>5057775</xdr:rowOff>
    </xdr:to>
    <xdr:sp macro="" textlink="">
      <xdr:nvSpPr>
        <xdr:cNvPr id="4" name="Right Arrow 3">
          <a:hlinkClick xmlns:r="http://schemas.openxmlformats.org/officeDocument/2006/relationships" r:id="rId7"/>
          <a:extLst>
            <a:ext uri="{FF2B5EF4-FFF2-40B4-BE49-F238E27FC236}">
              <a16:creationId xmlns:a16="http://schemas.microsoft.com/office/drawing/2014/main" id="{00000000-0008-0000-0600-000004000000}"/>
            </a:ext>
          </a:extLst>
        </xdr:cNvPr>
        <xdr:cNvSpPr/>
      </xdr:nvSpPr>
      <xdr:spPr>
        <a:xfrm rot="10800000">
          <a:off x="542925" y="4905375"/>
          <a:ext cx="447675" cy="333375"/>
        </a:xfrm>
        <a:prstGeom prst="rightArrow">
          <a:avLst>
            <a:gd name="adj1" fmla="val 55714"/>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266700</xdr:colOff>
      <xdr:row>1</xdr:row>
      <xdr:rowOff>0</xdr:rowOff>
    </xdr:from>
    <xdr:to>
      <xdr:col>4</xdr:col>
      <xdr:colOff>1899353</xdr:colOff>
      <xdr:row>1</xdr:row>
      <xdr:rowOff>476250</xdr:rowOff>
    </xdr:to>
    <xdr:sp macro="[0]!Bevel1_Click" textlink="">
      <xdr:nvSpPr>
        <xdr:cNvPr id="2" name="Bevel 1">
          <a:hlinkClick xmlns:r="http://schemas.openxmlformats.org/officeDocument/2006/relationships" r:id="rId1" tooltip="please save this completed document and send to database@gigasciencejournal.com"/>
          <a:extLst>
            <a:ext uri="{FF2B5EF4-FFF2-40B4-BE49-F238E27FC236}">
              <a16:creationId xmlns:a16="http://schemas.microsoft.com/office/drawing/2014/main" id="{00000000-0008-0000-0700-000002000000}"/>
            </a:ext>
          </a:extLst>
        </xdr:cNvPr>
        <xdr:cNvSpPr/>
      </xdr:nvSpPr>
      <xdr:spPr>
        <a:xfrm>
          <a:off x="9296400" y="190500"/>
          <a:ext cx="1524000" cy="47625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rtl="0">
            <a:defRPr sz="1000"/>
          </a:pPr>
          <a:r>
            <a:rPr lang="zh-CN" altLang="en-US" sz="1100" b="1" i="0" u="none" strike="noStrike" baseline="0">
              <a:solidFill>
                <a:srgbClr val="FFFFFF"/>
              </a:solidFill>
              <a:latin typeface="Calibri"/>
            </a:rPr>
            <a:t>save and send</a:t>
          </a:r>
          <a:endParaRPr lang="zh-CN" altLang="en-US"/>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552450</xdr:colOff>
      <xdr:row>1</xdr:row>
      <xdr:rowOff>28575</xdr:rowOff>
    </xdr:from>
    <xdr:to>
      <xdr:col>4</xdr:col>
      <xdr:colOff>2181225</xdr:colOff>
      <xdr:row>2</xdr:row>
      <xdr:rowOff>161919</xdr:rowOff>
    </xdr:to>
    <xdr:sp macro="" textlink="">
      <xdr:nvSpPr>
        <xdr:cNvPr id="2" name="Bevel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9163050" y="219075"/>
          <a:ext cx="1524000" cy="476250"/>
        </a:xfrm>
        <a:prstGeom prst="bevel">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rtl="0">
            <a:defRPr sz="1000"/>
          </a:pPr>
          <a:r>
            <a:rPr lang="zh-CN" altLang="en-US" sz="1100" b="1" i="0" u="none" strike="noStrike" baseline="0">
              <a:solidFill>
                <a:srgbClr val="FFFFFF"/>
              </a:solidFill>
              <a:latin typeface="Calibri"/>
            </a:rPr>
            <a:t>Return to Project</a:t>
          </a:r>
          <a:endParaRPr lang="zh-CN" alt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xiaosizhe\Downloads\GigaDBUploadForm4.0-pearl_mill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ep1"/>
      <sheetName val="Study"/>
      <sheetName val="Step2"/>
      <sheetName val="SOPs"/>
      <sheetName val="Step3"/>
      <sheetName val="Samples"/>
      <sheetName val="Step4"/>
      <sheetName val="Files"/>
      <sheetName val="Info-Keys"/>
      <sheetName val="Info-Links"/>
      <sheetName val="CV"/>
    </sheetNames>
    <sheetDataSet>
      <sheetData sheetId="0"/>
      <sheetData sheetId="1"/>
      <sheetData sheetId="2"/>
      <sheetData sheetId="3"/>
      <sheetData sheetId="4"/>
      <sheetData sheetId="5"/>
      <sheetData sheetId="6"/>
      <sheetData sheetId="7"/>
      <sheetData sheetId="8"/>
      <sheetData sheetId="9"/>
      <sheetData sheetId="10">
        <row r="2">
          <cell r="B2" t="str">
            <v>file_type</v>
          </cell>
        </row>
        <row r="4">
          <cell r="B4" t="str">
            <v>16S rRNA</v>
          </cell>
        </row>
        <row r="5">
          <cell r="B5" t="str">
            <v>Alignments</v>
          </cell>
        </row>
        <row r="6">
          <cell r="B6" t="str">
            <v>Allele frequencies</v>
          </cell>
        </row>
        <row r="7">
          <cell r="B7" t="str">
            <v>Amplicon sequence</v>
          </cell>
        </row>
        <row r="8">
          <cell r="B8" t="str">
            <v>Annotation</v>
          </cell>
        </row>
        <row r="9">
          <cell r="B9" t="str">
            <v>Article</v>
          </cell>
        </row>
        <row r="10">
          <cell r="B10" t="str">
            <v>BLAST</v>
          </cell>
        </row>
        <row r="11">
          <cell r="B11" t="str">
            <v>Coding sequence</v>
          </cell>
        </row>
        <row r="12">
          <cell r="B12" t="str">
            <v>DarwinCore</v>
          </cell>
        </row>
        <row r="13">
          <cell r="B13" t="str">
            <v>Directory</v>
          </cell>
        </row>
        <row r="14">
          <cell r="B14" t="str">
            <v>EEG</v>
          </cell>
        </row>
        <row r="15">
          <cell r="B15" t="str">
            <v>Expression data</v>
          </cell>
        </row>
        <row r="16">
          <cell r="B16" t="str">
            <v>External link</v>
          </cell>
        </row>
        <row r="17">
          <cell r="B17" t="str">
            <v>Galaxy workflow</v>
          </cell>
        </row>
        <row r="18">
          <cell r="B18" t="str">
            <v>Genome sequence</v>
          </cell>
        </row>
        <row r="19">
          <cell r="B19" t="str">
            <v>GitHub archive</v>
          </cell>
        </row>
        <row r="20">
          <cell r="B20" t="str">
            <v>Haplotype map</v>
          </cell>
        </row>
        <row r="21">
          <cell r="B21" t="str">
            <v>HTML</v>
          </cell>
        </row>
        <row r="22">
          <cell r="B22" t="str">
            <v>Image</v>
          </cell>
        </row>
        <row r="23">
          <cell r="B23" t="str">
            <v>InDels</v>
          </cell>
        </row>
        <row r="24">
          <cell r="B24" t="str">
            <v>ISA-Tab</v>
          </cell>
        </row>
        <row r="25">
          <cell r="B25" t="str">
            <v>Mass Spectrometry data</v>
          </cell>
        </row>
        <row r="26">
          <cell r="B26" t="str">
            <v>MD5sum</v>
          </cell>
        </row>
        <row r="27">
          <cell r="B27" t="str">
            <v>Metadata</v>
          </cell>
        </row>
        <row r="28">
          <cell r="B28" t="str">
            <v>Methylome data</v>
          </cell>
        </row>
        <row r="29">
          <cell r="B29" t="str">
            <v>MicroCT</v>
          </cell>
        </row>
        <row r="30">
          <cell r="B30" t="str">
            <v>Mixed archive</v>
          </cell>
        </row>
        <row r="31">
          <cell r="B31" t="str">
            <v>Multiple Reaction Monitoring (MRM)</v>
          </cell>
        </row>
        <row r="32">
          <cell r="B32" t="str">
            <v>Optical map</v>
          </cell>
        </row>
        <row r="33">
          <cell r="B33" t="str">
            <v>Other</v>
          </cell>
        </row>
        <row r="34">
          <cell r="B34" t="str">
            <v>Phylogenetic tree</v>
          </cell>
        </row>
        <row r="35">
          <cell r="B35" t="str">
            <v>Protein sequence</v>
          </cell>
        </row>
        <row r="36">
          <cell r="B36" t="str">
            <v>Readme</v>
          </cell>
        </row>
        <row r="37">
          <cell r="B37" t="str">
            <v>Repeat sequence</v>
          </cell>
        </row>
        <row r="38">
          <cell r="B38" t="str">
            <v>Script</v>
          </cell>
        </row>
        <row r="39">
          <cell r="B39" t="str">
            <v>Sequence assembly</v>
          </cell>
        </row>
        <row r="40">
          <cell r="B40" t="str">
            <v>Sequence variants</v>
          </cell>
        </row>
        <row r="41">
          <cell r="B41" t="str">
            <v>SNPs</v>
          </cell>
        </row>
        <row r="42">
          <cell r="B42" t="str">
            <v>Software</v>
          </cell>
        </row>
        <row r="43">
          <cell r="B43" t="str">
            <v>Structural variation</v>
          </cell>
        </row>
        <row r="44">
          <cell r="B44" t="str">
            <v>Tabular data</v>
          </cell>
        </row>
        <row r="45">
          <cell r="B45" t="str">
            <v>Text</v>
          </cell>
        </row>
        <row r="46">
          <cell r="B46" t="str">
            <v>Transcriptome sequence</v>
          </cell>
        </row>
        <row r="47">
          <cell r="B47" t="str">
            <v>Video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www.ncbi.nlm.nih.gov/sra/?term=" TargetMode="External"/><Relationship Id="rId7" Type="http://schemas.openxmlformats.org/officeDocument/2006/relationships/drawing" Target="../drawings/drawing9.xml"/><Relationship Id="rId2" Type="http://schemas.openxmlformats.org/officeDocument/2006/relationships/hyperlink" Target="http://www.ncbi.nlm.nih.gov/pubmed/" TargetMode="External"/><Relationship Id="rId1" Type="http://schemas.openxmlformats.org/officeDocument/2006/relationships/hyperlink" Target="http://www.ebi.ac.uk/metabolights/" TargetMode="External"/><Relationship Id="rId6" Type="http://schemas.openxmlformats.org/officeDocument/2006/relationships/hyperlink" Target="http://dx.doi.org/10.6019/" TargetMode="External"/><Relationship Id="rId5" Type="http://schemas.openxmlformats.org/officeDocument/2006/relationships/hyperlink" Target="http://www.ebi.ac.uk/pride/" TargetMode="External"/><Relationship Id="rId4" Type="http://schemas.openxmlformats.org/officeDocument/2006/relationships/hyperlink" Target="http://www.ncbi.nlm.nih.gov/sra/?term="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protocols.io/"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
  <sheetViews>
    <sheetView zoomScale="85" zoomScaleNormal="85" zoomScalePageLayoutView="85" workbookViewId="0"/>
  </sheetViews>
  <sheetFormatPr defaultColWidth="0" defaultRowHeight="12.75" zeroHeight="1"/>
  <cols>
    <col min="1" max="1" width="2.85546875" customWidth="1"/>
    <col min="2" max="2" width="142.7109375" customWidth="1"/>
    <col min="3" max="3" width="2.85546875" customWidth="1"/>
    <col min="4" max="16384" width="9.140625" hidden="1"/>
  </cols>
  <sheetData>
    <row r="1" spans="1:4" ht="15" customHeight="1">
      <c r="A1" s="9"/>
      <c r="B1" s="9"/>
      <c r="C1" s="9"/>
    </row>
    <row r="2" spans="1:4" ht="409.5" customHeight="1">
      <c r="A2" s="9"/>
      <c r="C2" s="9"/>
      <c r="D2" s="9"/>
    </row>
    <row r="3" spans="1:4" ht="15" customHeight="1">
      <c r="A3" s="9"/>
      <c r="B3" s="9"/>
      <c r="C3" s="9"/>
    </row>
  </sheetData>
  <sheetProtection sheet="1" objects="1" scenarios="1"/>
  <phoneticPr fontId="14" type="noConversion"/>
  <pageMargins left="0.7" right="0.7" top="0.75" bottom="0.75" header="0.3" footer="0.3"/>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F40"/>
  <sheetViews>
    <sheetView showGridLines="0" workbookViewId="0">
      <selection activeCell="E23" sqref="E23"/>
    </sheetView>
  </sheetViews>
  <sheetFormatPr defaultColWidth="11.28515625" defaultRowHeight="15" customHeight="1"/>
  <cols>
    <col min="1" max="1" width="2.85546875" customWidth="1"/>
    <col min="2" max="2" width="53.7109375" bestFit="1" customWidth="1"/>
    <col min="3" max="3" width="12.85546875" customWidth="1"/>
    <col min="4" max="4" width="60.28515625" customWidth="1"/>
    <col min="5" max="5" width="35.28515625" customWidth="1"/>
    <col min="6" max="6" width="2.85546875" customWidth="1"/>
    <col min="7" max="7" width="11.28515625" customWidth="1"/>
  </cols>
  <sheetData>
    <row r="1" spans="1:6" ht="15" customHeight="1">
      <c r="A1" s="9"/>
      <c r="B1" s="9"/>
      <c r="C1" s="9"/>
      <c r="D1" s="9"/>
      <c r="E1" s="9"/>
      <c r="F1" s="9"/>
    </row>
    <row r="2" spans="1:6" ht="26.25">
      <c r="A2" s="9"/>
      <c r="B2" s="197" t="s">
        <v>407</v>
      </c>
      <c r="C2" s="198"/>
      <c r="D2" s="198"/>
      <c r="E2" s="199"/>
      <c r="F2" s="30"/>
    </row>
    <row r="3" spans="1:6" ht="15.75">
      <c r="A3" s="9"/>
      <c r="B3" s="200" t="s">
        <v>408</v>
      </c>
      <c r="C3" s="201"/>
      <c r="D3" s="201"/>
      <c r="E3" s="202"/>
      <c r="F3" s="30"/>
    </row>
    <row r="4" spans="1:6" ht="15" customHeight="1">
      <c r="A4" s="9"/>
      <c r="B4" s="10" t="s">
        <v>65</v>
      </c>
      <c r="C4" s="10" t="s">
        <v>55</v>
      </c>
      <c r="D4" s="10" t="s">
        <v>34</v>
      </c>
      <c r="E4" s="10" t="s">
        <v>71</v>
      </c>
      <c r="F4" s="30"/>
    </row>
    <row r="5" spans="1:6" ht="15" customHeight="1">
      <c r="A5" s="9"/>
      <c r="B5" s="3" t="s">
        <v>56</v>
      </c>
      <c r="C5" s="3" t="s">
        <v>57</v>
      </c>
      <c r="D5" s="7" t="s">
        <v>79</v>
      </c>
      <c r="E5" s="3" t="s">
        <v>13</v>
      </c>
      <c r="F5" s="31"/>
    </row>
    <row r="6" spans="1:6" ht="15" customHeight="1">
      <c r="A6" s="9"/>
      <c r="B6" s="11" t="s">
        <v>58</v>
      </c>
      <c r="C6" s="11" t="s">
        <v>58</v>
      </c>
      <c r="D6" s="36" t="s">
        <v>63</v>
      </c>
      <c r="E6" s="11" t="s">
        <v>637</v>
      </c>
      <c r="F6" s="31"/>
    </row>
    <row r="7" spans="1:6" ht="15" customHeight="1">
      <c r="A7" s="9"/>
      <c r="B7" s="3" t="s">
        <v>3</v>
      </c>
      <c r="C7" s="3" t="s">
        <v>3</v>
      </c>
      <c r="D7" s="7" t="s">
        <v>36</v>
      </c>
      <c r="E7" s="3" t="s">
        <v>636</v>
      </c>
      <c r="F7" s="32"/>
    </row>
    <row r="8" spans="1:6" ht="15" customHeight="1">
      <c r="A8" s="9"/>
      <c r="B8" s="11" t="s">
        <v>32</v>
      </c>
      <c r="C8" s="11" t="s">
        <v>24</v>
      </c>
      <c r="D8" s="36" t="s">
        <v>85</v>
      </c>
      <c r="E8" s="11" t="s">
        <v>18</v>
      </c>
      <c r="F8" s="19"/>
    </row>
    <row r="9" spans="1:6" ht="15" customHeight="1">
      <c r="A9" s="9"/>
      <c r="B9" s="3" t="s">
        <v>42</v>
      </c>
      <c r="C9" s="3" t="s">
        <v>42</v>
      </c>
      <c r="D9" s="7" t="s">
        <v>14</v>
      </c>
      <c r="E9" s="3" t="s">
        <v>70</v>
      </c>
      <c r="F9" s="19"/>
    </row>
    <row r="10" spans="1:6" ht="14.25">
      <c r="A10" s="9"/>
      <c r="B10" s="11" t="s">
        <v>80</v>
      </c>
      <c r="C10" s="11" t="s">
        <v>80</v>
      </c>
      <c r="D10" s="36" t="s">
        <v>31</v>
      </c>
      <c r="E10" s="11" t="s">
        <v>38</v>
      </c>
      <c r="F10" s="19"/>
    </row>
    <row r="11" spans="1:6" ht="14.25">
      <c r="A11" s="9"/>
      <c r="B11" s="3" t="s">
        <v>15</v>
      </c>
      <c r="C11" s="3" t="s">
        <v>43</v>
      </c>
      <c r="D11" s="7" t="s">
        <v>28</v>
      </c>
      <c r="E11" s="3" t="s">
        <v>5</v>
      </c>
      <c r="F11" s="19"/>
    </row>
    <row r="12" spans="1:6" ht="15" customHeight="1">
      <c r="A12" s="9"/>
      <c r="B12" s="11" t="s">
        <v>17</v>
      </c>
      <c r="C12" s="11" t="s">
        <v>66</v>
      </c>
      <c r="D12" s="36" t="s">
        <v>75</v>
      </c>
      <c r="E12" s="11" t="s">
        <v>25</v>
      </c>
      <c r="F12" s="19"/>
    </row>
    <row r="13" spans="1:6" ht="15" customHeight="1">
      <c r="A13" s="9"/>
      <c r="B13" s="3" t="s">
        <v>84</v>
      </c>
      <c r="C13" s="3" t="s">
        <v>35</v>
      </c>
      <c r="D13" s="7" t="s">
        <v>47</v>
      </c>
      <c r="E13" s="3" t="s">
        <v>41</v>
      </c>
      <c r="F13" s="19"/>
    </row>
    <row r="14" spans="1:6" ht="15" customHeight="1">
      <c r="A14" s="9"/>
      <c r="B14" s="11" t="s">
        <v>0</v>
      </c>
      <c r="C14" s="11" t="s">
        <v>39</v>
      </c>
      <c r="D14" s="36" t="s">
        <v>2</v>
      </c>
      <c r="E14" s="11" t="s">
        <v>19</v>
      </c>
      <c r="F14" s="19"/>
    </row>
    <row r="15" spans="1:6" ht="15" customHeight="1">
      <c r="A15" s="9"/>
      <c r="B15" s="3" t="s">
        <v>78</v>
      </c>
      <c r="C15" s="3" t="s">
        <v>52</v>
      </c>
      <c r="D15" s="7" t="s">
        <v>9</v>
      </c>
      <c r="E15" s="3" t="s">
        <v>23</v>
      </c>
      <c r="F15" s="19"/>
    </row>
    <row r="16" spans="1:6" ht="15" customHeight="1">
      <c r="A16" s="9"/>
      <c r="B16" s="11" t="s">
        <v>50</v>
      </c>
      <c r="C16" s="11" t="s">
        <v>16</v>
      </c>
      <c r="D16" s="36" t="s">
        <v>22</v>
      </c>
      <c r="E16" s="11" t="s">
        <v>82</v>
      </c>
      <c r="F16" s="19"/>
    </row>
    <row r="17" spans="1:6" ht="14.25">
      <c r="A17" s="9"/>
      <c r="B17" s="3" t="s">
        <v>624</v>
      </c>
      <c r="C17" s="3" t="s">
        <v>624</v>
      </c>
      <c r="D17" s="7" t="s">
        <v>625</v>
      </c>
      <c r="E17" s="3" t="s">
        <v>634</v>
      </c>
      <c r="F17" s="31"/>
    </row>
    <row r="18" spans="1:6" ht="15" customHeight="1">
      <c r="A18" s="9"/>
      <c r="B18" s="11" t="s">
        <v>628</v>
      </c>
      <c r="C18" s="11" t="s">
        <v>51</v>
      </c>
      <c r="D18" s="36" t="s">
        <v>626</v>
      </c>
      <c r="E18" s="11" t="s">
        <v>635</v>
      </c>
      <c r="F18" s="19"/>
    </row>
    <row r="19" spans="1:6" ht="14.25">
      <c r="A19" s="9"/>
      <c r="B19" s="3" t="s">
        <v>629</v>
      </c>
      <c r="C19" s="3" t="s">
        <v>627</v>
      </c>
      <c r="D19" s="7" t="s">
        <v>626</v>
      </c>
      <c r="E19" s="3" t="s">
        <v>638</v>
      </c>
      <c r="F19" s="19"/>
    </row>
    <row r="20" spans="1:6" ht="15" customHeight="1">
      <c r="A20" s="9"/>
      <c r="B20" s="11" t="s">
        <v>608</v>
      </c>
      <c r="C20" s="11" t="s">
        <v>605</v>
      </c>
      <c r="D20" s="36" t="s">
        <v>606</v>
      </c>
      <c r="E20" s="11" t="s">
        <v>607</v>
      </c>
      <c r="F20" s="9"/>
    </row>
    <row r="21" spans="1:6" ht="15" customHeight="1">
      <c r="A21" s="9"/>
      <c r="B21" s="3" t="s">
        <v>533</v>
      </c>
      <c r="C21" s="3" t="s">
        <v>534</v>
      </c>
      <c r="D21" s="7" t="s">
        <v>535</v>
      </c>
      <c r="E21" s="3" t="s">
        <v>536</v>
      </c>
      <c r="F21" s="9"/>
    </row>
    <row r="22" spans="1:6" ht="15" customHeight="1">
      <c r="A22" s="9"/>
      <c r="B22" s="11" t="s">
        <v>620</v>
      </c>
      <c r="C22" s="11" t="s">
        <v>620</v>
      </c>
      <c r="D22" s="36" t="s">
        <v>621</v>
      </c>
      <c r="E22" s="11"/>
      <c r="F22" s="9"/>
    </row>
    <row r="23" spans="1:6" ht="15" customHeight="1">
      <c r="A23" s="9"/>
      <c r="B23" s="3" t="s">
        <v>630</v>
      </c>
      <c r="C23" s="3" t="s">
        <v>630</v>
      </c>
      <c r="D23" s="7" t="s">
        <v>631</v>
      </c>
      <c r="E23" s="3"/>
      <c r="F23" s="9"/>
    </row>
    <row r="24" spans="1:6" ht="15" customHeight="1">
      <c r="A24" s="9"/>
      <c r="B24" s="11" t="s">
        <v>622</v>
      </c>
      <c r="C24" s="11" t="s">
        <v>622</v>
      </c>
      <c r="D24" s="36" t="s">
        <v>623</v>
      </c>
      <c r="E24" s="11"/>
      <c r="F24" s="9"/>
    </row>
    <row r="25" spans="1:6" ht="15" customHeight="1">
      <c r="A25" s="9"/>
      <c r="B25" s="3" t="s">
        <v>633</v>
      </c>
      <c r="C25" s="3" t="s">
        <v>619</v>
      </c>
      <c r="D25" s="7" t="s">
        <v>632</v>
      </c>
      <c r="E25" s="3"/>
      <c r="F25" s="9"/>
    </row>
    <row r="26" spans="1:6" ht="15" customHeight="1">
      <c r="A26" s="9"/>
      <c r="B26" s="11" t="s">
        <v>618</v>
      </c>
      <c r="C26" s="11" t="s">
        <v>616</v>
      </c>
      <c r="D26" s="36" t="s">
        <v>617</v>
      </c>
      <c r="E26" s="11" t="s">
        <v>639</v>
      </c>
      <c r="F26" s="9"/>
    </row>
    <row r="27" spans="1:6" ht="15" customHeight="1">
      <c r="A27" s="9"/>
      <c r="B27" s="3" t="s">
        <v>37</v>
      </c>
      <c r="C27" s="3" t="s">
        <v>4</v>
      </c>
      <c r="D27" s="7" t="s">
        <v>11</v>
      </c>
      <c r="E27" s="3" t="s">
        <v>12</v>
      </c>
      <c r="F27" s="9"/>
    </row>
    <row r="28" spans="1:6" ht="15" customHeight="1">
      <c r="A28" s="9"/>
      <c r="B28" s="11"/>
      <c r="C28" s="11"/>
      <c r="D28" s="36"/>
      <c r="E28" s="11"/>
      <c r="F28" s="9"/>
    </row>
    <row r="29" spans="1:6" ht="15" customHeight="1">
      <c r="A29" s="9"/>
      <c r="B29" s="3"/>
      <c r="C29" s="3"/>
      <c r="D29" s="7"/>
      <c r="E29" s="3"/>
      <c r="F29" s="9"/>
    </row>
    <row r="30" spans="1:6" ht="15" customHeight="1">
      <c r="A30" s="9"/>
      <c r="B30" s="9"/>
      <c r="C30" s="33"/>
      <c r="D30" s="34"/>
      <c r="E30" s="35"/>
      <c r="F30" s="9"/>
    </row>
    <row r="31" spans="1:6" ht="15" customHeight="1">
      <c r="A31" s="9"/>
      <c r="F31" s="9"/>
    </row>
    <row r="32" spans="1:6" ht="15" customHeight="1">
      <c r="A32" s="9"/>
      <c r="F32" s="9"/>
    </row>
    <row r="40" spans="4:4" ht="15" customHeight="1">
      <c r="D40" s="114"/>
    </row>
  </sheetData>
  <sortState xmlns:xlrd2="http://schemas.microsoft.com/office/spreadsheetml/2017/richdata2" ref="B6:E30">
    <sortCondition ref="B5"/>
  </sortState>
  <mergeCells count="2">
    <mergeCell ref="B2:E2"/>
    <mergeCell ref="B3:E3"/>
  </mergeCells>
  <phoneticPr fontId="14" type="noConversion"/>
  <hyperlinks>
    <hyperlink ref="D21" r:id="rId1" xr:uid="{00000000-0004-0000-0900-000000000000}"/>
    <hyperlink ref="D26" r:id="rId2" xr:uid="{00000000-0004-0000-0900-000001000000}"/>
    <hyperlink ref="D19" r:id="rId3" xr:uid="{00000000-0004-0000-0900-000002000000}"/>
    <hyperlink ref="D18" r:id="rId4" xr:uid="{00000000-0004-0000-0900-000003000000}"/>
    <hyperlink ref="D23" r:id="rId5" xr:uid="{00000000-0004-0000-0900-000004000000}"/>
    <hyperlink ref="D25" r:id="rId6" xr:uid="{00000000-0004-0000-0900-000005000000}"/>
  </hyperlinks>
  <pageMargins left="0.75" right="0.75" top="1" bottom="1" header="0.5" footer="0.5"/>
  <pageSetup paperSize="9" orientation="portrait" horizontalDpi="300" verticalDpi="300"/>
  <headerFooter alignWithMargins="0"/>
  <drawing r:id="rId7"/>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E75"/>
  <sheetViews>
    <sheetView workbookViewId="0">
      <selection activeCell="A4" sqref="A4"/>
    </sheetView>
  </sheetViews>
  <sheetFormatPr defaultColWidth="9.140625" defaultRowHeight="12.75"/>
  <cols>
    <col min="1" max="1" width="15.85546875" customWidth="1"/>
    <col min="2" max="2" width="20.28515625" customWidth="1"/>
    <col min="3" max="3" width="20.7109375" customWidth="1"/>
    <col min="4" max="4" width="16.28515625" bestFit="1" customWidth="1"/>
    <col min="5" max="5" width="42.7109375" customWidth="1"/>
  </cols>
  <sheetData>
    <row r="1" spans="1:5" ht="15">
      <c r="A1" s="203" t="s">
        <v>62</v>
      </c>
      <c r="B1" s="204"/>
      <c r="C1" s="204"/>
      <c r="D1" s="48"/>
      <c r="E1" s="48"/>
    </row>
    <row r="2" spans="1:5" ht="15">
      <c r="A2" s="1" t="s">
        <v>29</v>
      </c>
      <c r="B2" s="1" t="s">
        <v>651</v>
      </c>
      <c r="C2" s="4" t="s">
        <v>91</v>
      </c>
      <c r="D2" s="4" t="s">
        <v>645</v>
      </c>
      <c r="E2" s="4" t="s">
        <v>646</v>
      </c>
    </row>
    <row r="3" spans="1:5" ht="15">
      <c r="A3" s="1"/>
      <c r="B3" s="1"/>
      <c r="C3" s="4"/>
      <c r="D3" s="116"/>
      <c r="E3" s="117"/>
    </row>
    <row r="4" spans="1:5">
      <c r="A4" s="46" t="s">
        <v>840</v>
      </c>
      <c r="B4" s="45" t="s">
        <v>557</v>
      </c>
      <c r="C4" s="45" t="s">
        <v>537</v>
      </c>
      <c r="D4" s="118" t="s">
        <v>647</v>
      </c>
      <c r="E4" s="117" t="s">
        <v>640</v>
      </c>
    </row>
    <row r="5" spans="1:5">
      <c r="A5" s="46" t="s">
        <v>841</v>
      </c>
      <c r="B5" s="45" t="s">
        <v>1</v>
      </c>
      <c r="C5" s="45" t="s">
        <v>538</v>
      </c>
      <c r="D5" s="118" t="s">
        <v>648</v>
      </c>
      <c r="E5" s="117" t="s">
        <v>641</v>
      </c>
    </row>
    <row r="6" spans="1:5">
      <c r="A6" s="46" t="s">
        <v>842</v>
      </c>
      <c r="B6" s="45" t="s">
        <v>100</v>
      </c>
      <c r="C6" s="45" t="s">
        <v>92</v>
      </c>
      <c r="D6" s="119" t="s">
        <v>649</v>
      </c>
      <c r="E6" s="117" t="s">
        <v>642</v>
      </c>
    </row>
    <row r="7" spans="1:5">
      <c r="A7" s="46" t="s">
        <v>843</v>
      </c>
      <c r="B7" s="45" t="s">
        <v>568</v>
      </c>
      <c r="C7" s="45" t="s">
        <v>94</v>
      </c>
      <c r="D7" s="119" t="s">
        <v>643</v>
      </c>
      <c r="E7" s="117" t="s">
        <v>644</v>
      </c>
    </row>
    <row r="8" spans="1:5">
      <c r="A8" s="46" t="s">
        <v>844</v>
      </c>
      <c r="B8" s="45" t="s">
        <v>551</v>
      </c>
      <c r="C8" s="45" t="s">
        <v>539</v>
      </c>
    </row>
    <row r="9" spans="1:5" ht="25.5">
      <c r="A9" s="47" t="s">
        <v>845</v>
      </c>
      <c r="B9" s="45" t="s">
        <v>569</v>
      </c>
      <c r="C9" s="45" t="s">
        <v>540</v>
      </c>
    </row>
    <row r="10" spans="1:5">
      <c r="A10" s="47" t="s">
        <v>111</v>
      </c>
      <c r="B10" s="45" t="s">
        <v>570</v>
      </c>
      <c r="C10" s="45" t="s">
        <v>541</v>
      </c>
    </row>
    <row r="11" spans="1:5">
      <c r="A11" s="47" t="s">
        <v>846</v>
      </c>
      <c r="B11" s="45" t="s">
        <v>72</v>
      </c>
      <c r="C11" s="45" t="s">
        <v>542</v>
      </c>
    </row>
    <row r="12" spans="1:5">
      <c r="A12" s="47" t="s">
        <v>847</v>
      </c>
      <c r="B12" s="45" t="s">
        <v>571</v>
      </c>
      <c r="C12" s="45" t="s">
        <v>93</v>
      </c>
    </row>
    <row r="13" spans="1:5" ht="25.5">
      <c r="A13" s="47" t="s">
        <v>841</v>
      </c>
      <c r="B13" s="45" t="s">
        <v>561</v>
      </c>
      <c r="C13" s="45" t="s">
        <v>95</v>
      </c>
    </row>
    <row r="14" spans="1:5">
      <c r="A14" s="46" t="s">
        <v>848</v>
      </c>
      <c r="B14" s="45" t="s">
        <v>572</v>
      </c>
      <c r="C14" s="45" t="s">
        <v>96</v>
      </c>
    </row>
    <row r="15" spans="1:5">
      <c r="A15" s="46" t="s">
        <v>849</v>
      </c>
      <c r="B15" s="45" t="s">
        <v>573</v>
      </c>
      <c r="C15" s="45" t="s">
        <v>97</v>
      </c>
    </row>
    <row r="16" spans="1:5">
      <c r="A16" s="47" t="s">
        <v>591</v>
      </c>
      <c r="B16" s="45" t="s">
        <v>574</v>
      </c>
      <c r="C16" s="45" t="s">
        <v>99</v>
      </c>
    </row>
    <row r="17" spans="1:3">
      <c r="A17" s="46" t="s">
        <v>850</v>
      </c>
      <c r="B17" s="45" t="s">
        <v>575</v>
      </c>
      <c r="C17" s="45" t="s">
        <v>98</v>
      </c>
    </row>
    <row r="18" spans="1:3">
      <c r="A18" s="46" t="s">
        <v>851</v>
      </c>
      <c r="B18" s="45" t="s">
        <v>77</v>
      </c>
      <c r="C18" s="45" t="s">
        <v>543</v>
      </c>
    </row>
    <row r="19" spans="1:3">
      <c r="A19" s="46" t="s">
        <v>852</v>
      </c>
      <c r="B19" s="45" t="s">
        <v>576</v>
      </c>
      <c r="C19" s="45" t="s">
        <v>544</v>
      </c>
    </row>
    <row r="20" spans="1:3">
      <c r="A20" s="46" t="s">
        <v>853</v>
      </c>
      <c r="B20" s="45" t="s">
        <v>577</v>
      </c>
      <c r="C20" s="45" t="s">
        <v>545</v>
      </c>
    </row>
    <row r="21" spans="1:3">
      <c r="A21" s="47" t="s">
        <v>854</v>
      </c>
      <c r="B21" s="45" t="s">
        <v>559</v>
      </c>
      <c r="C21" s="45" t="s">
        <v>546</v>
      </c>
    </row>
    <row r="22" spans="1:3">
      <c r="A22" s="47" t="s">
        <v>855</v>
      </c>
      <c r="B22" s="45" t="s">
        <v>119</v>
      </c>
      <c r="C22" s="45" t="s">
        <v>547</v>
      </c>
    </row>
    <row r="23" spans="1:3" ht="38.25">
      <c r="A23" s="47" t="s">
        <v>856</v>
      </c>
      <c r="B23" s="45" t="s">
        <v>553</v>
      </c>
      <c r="C23" s="45" t="s">
        <v>548</v>
      </c>
    </row>
    <row r="24" spans="1:3">
      <c r="A24" s="46" t="s">
        <v>857</v>
      </c>
      <c r="B24" s="45" t="s">
        <v>64</v>
      </c>
      <c r="C24" s="45" t="s">
        <v>549</v>
      </c>
    </row>
    <row r="25" spans="1:3" ht="14.25">
      <c r="A25" s="46" t="s">
        <v>858</v>
      </c>
      <c r="B25" s="45" t="s">
        <v>555</v>
      </c>
      <c r="C25" s="5"/>
    </row>
    <row r="26" spans="1:3">
      <c r="A26" t="s">
        <v>859</v>
      </c>
      <c r="B26" s="45" t="s">
        <v>562</v>
      </c>
    </row>
    <row r="27" spans="1:3">
      <c r="A27" s="46" t="s">
        <v>860</v>
      </c>
      <c r="B27" s="45" t="s">
        <v>578</v>
      </c>
    </row>
    <row r="28" spans="1:3">
      <c r="A28" t="s">
        <v>861</v>
      </c>
      <c r="B28" s="45" t="s">
        <v>8</v>
      </c>
    </row>
    <row r="29" spans="1:3" ht="38.25">
      <c r="A29" s="8" t="s">
        <v>862</v>
      </c>
      <c r="B29" s="45" t="s">
        <v>558</v>
      </c>
    </row>
    <row r="30" spans="1:3" ht="25.5">
      <c r="A30" s="8" t="s">
        <v>863</v>
      </c>
      <c r="B30" s="45" t="s">
        <v>579</v>
      </c>
    </row>
    <row r="31" spans="1:3">
      <c r="A31" s="8" t="s">
        <v>864</v>
      </c>
      <c r="B31" s="45" t="s">
        <v>556</v>
      </c>
    </row>
    <row r="32" spans="1:3">
      <c r="A32" s="8" t="s">
        <v>865</v>
      </c>
      <c r="B32" s="45" t="s">
        <v>580</v>
      </c>
    </row>
    <row r="33" spans="1:2">
      <c r="A33" s="8"/>
      <c r="B33" s="45" t="s">
        <v>53</v>
      </c>
    </row>
    <row r="34" spans="1:2">
      <c r="A34" s="8"/>
      <c r="B34" s="45" t="s">
        <v>581</v>
      </c>
    </row>
    <row r="35" spans="1:2">
      <c r="B35" s="45" t="s">
        <v>550</v>
      </c>
    </row>
    <row r="36" spans="1:2">
      <c r="B36" s="45" t="s">
        <v>60</v>
      </c>
    </row>
    <row r="37" spans="1:2">
      <c r="B37" s="45" t="s">
        <v>582</v>
      </c>
    </row>
    <row r="38" spans="1:2">
      <c r="B38" s="45" t="s">
        <v>560</v>
      </c>
    </row>
    <row r="39" spans="1:2">
      <c r="B39" s="45" t="s">
        <v>583</v>
      </c>
    </row>
    <row r="40" spans="1:2">
      <c r="B40" s="45" t="s">
        <v>584</v>
      </c>
    </row>
    <row r="41" spans="1:2">
      <c r="B41" s="45" t="s">
        <v>552</v>
      </c>
    </row>
    <row r="42" spans="1:2">
      <c r="B42" s="45" t="s">
        <v>40</v>
      </c>
    </row>
    <row r="43" spans="1:2">
      <c r="B43" s="45" t="s">
        <v>585</v>
      </c>
    </row>
    <row r="44" spans="1:2">
      <c r="B44" s="45" t="s">
        <v>586</v>
      </c>
    </row>
    <row r="45" spans="1:2">
      <c r="B45" s="45" t="s">
        <v>587</v>
      </c>
    </row>
    <row r="46" spans="1:2">
      <c r="B46" s="45" t="s">
        <v>554</v>
      </c>
    </row>
    <row r="47" spans="1:2">
      <c r="B47" s="45" t="s">
        <v>588</v>
      </c>
    </row>
    <row r="48" spans="1:2">
      <c r="B48" s="45"/>
    </row>
    <row r="49" spans="2:2" ht="15">
      <c r="B49" s="1"/>
    </row>
    <row r="50" spans="2:2" ht="15">
      <c r="B50" s="1"/>
    </row>
    <row r="51" spans="2:2">
      <c r="B51" s="45"/>
    </row>
    <row r="52" spans="2:2">
      <c r="B52" s="45"/>
    </row>
    <row r="53" spans="2:2">
      <c r="B53" s="45"/>
    </row>
    <row r="54" spans="2:2">
      <c r="B54" s="45"/>
    </row>
    <row r="55" spans="2:2">
      <c r="B55" s="45"/>
    </row>
    <row r="56" spans="2:2">
      <c r="B56" s="45"/>
    </row>
    <row r="57" spans="2:2">
      <c r="B57" s="45"/>
    </row>
    <row r="58" spans="2:2">
      <c r="B58" s="45"/>
    </row>
    <row r="59" spans="2:2">
      <c r="B59" s="45"/>
    </row>
    <row r="60" spans="2:2">
      <c r="B60" s="45"/>
    </row>
    <row r="61" spans="2:2">
      <c r="B61" s="45"/>
    </row>
    <row r="62" spans="2:2">
      <c r="B62" s="45"/>
    </row>
    <row r="63" spans="2:2">
      <c r="B63" s="45"/>
    </row>
    <row r="64" spans="2:2">
      <c r="B64" s="45"/>
    </row>
    <row r="65" spans="2:2">
      <c r="B65" s="45"/>
    </row>
    <row r="66" spans="2:2">
      <c r="B66" s="45"/>
    </row>
    <row r="67" spans="2:2">
      <c r="B67" s="45"/>
    </row>
    <row r="68" spans="2:2" ht="15">
      <c r="B68" s="1"/>
    </row>
    <row r="69" spans="2:2" ht="15">
      <c r="B69" s="1"/>
    </row>
    <row r="70" spans="2:2">
      <c r="B70" s="45"/>
    </row>
    <row r="71" spans="2:2">
      <c r="B71" s="45"/>
    </row>
    <row r="72" spans="2:2">
      <c r="B72" s="45"/>
    </row>
    <row r="73" spans="2:2">
      <c r="B73" s="45"/>
    </row>
    <row r="74" spans="2:2">
      <c r="B74" s="45"/>
    </row>
    <row r="75" spans="2:2">
      <c r="B75" s="45"/>
    </row>
  </sheetData>
  <mergeCells count="1">
    <mergeCell ref="A1:C1"/>
  </mergeCells>
  <phoneticPr fontId="14" type="noConversion"/>
  <pageMargins left="0.75" right="0.75" top="1" bottom="1" header="0.5" footer="0.5"/>
  <pageSetup paperSize="9" orientation="portrait" horizontalDpi="300" verticalDpi="300"/>
  <headerFooter alignWithMargin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984B0-D715-44FA-B523-918413DF2029}">
  <dimension ref="A1:E6"/>
  <sheetViews>
    <sheetView workbookViewId="0">
      <selection sqref="A1:D1"/>
    </sheetView>
  </sheetViews>
  <sheetFormatPr defaultColWidth="11.42578125" defaultRowHeight="15" customHeight="1"/>
  <cols>
    <col min="1" max="1" width="24.7109375" customWidth="1"/>
    <col min="2" max="2" width="11.85546875" customWidth="1"/>
    <col min="3" max="3" width="11.140625" customWidth="1"/>
    <col min="4" max="4" width="84.85546875" customWidth="1"/>
    <col min="5" max="6" width="9.140625" customWidth="1"/>
    <col min="257" max="257" width="24.7109375" customWidth="1"/>
    <col min="258" max="258" width="11.85546875" customWidth="1"/>
    <col min="259" max="259" width="11.140625" customWidth="1"/>
    <col min="260" max="260" width="84.85546875" customWidth="1"/>
    <col min="261" max="262" width="9.140625" customWidth="1"/>
    <col min="513" max="513" width="24.7109375" customWidth="1"/>
    <col min="514" max="514" width="11.85546875" customWidth="1"/>
    <col min="515" max="515" width="11.140625" customWidth="1"/>
    <col min="516" max="516" width="84.85546875" customWidth="1"/>
    <col min="517" max="518" width="9.140625" customWidth="1"/>
    <col min="769" max="769" width="24.7109375" customWidth="1"/>
    <col min="770" max="770" width="11.85546875" customWidth="1"/>
    <col min="771" max="771" width="11.140625" customWidth="1"/>
    <col min="772" max="772" width="84.85546875" customWidth="1"/>
    <col min="773" max="774" width="9.140625" customWidth="1"/>
    <col min="1025" max="1025" width="24.7109375" customWidth="1"/>
    <col min="1026" max="1026" width="11.85546875" customWidth="1"/>
    <col min="1027" max="1027" width="11.140625" customWidth="1"/>
    <col min="1028" max="1028" width="84.85546875" customWidth="1"/>
    <col min="1029" max="1030" width="9.140625" customWidth="1"/>
    <col min="1281" max="1281" width="24.7109375" customWidth="1"/>
    <col min="1282" max="1282" width="11.85546875" customWidth="1"/>
    <col min="1283" max="1283" width="11.140625" customWidth="1"/>
    <col min="1284" max="1284" width="84.85546875" customWidth="1"/>
    <col min="1285" max="1286" width="9.140625" customWidth="1"/>
    <col min="1537" max="1537" width="24.7109375" customWidth="1"/>
    <col min="1538" max="1538" width="11.85546875" customWidth="1"/>
    <col min="1539" max="1539" width="11.140625" customWidth="1"/>
    <col min="1540" max="1540" width="84.85546875" customWidth="1"/>
    <col min="1541" max="1542" width="9.140625" customWidth="1"/>
    <col min="1793" max="1793" width="24.7109375" customWidth="1"/>
    <col min="1794" max="1794" width="11.85546875" customWidth="1"/>
    <col min="1795" max="1795" width="11.140625" customWidth="1"/>
    <col min="1796" max="1796" width="84.85546875" customWidth="1"/>
    <col min="1797" max="1798" width="9.140625" customWidth="1"/>
    <col min="2049" max="2049" width="24.7109375" customWidth="1"/>
    <col min="2050" max="2050" width="11.85546875" customWidth="1"/>
    <col min="2051" max="2051" width="11.140625" customWidth="1"/>
    <col min="2052" max="2052" width="84.85546875" customWidth="1"/>
    <col min="2053" max="2054" width="9.140625" customWidth="1"/>
    <col min="2305" max="2305" width="24.7109375" customWidth="1"/>
    <col min="2306" max="2306" width="11.85546875" customWidth="1"/>
    <col min="2307" max="2307" width="11.140625" customWidth="1"/>
    <col min="2308" max="2308" width="84.85546875" customWidth="1"/>
    <col min="2309" max="2310" width="9.140625" customWidth="1"/>
    <col min="2561" max="2561" width="24.7109375" customWidth="1"/>
    <col min="2562" max="2562" width="11.85546875" customWidth="1"/>
    <col min="2563" max="2563" width="11.140625" customWidth="1"/>
    <col min="2564" max="2564" width="84.85546875" customWidth="1"/>
    <col min="2565" max="2566" width="9.140625" customWidth="1"/>
    <col min="2817" max="2817" width="24.7109375" customWidth="1"/>
    <col min="2818" max="2818" width="11.85546875" customWidth="1"/>
    <col min="2819" max="2819" width="11.140625" customWidth="1"/>
    <col min="2820" max="2820" width="84.85546875" customWidth="1"/>
    <col min="2821" max="2822" width="9.140625" customWidth="1"/>
    <col min="3073" max="3073" width="24.7109375" customWidth="1"/>
    <col min="3074" max="3074" width="11.85546875" customWidth="1"/>
    <col min="3075" max="3075" width="11.140625" customWidth="1"/>
    <col min="3076" max="3076" width="84.85546875" customWidth="1"/>
    <col min="3077" max="3078" width="9.140625" customWidth="1"/>
    <col min="3329" max="3329" width="24.7109375" customWidth="1"/>
    <col min="3330" max="3330" width="11.85546875" customWidth="1"/>
    <col min="3331" max="3331" width="11.140625" customWidth="1"/>
    <col min="3332" max="3332" width="84.85546875" customWidth="1"/>
    <col min="3333" max="3334" width="9.140625" customWidth="1"/>
    <col min="3585" max="3585" width="24.7109375" customWidth="1"/>
    <col min="3586" max="3586" width="11.85546875" customWidth="1"/>
    <col min="3587" max="3587" width="11.140625" customWidth="1"/>
    <col min="3588" max="3588" width="84.85546875" customWidth="1"/>
    <col min="3589" max="3590" width="9.140625" customWidth="1"/>
    <col min="3841" max="3841" width="24.7109375" customWidth="1"/>
    <col min="3842" max="3842" width="11.85546875" customWidth="1"/>
    <col min="3843" max="3843" width="11.140625" customWidth="1"/>
    <col min="3844" max="3844" width="84.85546875" customWidth="1"/>
    <col min="3845" max="3846" width="9.140625" customWidth="1"/>
    <col min="4097" max="4097" width="24.7109375" customWidth="1"/>
    <col min="4098" max="4098" width="11.85546875" customWidth="1"/>
    <col min="4099" max="4099" width="11.140625" customWidth="1"/>
    <col min="4100" max="4100" width="84.85546875" customWidth="1"/>
    <col min="4101" max="4102" width="9.140625" customWidth="1"/>
    <col min="4353" max="4353" width="24.7109375" customWidth="1"/>
    <col min="4354" max="4354" width="11.85546875" customWidth="1"/>
    <col min="4355" max="4355" width="11.140625" customWidth="1"/>
    <col min="4356" max="4356" width="84.85546875" customWidth="1"/>
    <col min="4357" max="4358" width="9.140625" customWidth="1"/>
    <col min="4609" max="4609" width="24.7109375" customWidth="1"/>
    <col min="4610" max="4610" width="11.85546875" customWidth="1"/>
    <col min="4611" max="4611" width="11.140625" customWidth="1"/>
    <col min="4612" max="4612" width="84.85546875" customWidth="1"/>
    <col min="4613" max="4614" width="9.140625" customWidth="1"/>
    <col min="4865" max="4865" width="24.7109375" customWidth="1"/>
    <col min="4866" max="4866" width="11.85546875" customWidth="1"/>
    <col min="4867" max="4867" width="11.140625" customWidth="1"/>
    <col min="4868" max="4868" width="84.85546875" customWidth="1"/>
    <col min="4869" max="4870" width="9.140625" customWidth="1"/>
    <col min="5121" max="5121" width="24.7109375" customWidth="1"/>
    <col min="5122" max="5122" width="11.85546875" customWidth="1"/>
    <col min="5123" max="5123" width="11.140625" customWidth="1"/>
    <col min="5124" max="5124" width="84.85546875" customWidth="1"/>
    <col min="5125" max="5126" width="9.140625" customWidth="1"/>
    <col min="5377" max="5377" width="24.7109375" customWidth="1"/>
    <col min="5378" max="5378" width="11.85546875" customWidth="1"/>
    <col min="5379" max="5379" width="11.140625" customWidth="1"/>
    <col min="5380" max="5380" width="84.85546875" customWidth="1"/>
    <col min="5381" max="5382" width="9.140625" customWidth="1"/>
    <col min="5633" max="5633" width="24.7109375" customWidth="1"/>
    <col min="5634" max="5634" width="11.85546875" customWidth="1"/>
    <col min="5635" max="5635" width="11.140625" customWidth="1"/>
    <col min="5636" max="5636" width="84.85546875" customWidth="1"/>
    <col min="5637" max="5638" width="9.140625" customWidth="1"/>
    <col min="5889" max="5889" width="24.7109375" customWidth="1"/>
    <col min="5890" max="5890" width="11.85546875" customWidth="1"/>
    <col min="5891" max="5891" width="11.140625" customWidth="1"/>
    <col min="5892" max="5892" width="84.85546875" customWidth="1"/>
    <col min="5893" max="5894" width="9.140625" customWidth="1"/>
    <col min="6145" max="6145" width="24.7109375" customWidth="1"/>
    <col min="6146" max="6146" width="11.85546875" customWidth="1"/>
    <col min="6147" max="6147" width="11.140625" customWidth="1"/>
    <col min="6148" max="6148" width="84.85546875" customWidth="1"/>
    <col min="6149" max="6150" width="9.140625" customWidth="1"/>
    <col min="6401" max="6401" width="24.7109375" customWidth="1"/>
    <col min="6402" max="6402" width="11.85546875" customWidth="1"/>
    <col min="6403" max="6403" width="11.140625" customWidth="1"/>
    <col min="6404" max="6404" width="84.85546875" customWidth="1"/>
    <col min="6405" max="6406" width="9.140625" customWidth="1"/>
    <col min="6657" max="6657" width="24.7109375" customWidth="1"/>
    <col min="6658" max="6658" width="11.85546875" customWidth="1"/>
    <col min="6659" max="6659" width="11.140625" customWidth="1"/>
    <col min="6660" max="6660" width="84.85546875" customWidth="1"/>
    <col min="6661" max="6662" width="9.140625" customWidth="1"/>
    <col min="6913" max="6913" width="24.7109375" customWidth="1"/>
    <col min="6914" max="6914" width="11.85546875" customWidth="1"/>
    <col min="6915" max="6915" width="11.140625" customWidth="1"/>
    <col min="6916" max="6916" width="84.85546875" customWidth="1"/>
    <col min="6917" max="6918" width="9.140625" customWidth="1"/>
    <col min="7169" max="7169" width="24.7109375" customWidth="1"/>
    <col min="7170" max="7170" width="11.85546875" customWidth="1"/>
    <col min="7171" max="7171" width="11.140625" customWidth="1"/>
    <col min="7172" max="7172" width="84.85546875" customWidth="1"/>
    <col min="7173" max="7174" width="9.140625" customWidth="1"/>
    <col min="7425" max="7425" width="24.7109375" customWidth="1"/>
    <col min="7426" max="7426" width="11.85546875" customWidth="1"/>
    <col min="7427" max="7427" width="11.140625" customWidth="1"/>
    <col min="7428" max="7428" width="84.85546875" customWidth="1"/>
    <col min="7429" max="7430" width="9.140625" customWidth="1"/>
    <col min="7681" max="7681" width="24.7109375" customWidth="1"/>
    <col min="7682" max="7682" width="11.85546875" customWidth="1"/>
    <col min="7683" max="7683" width="11.140625" customWidth="1"/>
    <col min="7684" max="7684" width="84.85546875" customWidth="1"/>
    <col min="7685" max="7686" width="9.140625" customWidth="1"/>
    <col min="7937" max="7937" width="24.7109375" customWidth="1"/>
    <col min="7938" max="7938" width="11.85546875" customWidth="1"/>
    <col min="7939" max="7939" width="11.140625" customWidth="1"/>
    <col min="7940" max="7940" width="84.85546875" customWidth="1"/>
    <col min="7941" max="7942" width="9.140625" customWidth="1"/>
    <col min="8193" max="8193" width="24.7109375" customWidth="1"/>
    <col min="8194" max="8194" width="11.85546875" customWidth="1"/>
    <col min="8195" max="8195" width="11.140625" customWidth="1"/>
    <col min="8196" max="8196" width="84.85546875" customWidth="1"/>
    <col min="8197" max="8198" width="9.140625" customWidth="1"/>
    <col min="8449" max="8449" width="24.7109375" customWidth="1"/>
    <col min="8450" max="8450" width="11.85546875" customWidth="1"/>
    <col min="8451" max="8451" width="11.140625" customWidth="1"/>
    <col min="8452" max="8452" width="84.85546875" customWidth="1"/>
    <col min="8453" max="8454" width="9.140625" customWidth="1"/>
    <col min="8705" max="8705" width="24.7109375" customWidth="1"/>
    <col min="8706" max="8706" width="11.85546875" customWidth="1"/>
    <col min="8707" max="8707" width="11.140625" customWidth="1"/>
    <col min="8708" max="8708" width="84.85546875" customWidth="1"/>
    <col min="8709" max="8710" width="9.140625" customWidth="1"/>
    <col min="8961" max="8961" width="24.7109375" customWidth="1"/>
    <col min="8962" max="8962" width="11.85546875" customWidth="1"/>
    <col min="8963" max="8963" width="11.140625" customWidth="1"/>
    <col min="8964" max="8964" width="84.85546875" customWidth="1"/>
    <col min="8965" max="8966" width="9.140625" customWidth="1"/>
    <col min="9217" max="9217" width="24.7109375" customWidth="1"/>
    <col min="9218" max="9218" width="11.85546875" customWidth="1"/>
    <col min="9219" max="9219" width="11.140625" customWidth="1"/>
    <col min="9220" max="9220" width="84.85546875" customWidth="1"/>
    <col min="9221" max="9222" width="9.140625" customWidth="1"/>
    <col min="9473" max="9473" width="24.7109375" customWidth="1"/>
    <col min="9474" max="9474" width="11.85546875" customWidth="1"/>
    <col min="9475" max="9475" width="11.140625" customWidth="1"/>
    <col min="9476" max="9476" width="84.85546875" customWidth="1"/>
    <col min="9477" max="9478" width="9.140625" customWidth="1"/>
    <col min="9729" max="9729" width="24.7109375" customWidth="1"/>
    <col min="9730" max="9730" width="11.85546875" customWidth="1"/>
    <col min="9731" max="9731" width="11.140625" customWidth="1"/>
    <col min="9732" max="9732" width="84.85546875" customWidth="1"/>
    <col min="9733" max="9734" width="9.140625" customWidth="1"/>
    <col min="9985" max="9985" width="24.7109375" customWidth="1"/>
    <col min="9986" max="9986" width="11.85546875" customWidth="1"/>
    <col min="9987" max="9987" width="11.140625" customWidth="1"/>
    <col min="9988" max="9988" width="84.85546875" customWidth="1"/>
    <col min="9989" max="9990" width="9.140625" customWidth="1"/>
    <col min="10241" max="10241" width="24.7109375" customWidth="1"/>
    <col min="10242" max="10242" width="11.85546875" customWidth="1"/>
    <col min="10243" max="10243" width="11.140625" customWidth="1"/>
    <col min="10244" max="10244" width="84.85546875" customWidth="1"/>
    <col min="10245" max="10246" width="9.140625" customWidth="1"/>
    <col min="10497" max="10497" width="24.7109375" customWidth="1"/>
    <col min="10498" max="10498" width="11.85546875" customWidth="1"/>
    <col min="10499" max="10499" width="11.140625" customWidth="1"/>
    <col min="10500" max="10500" width="84.85546875" customWidth="1"/>
    <col min="10501" max="10502" width="9.140625" customWidth="1"/>
    <col min="10753" max="10753" width="24.7109375" customWidth="1"/>
    <col min="10754" max="10754" width="11.85546875" customWidth="1"/>
    <col min="10755" max="10755" width="11.140625" customWidth="1"/>
    <col min="10756" max="10756" width="84.85546875" customWidth="1"/>
    <col min="10757" max="10758" width="9.140625" customWidth="1"/>
    <col min="11009" max="11009" width="24.7109375" customWidth="1"/>
    <col min="11010" max="11010" width="11.85546875" customWidth="1"/>
    <col min="11011" max="11011" width="11.140625" customWidth="1"/>
    <col min="11012" max="11012" width="84.85546875" customWidth="1"/>
    <col min="11013" max="11014" width="9.140625" customWidth="1"/>
    <col min="11265" max="11265" width="24.7109375" customWidth="1"/>
    <col min="11266" max="11266" width="11.85546875" customWidth="1"/>
    <col min="11267" max="11267" width="11.140625" customWidth="1"/>
    <col min="11268" max="11268" width="84.85546875" customWidth="1"/>
    <col min="11269" max="11270" width="9.140625" customWidth="1"/>
    <col min="11521" max="11521" width="24.7109375" customWidth="1"/>
    <col min="11522" max="11522" width="11.85546875" customWidth="1"/>
    <col min="11523" max="11523" width="11.140625" customWidth="1"/>
    <col min="11524" max="11524" width="84.85546875" customWidth="1"/>
    <col min="11525" max="11526" width="9.140625" customWidth="1"/>
    <col min="11777" max="11777" width="24.7109375" customWidth="1"/>
    <col min="11778" max="11778" width="11.85546875" customWidth="1"/>
    <col min="11779" max="11779" width="11.140625" customWidth="1"/>
    <col min="11780" max="11780" width="84.85546875" customWidth="1"/>
    <col min="11781" max="11782" width="9.140625" customWidth="1"/>
    <col min="12033" max="12033" width="24.7109375" customWidth="1"/>
    <col min="12034" max="12034" width="11.85546875" customWidth="1"/>
    <col min="12035" max="12035" width="11.140625" customWidth="1"/>
    <col min="12036" max="12036" width="84.85546875" customWidth="1"/>
    <col min="12037" max="12038" width="9.140625" customWidth="1"/>
    <col min="12289" max="12289" width="24.7109375" customWidth="1"/>
    <col min="12290" max="12290" width="11.85546875" customWidth="1"/>
    <col min="12291" max="12291" width="11.140625" customWidth="1"/>
    <col min="12292" max="12292" width="84.85546875" customWidth="1"/>
    <col min="12293" max="12294" width="9.140625" customWidth="1"/>
    <col min="12545" max="12545" width="24.7109375" customWidth="1"/>
    <col min="12546" max="12546" width="11.85546875" customWidth="1"/>
    <col min="12547" max="12547" width="11.140625" customWidth="1"/>
    <col min="12548" max="12548" width="84.85546875" customWidth="1"/>
    <col min="12549" max="12550" width="9.140625" customWidth="1"/>
    <col min="12801" max="12801" width="24.7109375" customWidth="1"/>
    <col min="12802" max="12802" width="11.85546875" customWidth="1"/>
    <col min="12803" max="12803" width="11.140625" customWidth="1"/>
    <col min="12804" max="12804" width="84.85546875" customWidth="1"/>
    <col min="12805" max="12806" width="9.140625" customWidth="1"/>
    <col min="13057" max="13057" width="24.7109375" customWidth="1"/>
    <col min="13058" max="13058" width="11.85546875" customWidth="1"/>
    <col min="13059" max="13059" width="11.140625" customWidth="1"/>
    <col min="13060" max="13060" width="84.85546875" customWidth="1"/>
    <col min="13061" max="13062" width="9.140625" customWidth="1"/>
    <col min="13313" max="13313" width="24.7109375" customWidth="1"/>
    <col min="13314" max="13314" width="11.85546875" customWidth="1"/>
    <col min="13315" max="13315" width="11.140625" customWidth="1"/>
    <col min="13316" max="13316" width="84.85546875" customWidth="1"/>
    <col min="13317" max="13318" width="9.140625" customWidth="1"/>
    <col min="13569" max="13569" width="24.7109375" customWidth="1"/>
    <col min="13570" max="13570" width="11.85546875" customWidth="1"/>
    <col min="13571" max="13571" width="11.140625" customWidth="1"/>
    <col min="13572" max="13572" width="84.85546875" customWidth="1"/>
    <col min="13573" max="13574" width="9.140625" customWidth="1"/>
    <col min="13825" max="13825" width="24.7109375" customWidth="1"/>
    <col min="13826" max="13826" width="11.85546875" customWidth="1"/>
    <col min="13827" max="13827" width="11.140625" customWidth="1"/>
    <col min="13828" max="13828" width="84.85546875" customWidth="1"/>
    <col min="13829" max="13830" width="9.140625" customWidth="1"/>
    <col min="14081" max="14081" width="24.7109375" customWidth="1"/>
    <col min="14082" max="14082" width="11.85546875" customWidth="1"/>
    <col min="14083" max="14083" width="11.140625" customWidth="1"/>
    <col min="14084" max="14084" width="84.85546875" customWidth="1"/>
    <col min="14085" max="14086" width="9.140625" customWidth="1"/>
    <col min="14337" max="14337" width="24.7109375" customWidth="1"/>
    <col min="14338" max="14338" width="11.85546875" customWidth="1"/>
    <col min="14339" max="14339" width="11.140625" customWidth="1"/>
    <col min="14340" max="14340" width="84.85546875" customWidth="1"/>
    <col min="14341" max="14342" width="9.140625" customWidth="1"/>
    <col min="14593" max="14593" width="24.7109375" customWidth="1"/>
    <col min="14594" max="14594" width="11.85546875" customWidth="1"/>
    <col min="14595" max="14595" width="11.140625" customWidth="1"/>
    <col min="14596" max="14596" width="84.85546875" customWidth="1"/>
    <col min="14597" max="14598" width="9.140625" customWidth="1"/>
    <col min="14849" max="14849" width="24.7109375" customWidth="1"/>
    <col min="14850" max="14850" width="11.85546875" customWidth="1"/>
    <col min="14851" max="14851" width="11.140625" customWidth="1"/>
    <col min="14852" max="14852" width="84.85546875" customWidth="1"/>
    <col min="14853" max="14854" width="9.140625" customWidth="1"/>
    <col min="15105" max="15105" width="24.7109375" customWidth="1"/>
    <col min="15106" max="15106" width="11.85546875" customWidth="1"/>
    <col min="15107" max="15107" width="11.140625" customWidth="1"/>
    <col min="15108" max="15108" width="84.85546875" customWidth="1"/>
    <col min="15109" max="15110" width="9.140625" customWidth="1"/>
    <col min="15361" max="15361" width="24.7109375" customWidth="1"/>
    <col min="15362" max="15362" width="11.85546875" customWidth="1"/>
    <col min="15363" max="15363" width="11.140625" customWidth="1"/>
    <col min="15364" max="15364" width="84.85546875" customWidth="1"/>
    <col min="15365" max="15366" width="9.140625" customWidth="1"/>
    <col min="15617" max="15617" width="24.7109375" customWidth="1"/>
    <col min="15618" max="15618" width="11.85546875" customWidth="1"/>
    <col min="15619" max="15619" width="11.140625" customWidth="1"/>
    <col min="15620" max="15620" width="84.85546875" customWidth="1"/>
    <col min="15621" max="15622" width="9.140625" customWidth="1"/>
    <col min="15873" max="15873" width="24.7109375" customWidth="1"/>
    <col min="15874" max="15874" width="11.85546875" customWidth="1"/>
    <col min="15875" max="15875" width="11.140625" customWidth="1"/>
    <col min="15876" max="15876" width="84.85546875" customWidth="1"/>
    <col min="15877" max="15878" width="9.140625" customWidth="1"/>
    <col min="16129" max="16129" width="24.7109375" customWidth="1"/>
    <col min="16130" max="16130" width="11.85546875" customWidth="1"/>
    <col min="16131" max="16131" width="11.140625" customWidth="1"/>
    <col min="16132" max="16132" width="84.85546875" customWidth="1"/>
    <col min="16133" max="16134" width="9.140625" customWidth="1"/>
  </cols>
  <sheetData>
    <row r="1" spans="1:5" ht="15" customHeight="1">
      <c r="A1" s="205" t="s">
        <v>826</v>
      </c>
      <c r="B1" s="206"/>
      <c r="C1" s="206"/>
      <c r="D1" s="206"/>
    </row>
    <row r="2" spans="1:5" ht="15" customHeight="1">
      <c r="A2" s="165" t="s">
        <v>61</v>
      </c>
      <c r="B2" s="165" t="s">
        <v>59</v>
      </c>
      <c r="C2" s="166" t="s">
        <v>10</v>
      </c>
      <c r="D2" s="167" t="s">
        <v>67</v>
      </c>
      <c r="E2" s="168"/>
    </row>
    <row r="3" spans="1:5" ht="43.5">
      <c r="A3" s="166" t="s">
        <v>54</v>
      </c>
      <c r="B3" s="169" t="s">
        <v>827</v>
      </c>
      <c r="C3" s="166"/>
      <c r="D3" s="170" t="s">
        <v>828</v>
      </c>
      <c r="E3" s="168"/>
    </row>
    <row r="4" spans="1:5" ht="29.25">
      <c r="A4" s="166" t="s">
        <v>829</v>
      </c>
      <c r="B4" s="169" t="s">
        <v>827</v>
      </c>
      <c r="C4" s="169"/>
      <c r="D4" s="170" t="s">
        <v>830</v>
      </c>
      <c r="E4" s="168"/>
    </row>
    <row r="5" spans="1:5">
      <c r="A5" s="166" t="s">
        <v>831</v>
      </c>
      <c r="B5" s="169" t="s">
        <v>827</v>
      </c>
      <c r="C5" s="169"/>
      <c r="D5" s="170" t="s">
        <v>832</v>
      </c>
      <c r="E5" s="168"/>
    </row>
    <row r="6" spans="1:5" ht="15" customHeight="1">
      <c r="A6" s="171"/>
      <c r="B6" s="171"/>
      <c r="C6" s="171"/>
      <c r="D6" s="171"/>
    </row>
  </sheetData>
  <mergeCells count="1">
    <mergeCell ref="A1:D1"/>
  </mergeCells>
  <pageMargins left="0.75" right="0.75" top="1" bottom="1" header="0.5" footer="0.5"/>
  <pageSetup paperSize="9"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5E4B1-037D-49D2-A87B-3B4C43B2D0E9}">
  <dimension ref="A1:E8"/>
  <sheetViews>
    <sheetView workbookViewId="0">
      <selection sqref="A1:D1"/>
    </sheetView>
  </sheetViews>
  <sheetFormatPr defaultColWidth="11.42578125" defaultRowHeight="15" customHeight="1"/>
  <cols>
    <col min="1" max="1" width="16.7109375" customWidth="1"/>
    <col min="2" max="2" width="12.140625" customWidth="1"/>
    <col min="3" max="3" width="18.85546875" customWidth="1"/>
    <col min="4" max="4" width="73.28515625" customWidth="1"/>
    <col min="5" max="6" width="9.140625" customWidth="1"/>
    <col min="257" max="257" width="16.7109375" customWidth="1"/>
    <col min="258" max="258" width="12.140625" customWidth="1"/>
    <col min="259" max="259" width="18.85546875" customWidth="1"/>
    <col min="260" max="260" width="73.28515625" customWidth="1"/>
    <col min="261" max="262" width="9.140625" customWidth="1"/>
    <col min="513" max="513" width="16.7109375" customWidth="1"/>
    <col min="514" max="514" width="12.140625" customWidth="1"/>
    <col min="515" max="515" width="18.85546875" customWidth="1"/>
    <col min="516" max="516" width="73.28515625" customWidth="1"/>
    <col min="517" max="518" width="9.140625" customWidth="1"/>
    <col min="769" max="769" width="16.7109375" customWidth="1"/>
    <col min="770" max="770" width="12.140625" customWidth="1"/>
    <col min="771" max="771" width="18.85546875" customWidth="1"/>
    <col min="772" max="772" width="73.28515625" customWidth="1"/>
    <col min="773" max="774" width="9.140625" customWidth="1"/>
    <col min="1025" max="1025" width="16.7109375" customWidth="1"/>
    <col min="1026" max="1026" width="12.140625" customWidth="1"/>
    <col min="1027" max="1027" width="18.85546875" customWidth="1"/>
    <col min="1028" max="1028" width="73.28515625" customWidth="1"/>
    <col min="1029" max="1030" width="9.140625" customWidth="1"/>
    <col min="1281" max="1281" width="16.7109375" customWidth="1"/>
    <col min="1282" max="1282" width="12.140625" customWidth="1"/>
    <col min="1283" max="1283" width="18.85546875" customWidth="1"/>
    <col min="1284" max="1284" width="73.28515625" customWidth="1"/>
    <col min="1285" max="1286" width="9.140625" customWidth="1"/>
    <col min="1537" max="1537" width="16.7109375" customWidth="1"/>
    <col min="1538" max="1538" width="12.140625" customWidth="1"/>
    <col min="1539" max="1539" width="18.85546875" customWidth="1"/>
    <col min="1540" max="1540" width="73.28515625" customWidth="1"/>
    <col min="1541" max="1542" width="9.140625" customWidth="1"/>
    <col min="1793" max="1793" width="16.7109375" customWidth="1"/>
    <col min="1794" max="1794" width="12.140625" customWidth="1"/>
    <col min="1795" max="1795" width="18.85546875" customWidth="1"/>
    <col min="1796" max="1796" width="73.28515625" customWidth="1"/>
    <col min="1797" max="1798" width="9.140625" customWidth="1"/>
    <col min="2049" max="2049" width="16.7109375" customWidth="1"/>
    <col min="2050" max="2050" width="12.140625" customWidth="1"/>
    <col min="2051" max="2051" width="18.85546875" customWidth="1"/>
    <col min="2052" max="2052" width="73.28515625" customWidth="1"/>
    <col min="2053" max="2054" width="9.140625" customWidth="1"/>
    <col min="2305" max="2305" width="16.7109375" customWidth="1"/>
    <col min="2306" max="2306" width="12.140625" customWidth="1"/>
    <col min="2307" max="2307" width="18.85546875" customWidth="1"/>
    <col min="2308" max="2308" width="73.28515625" customWidth="1"/>
    <col min="2309" max="2310" width="9.140625" customWidth="1"/>
    <col min="2561" max="2561" width="16.7109375" customWidth="1"/>
    <col min="2562" max="2562" width="12.140625" customWidth="1"/>
    <col min="2563" max="2563" width="18.85546875" customWidth="1"/>
    <col min="2564" max="2564" width="73.28515625" customWidth="1"/>
    <col min="2565" max="2566" width="9.140625" customWidth="1"/>
    <col min="2817" max="2817" width="16.7109375" customWidth="1"/>
    <col min="2818" max="2818" width="12.140625" customWidth="1"/>
    <col min="2819" max="2819" width="18.85546875" customWidth="1"/>
    <col min="2820" max="2820" width="73.28515625" customWidth="1"/>
    <col min="2821" max="2822" width="9.140625" customWidth="1"/>
    <col min="3073" max="3073" width="16.7109375" customWidth="1"/>
    <col min="3074" max="3074" width="12.140625" customWidth="1"/>
    <col min="3075" max="3075" width="18.85546875" customWidth="1"/>
    <col min="3076" max="3076" width="73.28515625" customWidth="1"/>
    <col min="3077" max="3078" width="9.140625" customWidth="1"/>
    <col min="3329" max="3329" width="16.7109375" customWidth="1"/>
    <col min="3330" max="3330" width="12.140625" customWidth="1"/>
    <col min="3331" max="3331" width="18.85546875" customWidth="1"/>
    <col min="3332" max="3332" width="73.28515625" customWidth="1"/>
    <col min="3333" max="3334" width="9.140625" customWidth="1"/>
    <col min="3585" max="3585" width="16.7109375" customWidth="1"/>
    <col min="3586" max="3586" width="12.140625" customWidth="1"/>
    <col min="3587" max="3587" width="18.85546875" customWidth="1"/>
    <col min="3588" max="3588" width="73.28515625" customWidth="1"/>
    <col min="3589" max="3590" width="9.140625" customWidth="1"/>
    <col min="3841" max="3841" width="16.7109375" customWidth="1"/>
    <col min="3842" max="3842" width="12.140625" customWidth="1"/>
    <col min="3843" max="3843" width="18.85546875" customWidth="1"/>
    <col min="3844" max="3844" width="73.28515625" customWidth="1"/>
    <col min="3845" max="3846" width="9.140625" customWidth="1"/>
    <col min="4097" max="4097" width="16.7109375" customWidth="1"/>
    <col min="4098" max="4098" width="12.140625" customWidth="1"/>
    <col min="4099" max="4099" width="18.85546875" customWidth="1"/>
    <col min="4100" max="4100" width="73.28515625" customWidth="1"/>
    <col min="4101" max="4102" width="9.140625" customWidth="1"/>
    <col min="4353" max="4353" width="16.7109375" customWidth="1"/>
    <col min="4354" max="4354" width="12.140625" customWidth="1"/>
    <col min="4355" max="4355" width="18.85546875" customWidth="1"/>
    <col min="4356" max="4356" width="73.28515625" customWidth="1"/>
    <col min="4357" max="4358" width="9.140625" customWidth="1"/>
    <col min="4609" max="4609" width="16.7109375" customWidth="1"/>
    <col min="4610" max="4610" width="12.140625" customWidth="1"/>
    <col min="4611" max="4611" width="18.85546875" customWidth="1"/>
    <col min="4612" max="4612" width="73.28515625" customWidth="1"/>
    <col min="4613" max="4614" width="9.140625" customWidth="1"/>
    <col min="4865" max="4865" width="16.7109375" customWidth="1"/>
    <col min="4866" max="4866" width="12.140625" customWidth="1"/>
    <col min="4867" max="4867" width="18.85546875" customWidth="1"/>
    <col min="4868" max="4868" width="73.28515625" customWidth="1"/>
    <col min="4869" max="4870" width="9.140625" customWidth="1"/>
    <col min="5121" max="5121" width="16.7109375" customWidth="1"/>
    <col min="5122" max="5122" width="12.140625" customWidth="1"/>
    <col min="5123" max="5123" width="18.85546875" customWidth="1"/>
    <col min="5124" max="5124" width="73.28515625" customWidth="1"/>
    <col min="5125" max="5126" width="9.140625" customWidth="1"/>
    <col min="5377" max="5377" width="16.7109375" customWidth="1"/>
    <col min="5378" max="5378" width="12.140625" customWidth="1"/>
    <col min="5379" max="5379" width="18.85546875" customWidth="1"/>
    <col min="5380" max="5380" width="73.28515625" customWidth="1"/>
    <col min="5381" max="5382" width="9.140625" customWidth="1"/>
    <col min="5633" max="5633" width="16.7109375" customWidth="1"/>
    <col min="5634" max="5634" width="12.140625" customWidth="1"/>
    <col min="5635" max="5635" width="18.85546875" customWidth="1"/>
    <col min="5636" max="5636" width="73.28515625" customWidth="1"/>
    <col min="5637" max="5638" width="9.140625" customWidth="1"/>
    <col min="5889" max="5889" width="16.7109375" customWidth="1"/>
    <col min="5890" max="5890" width="12.140625" customWidth="1"/>
    <col min="5891" max="5891" width="18.85546875" customWidth="1"/>
    <col min="5892" max="5892" width="73.28515625" customWidth="1"/>
    <col min="5893" max="5894" width="9.140625" customWidth="1"/>
    <col min="6145" max="6145" width="16.7109375" customWidth="1"/>
    <col min="6146" max="6146" width="12.140625" customWidth="1"/>
    <col min="6147" max="6147" width="18.85546875" customWidth="1"/>
    <col min="6148" max="6148" width="73.28515625" customWidth="1"/>
    <col min="6149" max="6150" width="9.140625" customWidth="1"/>
    <col min="6401" max="6401" width="16.7109375" customWidth="1"/>
    <col min="6402" max="6402" width="12.140625" customWidth="1"/>
    <col min="6403" max="6403" width="18.85546875" customWidth="1"/>
    <col min="6404" max="6404" width="73.28515625" customWidth="1"/>
    <col min="6405" max="6406" width="9.140625" customWidth="1"/>
    <col min="6657" max="6657" width="16.7109375" customWidth="1"/>
    <col min="6658" max="6658" width="12.140625" customWidth="1"/>
    <col min="6659" max="6659" width="18.85546875" customWidth="1"/>
    <col min="6660" max="6660" width="73.28515625" customWidth="1"/>
    <col min="6661" max="6662" width="9.140625" customWidth="1"/>
    <col min="6913" max="6913" width="16.7109375" customWidth="1"/>
    <col min="6914" max="6914" width="12.140625" customWidth="1"/>
    <col min="6915" max="6915" width="18.85546875" customWidth="1"/>
    <col min="6916" max="6916" width="73.28515625" customWidth="1"/>
    <col min="6917" max="6918" width="9.140625" customWidth="1"/>
    <col min="7169" max="7169" width="16.7109375" customWidth="1"/>
    <col min="7170" max="7170" width="12.140625" customWidth="1"/>
    <col min="7171" max="7171" width="18.85546875" customWidth="1"/>
    <col min="7172" max="7172" width="73.28515625" customWidth="1"/>
    <col min="7173" max="7174" width="9.140625" customWidth="1"/>
    <col min="7425" max="7425" width="16.7109375" customWidth="1"/>
    <col min="7426" max="7426" width="12.140625" customWidth="1"/>
    <col min="7427" max="7427" width="18.85546875" customWidth="1"/>
    <col min="7428" max="7428" width="73.28515625" customWidth="1"/>
    <col min="7429" max="7430" width="9.140625" customWidth="1"/>
    <col min="7681" max="7681" width="16.7109375" customWidth="1"/>
    <col min="7682" max="7682" width="12.140625" customWidth="1"/>
    <col min="7683" max="7683" width="18.85546875" customWidth="1"/>
    <col min="7684" max="7684" width="73.28515625" customWidth="1"/>
    <col min="7685" max="7686" width="9.140625" customWidth="1"/>
    <col min="7937" max="7937" width="16.7109375" customWidth="1"/>
    <col min="7938" max="7938" width="12.140625" customWidth="1"/>
    <col min="7939" max="7939" width="18.85546875" customWidth="1"/>
    <col min="7940" max="7940" width="73.28515625" customWidth="1"/>
    <col min="7941" max="7942" width="9.140625" customWidth="1"/>
    <col min="8193" max="8193" width="16.7109375" customWidth="1"/>
    <col min="8194" max="8194" width="12.140625" customWidth="1"/>
    <col min="8195" max="8195" width="18.85546875" customWidth="1"/>
    <col min="8196" max="8196" width="73.28515625" customWidth="1"/>
    <col min="8197" max="8198" width="9.140625" customWidth="1"/>
    <col min="8449" max="8449" width="16.7109375" customWidth="1"/>
    <col min="8450" max="8450" width="12.140625" customWidth="1"/>
    <col min="8451" max="8451" width="18.85546875" customWidth="1"/>
    <col min="8452" max="8452" width="73.28515625" customWidth="1"/>
    <col min="8453" max="8454" width="9.140625" customWidth="1"/>
    <col min="8705" max="8705" width="16.7109375" customWidth="1"/>
    <col min="8706" max="8706" width="12.140625" customWidth="1"/>
    <col min="8707" max="8707" width="18.85546875" customWidth="1"/>
    <col min="8708" max="8708" width="73.28515625" customWidth="1"/>
    <col min="8709" max="8710" width="9.140625" customWidth="1"/>
    <col min="8961" max="8961" width="16.7109375" customWidth="1"/>
    <col min="8962" max="8962" width="12.140625" customWidth="1"/>
    <col min="8963" max="8963" width="18.85546875" customWidth="1"/>
    <col min="8964" max="8964" width="73.28515625" customWidth="1"/>
    <col min="8965" max="8966" width="9.140625" customWidth="1"/>
    <col min="9217" max="9217" width="16.7109375" customWidth="1"/>
    <col min="9218" max="9218" width="12.140625" customWidth="1"/>
    <col min="9219" max="9219" width="18.85546875" customWidth="1"/>
    <col min="9220" max="9220" width="73.28515625" customWidth="1"/>
    <col min="9221" max="9222" width="9.140625" customWidth="1"/>
    <col min="9473" max="9473" width="16.7109375" customWidth="1"/>
    <col min="9474" max="9474" width="12.140625" customWidth="1"/>
    <col min="9475" max="9475" width="18.85546875" customWidth="1"/>
    <col min="9476" max="9476" width="73.28515625" customWidth="1"/>
    <col min="9477" max="9478" width="9.140625" customWidth="1"/>
    <col min="9729" max="9729" width="16.7109375" customWidth="1"/>
    <col min="9730" max="9730" width="12.140625" customWidth="1"/>
    <col min="9731" max="9731" width="18.85546875" customWidth="1"/>
    <col min="9732" max="9732" width="73.28515625" customWidth="1"/>
    <col min="9733" max="9734" width="9.140625" customWidth="1"/>
    <col min="9985" max="9985" width="16.7109375" customWidth="1"/>
    <col min="9986" max="9986" width="12.140625" customWidth="1"/>
    <col min="9987" max="9987" width="18.85546875" customWidth="1"/>
    <col min="9988" max="9988" width="73.28515625" customWidth="1"/>
    <col min="9989" max="9990" width="9.140625" customWidth="1"/>
    <col min="10241" max="10241" width="16.7109375" customWidth="1"/>
    <col min="10242" max="10242" width="12.140625" customWidth="1"/>
    <col min="10243" max="10243" width="18.85546875" customWidth="1"/>
    <col min="10244" max="10244" width="73.28515625" customWidth="1"/>
    <col min="10245" max="10246" width="9.140625" customWidth="1"/>
    <col min="10497" max="10497" width="16.7109375" customWidth="1"/>
    <col min="10498" max="10498" width="12.140625" customWidth="1"/>
    <col min="10499" max="10499" width="18.85546875" customWidth="1"/>
    <col min="10500" max="10500" width="73.28515625" customWidth="1"/>
    <col min="10501" max="10502" width="9.140625" customWidth="1"/>
    <col min="10753" max="10753" width="16.7109375" customWidth="1"/>
    <col min="10754" max="10754" width="12.140625" customWidth="1"/>
    <col min="10755" max="10755" width="18.85546875" customWidth="1"/>
    <col min="10756" max="10756" width="73.28515625" customWidth="1"/>
    <col min="10757" max="10758" width="9.140625" customWidth="1"/>
    <col min="11009" max="11009" width="16.7109375" customWidth="1"/>
    <col min="11010" max="11010" width="12.140625" customWidth="1"/>
    <col min="11011" max="11011" width="18.85546875" customWidth="1"/>
    <col min="11012" max="11012" width="73.28515625" customWidth="1"/>
    <col min="11013" max="11014" width="9.140625" customWidth="1"/>
    <col min="11265" max="11265" width="16.7109375" customWidth="1"/>
    <col min="11266" max="11266" width="12.140625" customWidth="1"/>
    <col min="11267" max="11267" width="18.85546875" customWidth="1"/>
    <col min="11268" max="11268" width="73.28515625" customWidth="1"/>
    <col min="11269" max="11270" width="9.140625" customWidth="1"/>
    <col min="11521" max="11521" width="16.7109375" customWidth="1"/>
    <col min="11522" max="11522" width="12.140625" customWidth="1"/>
    <col min="11523" max="11523" width="18.85546875" customWidth="1"/>
    <col min="11524" max="11524" width="73.28515625" customWidth="1"/>
    <col min="11525" max="11526" width="9.140625" customWidth="1"/>
    <col min="11777" max="11777" width="16.7109375" customWidth="1"/>
    <col min="11778" max="11778" width="12.140625" customWidth="1"/>
    <col min="11779" max="11779" width="18.85546875" customWidth="1"/>
    <col min="11780" max="11780" width="73.28515625" customWidth="1"/>
    <col min="11781" max="11782" width="9.140625" customWidth="1"/>
    <col min="12033" max="12033" width="16.7109375" customWidth="1"/>
    <col min="12034" max="12034" width="12.140625" customWidth="1"/>
    <col min="12035" max="12035" width="18.85546875" customWidth="1"/>
    <col min="12036" max="12036" width="73.28515625" customWidth="1"/>
    <col min="12037" max="12038" width="9.140625" customWidth="1"/>
    <col min="12289" max="12289" width="16.7109375" customWidth="1"/>
    <col min="12290" max="12290" width="12.140625" customWidth="1"/>
    <col min="12291" max="12291" width="18.85546875" customWidth="1"/>
    <col min="12292" max="12292" width="73.28515625" customWidth="1"/>
    <col min="12293" max="12294" width="9.140625" customWidth="1"/>
    <col min="12545" max="12545" width="16.7109375" customWidth="1"/>
    <col min="12546" max="12546" width="12.140625" customWidth="1"/>
    <col min="12547" max="12547" width="18.85546875" customWidth="1"/>
    <col min="12548" max="12548" width="73.28515625" customWidth="1"/>
    <col min="12549" max="12550" width="9.140625" customWidth="1"/>
    <col min="12801" max="12801" width="16.7109375" customWidth="1"/>
    <col min="12802" max="12802" width="12.140625" customWidth="1"/>
    <col min="12803" max="12803" width="18.85546875" customWidth="1"/>
    <col min="12804" max="12804" width="73.28515625" customWidth="1"/>
    <col min="12805" max="12806" width="9.140625" customWidth="1"/>
    <col min="13057" max="13057" width="16.7109375" customWidth="1"/>
    <col min="13058" max="13058" width="12.140625" customWidth="1"/>
    <col min="13059" max="13059" width="18.85546875" customWidth="1"/>
    <col min="13060" max="13060" width="73.28515625" customWidth="1"/>
    <col min="13061" max="13062" width="9.140625" customWidth="1"/>
    <col min="13313" max="13313" width="16.7109375" customWidth="1"/>
    <col min="13314" max="13314" width="12.140625" customWidth="1"/>
    <col min="13315" max="13315" width="18.85546875" customWidth="1"/>
    <col min="13316" max="13316" width="73.28515625" customWidth="1"/>
    <col min="13317" max="13318" width="9.140625" customWidth="1"/>
    <col min="13569" max="13569" width="16.7109375" customWidth="1"/>
    <col min="13570" max="13570" width="12.140625" customWidth="1"/>
    <col min="13571" max="13571" width="18.85546875" customWidth="1"/>
    <col min="13572" max="13572" width="73.28515625" customWidth="1"/>
    <col min="13573" max="13574" width="9.140625" customWidth="1"/>
    <col min="13825" max="13825" width="16.7109375" customWidth="1"/>
    <col min="13826" max="13826" width="12.140625" customWidth="1"/>
    <col min="13827" max="13827" width="18.85546875" customWidth="1"/>
    <col min="13828" max="13828" width="73.28515625" customWidth="1"/>
    <col min="13829" max="13830" width="9.140625" customWidth="1"/>
    <col min="14081" max="14081" width="16.7109375" customWidth="1"/>
    <col min="14082" max="14082" width="12.140625" customWidth="1"/>
    <col min="14083" max="14083" width="18.85546875" customWidth="1"/>
    <col min="14084" max="14084" width="73.28515625" customWidth="1"/>
    <col min="14085" max="14086" width="9.140625" customWidth="1"/>
    <col min="14337" max="14337" width="16.7109375" customWidth="1"/>
    <col min="14338" max="14338" width="12.140625" customWidth="1"/>
    <col min="14339" max="14339" width="18.85546875" customWidth="1"/>
    <col min="14340" max="14340" width="73.28515625" customWidth="1"/>
    <col min="14341" max="14342" width="9.140625" customWidth="1"/>
    <col min="14593" max="14593" width="16.7109375" customWidth="1"/>
    <col min="14594" max="14594" width="12.140625" customWidth="1"/>
    <col min="14595" max="14595" width="18.85546875" customWidth="1"/>
    <col min="14596" max="14596" width="73.28515625" customWidth="1"/>
    <col min="14597" max="14598" width="9.140625" customWidth="1"/>
    <col min="14849" max="14849" width="16.7109375" customWidth="1"/>
    <col min="14850" max="14850" width="12.140625" customWidth="1"/>
    <col min="14851" max="14851" width="18.85546875" customWidth="1"/>
    <col min="14852" max="14852" width="73.28515625" customWidth="1"/>
    <col min="14853" max="14854" width="9.140625" customWidth="1"/>
    <col min="15105" max="15105" width="16.7109375" customWidth="1"/>
    <col min="15106" max="15106" width="12.140625" customWidth="1"/>
    <col min="15107" max="15107" width="18.85546875" customWidth="1"/>
    <col min="15108" max="15108" width="73.28515625" customWidth="1"/>
    <col min="15109" max="15110" width="9.140625" customWidth="1"/>
    <col min="15361" max="15361" width="16.7109375" customWidth="1"/>
    <col min="15362" max="15362" width="12.140625" customWidth="1"/>
    <col min="15363" max="15363" width="18.85546875" customWidth="1"/>
    <col min="15364" max="15364" width="73.28515625" customWidth="1"/>
    <col min="15365" max="15366" width="9.140625" customWidth="1"/>
    <col min="15617" max="15617" width="16.7109375" customWidth="1"/>
    <col min="15618" max="15618" width="12.140625" customWidth="1"/>
    <col min="15619" max="15619" width="18.85546875" customWidth="1"/>
    <col min="15620" max="15620" width="73.28515625" customWidth="1"/>
    <col min="15621" max="15622" width="9.140625" customWidth="1"/>
    <col min="15873" max="15873" width="16.7109375" customWidth="1"/>
    <col min="15874" max="15874" width="12.140625" customWidth="1"/>
    <col min="15875" max="15875" width="18.85546875" customWidth="1"/>
    <col min="15876" max="15876" width="73.28515625" customWidth="1"/>
    <col min="15877" max="15878" width="9.140625" customWidth="1"/>
    <col min="16129" max="16129" width="16.7109375" customWidth="1"/>
    <col min="16130" max="16130" width="12.140625" customWidth="1"/>
    <col min="16131" max="16131" width="18.85546875" customWidth="1"/>
    <col min="16132" max="16132" width="73.28515625" customWidth="1"/>
    <col min="16133" max="16134" width="9.140625" customWidth="1"/>
  </cols>
  <sheetData>
    <row r="1" spans="1:5" ht="15" customHeight="1">
      <c r="A1" s="207" t="s">
        <v>833</v>
      </c>
      <c r="B1" s="208"/>
      <c r="C1" s="209"/>
      <c r="D1" s="209"/>
    </row>
    <row r="2" spans="1:5" ht="15" customHeight="1">
      <c r="A2" s="165" t="s">
        <v>61</v>
      </c>
      <c r="B2" s="165" t="s">
        <v>59</v>
      </c>
      <c r="C2" s="166" t="s">
        <v>10</v>
      </c>
      <c r="D2" s="167" t="s">
        <v>67</v>
      </c>
      <c r="E2" s="168"/>
    </row>
    <row r="3" spans="1:5" ht="15" customHeight="1">
      <c r="A3" s="166" t="s">
        <v>68</v>
      </c>
      <c r="B3" s="169" t="s">
        <v>827</v>
      </c>
      <c r="C3" s="169"/>
      <c r="D3" s="169" t="s">
        <v>834</v>
      </c>
      <c r="E3" s="168"/>
    </row>
    <row r="4" spans="1:5" ht="15" customHeight="1">
      <c r="A4" s="166" t="s">
        <v>835</v>
      </c>
      <c r="B4" s="169" t="s">
        <v>827</v>
      </c>
      <c r="C4" s="169"/>
      <c r="D4" s="169" t="s">
        <v>836</v>
      </c>
      <c r="E4" s="168"/>
    </row>
    <row r="5" spans="1:5" ht="43.5">
      <c r="A5" s="166" t="s">
        <v>27</v>
      </c>
      <c r="B5" s="169" t="s">
        <v>827</v>
      </c>
      <c r="C5" s="169"/>
      <c r="D5" s="170" t="s">
        <v>837</v>
      </c>
      <c r="E5" s="168"/>
    </row>
    <row r="6" spans="1:5">
      <c r="A6" s="165" t="s">
        <v>83</v>
      </c>
      <c r="B6" s="172" t="s">
        <v>838</v>
      </c>
      <c r="C6" s="169"/>
      <c r="D6" s="173" t="s">
        <v>33</v>
      </c>
      <c r="E6" s="168"/>
    </row>
    <row r="7" spans="1:5" ht="15" customHeight="1">
      <c r="A7" s="165" t="s">
        <v>54</v>
      </c>
      <c r="B7" s="172" t="s">
        <v>838</v>
      </c>
      <c r="C7" s="169"/>
      <c r="D7" s="172" t="s">
        <v>839</v>
      </c>
      <c r="E7" s="168"/>
    </row>
    <row r="8" spans="1:5" ht="15" customHeight="1">
      <c r="A8" s="171"/>
      <c r="B8" s="171"/>
      <c r="C8" s="171"/>
      <c r="D8" s="171"/>
    </row>
  </sheetData>
  <mergeCells count="1">
    <mergeCell ref="A1:D1"/>
  </mergeCells>
  <pageMargins left="0.75" right="0.75" top="1" bottom="1" header="0.5" footer="0.5"/>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6"/>
  <sheetViews>
    <sheetView showGridLines="0" topLeftCell="A21" zoomScaleNormal="100" zoomScalePageLayoutView="85" workbookViewId="0">
      <selection activeCell="F13" sqref="F13"/>
    </sheetView>
  </sheetViews>
  <sheetFormatPr defaultColWidth="9.140625" defaultRowHeight="15" customHeight="1"/>
  <cols>
    <col min="1" max="1" width="2.85546875" style="52" customWidth="1"/>
    <col min="2" max="2" width="24.28515625" style="52" hidden="1" customWidth="1"/>
    <col min="3" max="3" width="32" style="52" customWidth="1"/>
    <col min="4" max="4" width="3.28515625" style="98" customWidth="1"/>
    <col min="5" max="5" width="32.28515625" style="52" customWidth="1"/>
    <col min="6" max="6" width="109" style="52" customWidth="1"/>
    <col min="7" max="7" width="2.85546875" style="52" customWidth="1"/>
    <col min="8" max="8" width="9.140625" style="52" customWidth="1"/>
    <col min="9" max="16384" width="9.140625" style="52"/>
  </cols>
  <sheetData>
    <row r="1" spans="1:8" ht="15" customHeight="1">
      <c r="A1" s="50"/>
      <c r="B1" s="50"/>
      <c r="C1" s="50"/>
      <c r="D1" s="51"/>
      <c r="E1" s="50"/>
      <c r="F1" s="50"/>
      <c r="G1" s="50"/>
    </row>
    <row r="2" spans="1:8" ht="33" customHeight="1">
      <c r="A2" s="53"/>
      <c r="B2" s="178" t="s">
        <v>123</v>
      </c>
      <c r="C2" s="179"/>
      <c r="D2" s="180"/>
      <c r="E2" s="180"/>
      <c r="F2" s="181"/>
      <c r="G2" s="54"/>
      <c r="H2" s="55"/>
    </row>
    <row r="3" spans="1:8" ht="18" customHeight="1">
      <c r="A3" s="50"/>
      <c r="B3" s="56" t="s">
        <v>61</v>
      </c>
      <c r="C3" s="57" t="s">
        <v>61</v>
      </c>
      <c r="D3" s="58" t="s">
        <v>59</v>
      </c>
      <c r="E3" s="59" t="s">
        <v>10</v>
      </c>
      <c r="F3" s="59" t="s">
        <v>67</v>
      </c>
      <c r="G3" s="60"/>
      <c r="H3" s="61"/>
    </row>
    <row r="4" spans="1:8" s="69" customFormat="1" ht="21.75" hidden="1" customHeight="1">
      <c r="A4" s="62"/>
      <c r="B4" s="63" t="s">
        <v>103</v>
      </c>
      <c r="C4" s="104" t="s">
        <v>757</v>
      </c>
      <c r="D4" s="64" t="s">
        <v>411</v>
      </c>
      <c r="E4" s="65" t="s">
        <v>758</v>
      </c>
      <c r="F4" s="102" t="s">
        <v>763</v>
      </c>
      <c r="G4" s="67"/>
      <c r="H4" s="68"/>
    </row>
    <row r="5" spans="1:8" s="69" customFormat="1" ht="21.75" hidden="1" customHeight="1">
      <c r="A5" s="62"/>
      <c r="B5" s="63" t="s">
        <v>105</v>
      </c>
      <c r="C5" s="100" t="s">
        <v>759</v>
      </c>
      <c r="D5" s="71" t="s">
        <v>411</v>
      </c>
      <c r="E5" s="72" t="s">
        <v>760</v>
      </c>
      <c r="F5" s="103" t="s">
        <v>1975</v>
      </c>
      <c r="G5" s="74"/>
    </row>
    <row r="6" spans="1:8" s="69" customFormat="1" ht="21.75" hidden="1" customHeight="1">
      <c r="A6" s="62"/>
      <c r="B6" s="63" t="s">
        <v>107</v>
      </c>
      <c r="C6" s="104" t="s">
        <v>761</v>
      </c>
      <c r="D6" s="64" t="s">
        <v>411</v>
      </c>
      <c r="E6" s="65" t="s">
        <v>758</v>
      </c>
      <c r="F6" s="102" t="s">
        <v>764</v>
      </c>
      <c r="G6" s="74"/>
    </row>
    <row r="7" spans="1:8" s="69" customFormat="1" ht="21.75" hidden="1" customHeight="1">
      <c r="A7" s="62"/>
      <c r="B7" s="63" t="s">
        <v>109</v>
      </c>
      <c r="C7" s="100" t="s">
        <v>762</v>
      </c>
      <c r="D7" s="71" t="s">
        <v>411</v>
      </c>
      <c r="E7" s="72" t="s">
        <v>758</v>
      </c>
      <c r="F7" s="73"/>
      <c r="G7" s="74"/>
    </row>
    <row r="8" spans="1:8" s="69" customFormat="1" ht="21.75" customHeight="1">
      <c r="A8" s="62"/>
      <c r="B8" s="63" t="s">
        <v>103</v>
      </c>
      <c r="C8" s="63" t="s">
        <v>112</v>
      </c>
      <c r="D8" s="64" t="s">
        <v>411</v>
      </c>
      <c r="E8" s="65"/>
      <c r="F8" s="102" t="s">
        <v>104</v>
      </c>
      <c r="G8" s="67"/>
      <c r="H8" s="68"/>
    </row>
    <row r="9" spans="1:8" s="69" customFormat="1" ht="21.75" customHeight="1">
      <c r="A9" s="62"/>
      <c r="B9" s="63" t="s">
        <v>105</v>
      </c>
      <c r="C9" s="100" t="s">
        <v>603</v>
      </c>
      <c r="D9" s="71" t="s">
        <v>411</v>
      </c>
      <c r="E9" s="72"/>
      <c r="F9" s="73" t="s">
        <v>106</v>
      </c>
      <c r="G9" s="74"/>
    </row>
    <row r="10" spans="1:8" s="69" customFormat="1" ht="21.75" customHeight="1">
      <c r="A10" s="62"/>
      <c r="B10" s="63" t="s">
        <v>107</v>
      </c>
      <c r="C10" s="63" t="s">
        <v>113</v>
      </c>
      <c r="D10" s="64" t="s">
        <v>411</v>
      </c>
      <c r="E10" s="75"/>
      <c r="F10" s="66" t="s">
        <v>108</v>
      </c>
      <c r="G10" s="74"/>
    </row>
    <row r="11" spans="1:8" s="69" customFormat="1" ht="21.75" customHeight="1">
      <c r="A11" s="62"/>
      <c r="B11" s="63" t="s">
        <v>109</v>
      </c>
      <c r="C11" s="70" t="s">
        <v>114</v>
      </c>
      <c r="D11" s="71" t="s">
        <v>411</v>
      </c>
      <c r="E11" s="72"/>
      <c r="F11" s="73" t="s">
        <v>110</v>
      </c>
      <c r="G11" s="74"/>
    </row>
    <row r="12" spans="1:8" s="123" customFormat="1" ht="21.75" customHeight="1">
      <c r="A12" s="62"/>
      <c r="B12" s="124"/>
      <c r="C12" s="125" t="s">
        <v>26</v>
      </c>
      <c r="D12" s="126" t="s">
        <v>411</v>
      </c>
      <c r="E12" s="85" t="s">
        <v>765</v>
      </c>
      <c r="F12" s="115" t="s">
        <v>766</v>
      </c>
      <c r="G12" s="74"/>
    </row>
    <row r="13" spans="1:8" s="69" customFormat="1" ht="24" customHeight="1">
      <c r="A13" s="62"/>
      <c r="B13" s="76" t="s">
        <v>74</v>
      </c>
      <c r="C13" s="77" t="s">
        <v>590</v>
      </c>
      <c r="D13" s="78" t="s">
        <v>411</v>
      </c>
      <c r="E13" s="79"/>
      <c r="F13" s="101" t="s">
        <v>658</v>
      </c>
      <c r="G13" s="74"/>
      <c r="H13" s="80"/>
    </row>
    <row r="14" spans="1:8" s="69" customFormat="1" ht="54.75" customHeight="1">
      <c r="A14" s="62"/>
      <c r="B14" s="76" t="s">
        <v>29</v>
      </c>
      <c r="C14" s="76" t="s">
        <v>115</v>
      </c>
      <c r="D14" s="64" t="s">
        <v>411</v>
      </c>
      <c r="E14" s="81"/>
      <c r="F14" s="102" t="s">
        <v>653</v>
      </c>
      <c r="G14" s="74"/>
      <c r="H14" s="80"/>
    </row>
    <row r="15" spans="1:8" s="69" customFormat="1" ht="27" customHeight="1">
      <c r="A15" s="62"/>
      <c r="B15" s="76" t="s">
        <v>30</v>
      </c>
      <c r="C15" s="77" t="s">
        <v>116</v>
      </c>
      <c r="D15" s="78" t="s">
        <v>411</v>
      </c>
      <c r="E15" s="120" t="s">
        <v>652</v>
      </c>
      <c r="F15" s="103" t="s">
        <v>610</v>
      </c>
      <c r="G15" s="74"/>
      <c r="H15" s="80"/>
    </row>
    <row r="16" spans="1:8" s="69" customFormat="1" ht="42.75">
      <c r="A16" s="62"/>
      <c r="B16" s="76" t="s">
        <v>46</v>
      </c>
      <c r="C16" s="76" t="s">
        <v>117</v>
      </c>
      <c r="D16" s="82" t="s">
        <v>411</v>
      </c>
      <c r="E16" s="81"/>
      <c r="F16" s="66" t="s">
        <v>410</v>
      </c>
      <c r="G16" s="74"/>
      <c r="H16" s="80"/>
    </row>
    <row r="17" spans="1:8" s="69" customFormat="1" ht="15.75" hidden="1">
      <c r="A17" s="62"/>
      <c r="B17" s="76"/>
      <c r="C17" s="127" t="s">
        <v>767</v>
      </c>
      <c r="D17" s="82" t="s">
        <v>411</v>
      </c>
      <c r="E17" s="65" t="s">
        <v>758</v>
      </c>
      <c r="F17" s="102" t="s">
        <v>1976</v>
      </c>
      <c r="G17" s="74"/>
      <c r="H17" s="80"/>
    </row>
    <row r="18" spans="1:8" s="69" customFormat="1" ht="21" customHeight="1">
      <c r="A18" s="62"/>
      <c r="B18" s="76" t="s">
        <v>73</v>
      </c>
      <c r="C18" s="77" t="s">
        <v>118</v>
      </c>
      <c r="D18" s="78" t="s">
        <v>412</v>
      </c>
      <c r="E18" s="72"/>
      <c r="F18" s="103" t="s">
        <v>654</v>
      </c>
      <c r="G18" s="74"/>
      <c r="H18" s="80"/>
    </row>
    <row r="19" spans="1:8" s="69" customFormat="1" ht="21" customHeight="1">
      <c r="A19" s="62"/>
      <c r="B19" s="76"/>
      <c r="C19" s="107" t="s">
        <v>662</v>
      </c>
      <c r="D19" s="128" t="s">
        <v>412</v>
      </c>
      <c r="E19" s="85"/>
      <c r="F19" s="115" t="s">
        <v>663</v>
      </c>
      <c r="G19" s="74"/>
      <c r="H19" s="80"/>
    </row>
    <row r="20" spans="1:8" s="69" customFormat="1" ht="21.75" customHeight="1">
      <c r="A20" s="62"/>
      <c r="B20" s="76"/>
      <c r="C20" s="77" t="s">
        <v>563</v>
      </c>
      <c r="D20" s="78" t="s">
        <v>412</v>
      </c>
      <c r="E20" s="72"/>
      <c r="F20" s="103" t="s">
        <v>655</v>
      </c>
      <c r="G20" s="74"/>
      <c r="H20" s="80"/>
    </row>
    <row r="21" spans="1:8" s="69" customFormat="1" ht="21.75" customHeight="1">
      <c r="A21" s="62"/>
      <c r="B21" s="76"/>
      <c r="C21" s="83" t="s">
        <v>564</v>
      </c>
      <c r="D21" s="84" t="s">
        <v>412</v>
      </c>
      <c r="E21" s="85"/>
      <c r="F21" s="115" t="s">
        <v>656</v>
      </c>
      <c r="G21" s="74"/>
      <c r="H21" s="80"/>
    </row>
    <row r="22" spans="1:8" s="69" customFormat="1" ht="21.75" hidden="1" customHeight="1">
      <c r="A22" s="62"/>
      <c r="B22" s="76"/>
      <c r="C22" s="107" t="s">
        <v>768</v>
      </c>
      <c r="D22" s="128" t="s">
        <v>412</v>
      </c>
      <c r="E22" s="85"/>
      <c r="F22" s="115" t="s">
        <v>769</v>
      </c>
      <c r="G22" s="74"/>
      <c r="H22" s="80"/>
    </row>
    <row r="23" spans="1:8" s="69" customFormat="1" ht="19.5" customHeight="1">
      <c r="A23" s="62"/>
      <c r="B23" s="63" t="s">
        <v>81</v>
      </c>
      <c r="C23" s="77" t="s">
        <v>119</v>
      </c>
      <c r="D23" s="78" t="s">
        <v>411</v>
      </c>
      <c r="E23" s="72"/>
      <c r="F23" s="73" t="s">
        <v>102</v>
      </c>
      <c r="G23" s="74"/>
      <c r="H23" s="80"/>
    </row>
    <row r="24" spans="1:8" s="69" customFormat="1" ht="20.25" customHeight="1">
      <c r="A24" s="62"/>
      <c r="B24" s="76" t="s">
        <v>45</v>
      </c>
      <c r="C24" s="77" t="s">
        <v>592</v>
      </c>
      <c r="D24" s="78" t="s">
        <v>411</v>
      </c>
      <c r="E24" s="72"/>
      <c r="F24" s="73" t="s">
        <v>86</v>
      </c>
      <c r="G24" s="74"/>
      <c r="H24" s="80"/>
    </row>
    <row r="25" spans="1:8" s="69" customFormat="1" ht="22.5" customHeight="1">
      <c r="A25" s="62"/>
      <c r="B25" s="76" t="s">
        <v>6</v>
      </c>
      <c r="C25" s="77" t="s">
        <v>593</v>
      </c>
      <c r="D25" s="78" t="s">
        <v>411</v>
      </c>
      <c r="E25" s="72"/>
      <c r="F25" s="73" t="s">
        <v>87</v>
      </c>
      <c r="G25" s="74"/>
      <c r="H25" s="80"/>
    </row>
    <row r="26" spans="1:8" s="69" customFormat="1" ht="20.25" customHeight="1">
      <c r="A26" s="62"/>
      <c r="B26" s="63" t="s">
        <v>69</v>
      </c>
      <c r="C26" s="77" t="s">
        <v>594</v>
      </c>
      <c r="D26" s="78" t="s">
        <v>412</v>
      </c>
      <c r="E26" s="72"/>
      <c r="F26" s="73" t="s">
        <v>120</v>
      </c>
      <c r="G26" s="74"/>
      <c r="H26" s="80"/>
    </row>
    <row r="27" spans="1:8" s="69" customFormat="1" ht="20.25" customHeight="1">
      <c r="A27" s="62"/>
      <c r="B27" s="63" t="s">
        <v>44</v>
      </c>
      <c r="C27" s="77" t="s">
        <v>595</v>
      </c>
      <c r="D27" s="78" t="s">
        <v>412</v>
      </c>
      <c r="E27" s="72"/>
      <c r="F27" s="73" t="s">
        <v>88</v>
      </c>
      <c r="G27" s="74"/>
      <c r="H27" s="80"/>
    </row>
    <row r="28" spans="1:8" s="69" customFormat="1" ht="29.25" customHeight="1">
      <c r="A28" s="62"/>
      <c r="B28" s="63" t="s">
        <v>7</v>
      </c>
      <c r="C28" s="77" t="s">
        <v>596</v>
      </c>
      <c r="D28" s="78" t="s">
        <v>411</v>
      </c>
      <c r="E28" s="72" t="s">
        <v>589</v>
      </c>
      <c r="F28" s="73" t="s">
        <v>121</v>
      </c>
      <c r="G28" s="74"/>
      <c r="H28" s="80"/>
    </row>
    <row r="29" spans="1:8" s="69" customFormat="1" ht="30.75" customHeight="1">
      <c r="A29" s="62"/>
      <c r="B29" s="87" t="s">
        <v>89</v>
      </c>
      <c r="C29" s="129" t="s">
        <v>611</v>
      </c>
      <c r="D29" s="89" t="s">
        <v>412</v>
      </c>
      <c r="E29" s="86"/>
      <c r="F29" s="115" t="s">
        <v>90</v>
      </c>
      <c r="G29" s="74"/>
      <c r="H29" s="80"/>
    </row>
    <row r="30" spans="1:8" s="69" customFormat="1" ht="30.75" customHeight="1">
      <c r="A30" s="62"/>
      <c r="B30" s="87" t="s">
        <v>91</v>
      </c>
      <c r="C30" s="130" t="s">
        <v>665</v>
      </c>
      <c r="D30" s="89" t="s">
        <v>412</v>
      </c>
      <c r="E30" s="86" t="s">
        <v>91</v>
      </c>
      <c r="F30" s="115" t="s">
        <v>664</v>
      </c>
      <c r="G30" s="74"/>
      <c r="H30" s="80"/>
    </row>
    <row r="31" spans="1:8" s="69" customFormat="1" ht="30.75" customHeight="1">
      <c r="A31" s="62"/>
      <c r="B31" s="87" t="s">
        <v>21</v>
      </c>
      <c r="C31" s="131" t="s">
        <v>122</v>
      </c>
      <c r="D31" s="88" t="s">
        <v>412</v>
      </c>
      <c r="E31" s="132"/>
      <c r="F31" s="103" t="s">
        <v>657</v>
      </c>
      <c r="G31" s="74"/>
      <c r="H31" s="80"/>
    </row>
    <row r="32" spans="1:8" s="69" customFormat="1" ht="30" customHeight="1">
      <c r="A32" s="62"/>
      <c r="B32" s="76" t="s">
        <v>49</v>
      </c>
      <c r="C32" s="107" t="s">
        <v>612</v>
      </c>
      <c r="D32" s="84" t="s">
        <v>412</v>
      </c>
      <c r="E32" s="86"/>
      <c r="F32" s="115" t="s">
        <v>661</v>
      </c>
      <c r="G32" s="74"/>
      <c r="H32" s="80"/>
    </row>
    <row r="33" spans="1:8" s="69" customFormat="1" ht="45.75" customHeight="1">
      <c r="A33" s="62"/>
      <c r="B33" s="76" t="s">
        <v>76</v>
      </c>
      <c r="C33" s="70" t="s">
        <v>598</v>
      </c>
      <c r="D33" s="78" t="s">
        <v>412</v>
      </c>
      <c r="E33" s="79"/>
      <c r="F33" s="90" t="s">
        <v>659</v>
      </c>
      <c r="G33" s="74"/>
      <c r="H33" s="80"/>
    </row>
    <row r="34" spans="1:8" s="69" customFormat="1" ht="43.5" customHeight="1">
      <c r="A34" s="62"/>
      <c r="B34" s="76" t="s">
        <v>48</v>
      </c>
      <c r="C34" s="83" t="s">
        <v>597</v>
      </c>
      <c r="D34" s="84" t="s">
        <v>412</v>
      </c>
      <c r="E34" s="86"/>
      <c r="F34" s="91" t="s">
        <v>660</v>
      </c>
      <c r="G34" s="74"/>
      <c r="H34" s="80"/>
    </row>
    <row r="35" spans="1:8" ht="53.25" customHeight="1">
      <c r="A35" s="50"/>
      <c r="B35" s="92"/>
      <c r="C35" s="93"/>
      <c r="D35" s="94"/>
      <c r="E35" s="95"/>
      <c r="F35" s="95"/>
      <c r="G35" s="96"/>
      <c r="H35" s="55"/>
    </row>
    <row r="36" spans="1:8" ht="15" customHeight="1">
      <c r="B36" s="97"/>
      <c r="C36" s="97"/>
      <c r="E36" s="99"/>
      <c r="F36" s="99"/>
      <c r="G36" s="55"/>
      <c r="H36" s="55"/>
    </row>
  </sheetData>
  <mergeCells count="1">
    <mergeCell ref="B2:F2"/>
  </mergeCells>
  <phoneticPr fontId="14" type="noConversion"/>
  <pageMargins left="0.75" right="0.75" top="1" bottom="1" header="0.5" footer="0.5"/>
  <pageSetup paperSize="9" orientation="portrait" horizontalDpi="300" verticalDpi="300"/>
  <headerFooter alignWithMargins="0"/>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1000000}">
          <x14:formula1>
            <xm:f>CV!$C$2:$C$25</xm:f>
          </x14:formula1>
          <xm:sqref>E30:E31</xm:sqref>
        </x14:dataValidation>
        <x14:dataValidation type="list" errorStyle="warning" allowBlank="1" showInputMessage="1" showErrorMessage="1" errorTitle="Are you sure?" error="This does not match our current set of data types, please contact database@gigasciencejournal.com to discuss this." promptTitle="Please select from dropdown list" xr:uid="{00000000-0002-0000-0100-000002000000}">
          <x14:formula1>
            <xm:f>CV!$A$3:$A$24</xm:f>
          </x14:formula1>
          <xm:sqref>E14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3"/>
  <sheetViews>
    <sheetView zoomScale="85" zoomScaleNormal="85" zoomScalePageLayoutView="85" workbookViewId="0"/>
  </sheetViews>
  <sheetFormatPr defaultColWidth="0" defaultRowHeight="12.75" customHeight="1" zeroHeight="1"/>
  <cols>
    <col min="1" max="1" width="3.85546875" customWidth="1"/>
    <col min="2" max="2" width="142.7109375" customWidth="1"/>
    <col min="3" max="3" width="3.140625" customWidth="1"/>
    <col min="4" max="16384" width="9.140625" hidden="1"/>
  </cols>
  <sheetData>
    <row r="1" spans="1:4">
      <c r="A1" s="9"/>
      <c r="B1" s="9"/>
      <c r="C1" s="9"/>
    </row>
    <row r="2" spans="1:4" ht="409.5" customHeight="1">
      <c r="A2" s="9"/>
      <c r="C2" s="9"/>
      <c r="D2" s="9"/>
    </row>
    <row r="3" spans="1:4">
      <c r="A3" s="9"/>
      <c r="B3" s="9"/>
      <c r="C3" s="9"/>
    </row>
  </sheetData>
  <sheetProtection sheet="1" objects="1" scenarios="1"/>
  <phoneticPr fontId="14" type="noConversion"/>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
  <sheetViews>
    <sheetView workbookViewId="0"/>
  </sheetViews>
  <sheetFormatPr defaultColWidth="8.85546875" defaultRowHeight="12.75"/>
  <cols>
    <col min="1" max="1" width="2.7109375" customWidth="1"/>
    <col min="2" max="2" width="13.7109375" bestFit="1" customWidth="1"/>
    <col min="3" max="3" width="27.28515625" customWidth="1"/>
    <col min="4" max="4" width="101.7109375" customWidth="1"/>
    <col min="5" max="5" width="21" customWidth="1"/>
    <col min="6" max="6" width="2.7109375" customWidth="1"/>
  </cols>
  <sheetData>
    <row r="1" spans="1:6">
      <c r="A1" s="9"/>
      <c r="B1" s="9"/>
      <c r="C1" s="9"/>
      <c r="D1" s="9"/>
      <c r="E1" s="9"/>
      <c r="F1" s="9"/>
    </row>
    <row r="2" spans="1:6" ht="26.25">
      <c r="A2" s="9"/>
      <c r="B2" s="182" t="s">
        <v>565</v>
      </c>
      <c r="C2" s="183"/>
      <c r="D2" s="183"/>
      <c r="E2" s="184"/>
      <c r="F2" s="9"/>
    </row>
    <row r="3" spans="1:6" ht="15.75">
      <c r="A3" s="9"/>
      <c r="B3" s="185" t="s">
        <v>566</v>
      </c>
      <c r="C3" s="186"/>
      <c r="D3" s="186"/>
      <c r="E3" s="187"/>
      <c r="F3" s="9"/>
    </row>
    <row r="4" spans="1:6" ht="15.75">
      <c r="A4" s="9"/>
      <c r="B4" s="188" t="s">
        <v>567</v>
      </c>
      <c r="C4" s="186"/>
      <c r="D4" s="186"/>
      <c r="E4" s="187"/>
      <c r="F4" s="9"/>
    </row>
    <row r="5" spans="1:6" ht="15.75">
      <c r="A5" s="9"/>
      <c r="B5" s="185" t="s">
        <v>770</v>
      </c>
      <c r="C5" s="186"/>
      <c r="D5" s="186"/>
      <c r="E5" s="187"/>
      <c r="F5" s="9"/>
    </row>
    <row r="6" spans="1:6" ht="15">
      <c r="A6" s="9"/>
      <c r="B6" s="57"/>
      <c r="C6" s="134" t="s">
        <v>771</v>
      </c>
      <c r="D6" s="59" t="s">
        <v>772</v>
      </c>
      <c r="E6" s="135" t="s">
        <v>774</v>
      </c>
      <c r="F6" s="9"/>
    </row>
    <row r="7" spans="1:6">
      <c r="A7" s="9"/>
      <c r="B7">
        <v>1</v>
      </c>
      <c r="F7" s="9"/>
    </row>
    <row r="8" spans="1:6">
      <c r="A8" s="9"/>
      <c r="B8">
        <v>2</v>
      </c>
      <c r="F8" s="9"/>
    </row>
    <row r="9" spans="1:6">
      <c r="A9" s="9"/>
      <c r="B9" t="s">
        <v>773</v>
      </c>
      <c r="F9" s="9"/>
    </row>
    <row r="10" spans="1:6">
      <c r="A10" s="9"/>
      <c r="B10" s="133"/>
      <c r="C10" s="133"/>
      <c r="D10" s="133"/>
      <c r="E10" s="133"/>
      <c r="F10" s="9"/>
    </row>
  </sheetData>
  <mergeCells count="4">
    <mergeCell ref="B2:E2"/>
    <mergeCell ref="B5:E5"/>
    <mergeCell ref="B3:E3"/>
    <mergeCell ref="B4:E4"/>
  </mergeCells>
  <hyperlinks>
    <hyperlink ref="B4" r:id="rId1" xr:uid="{00000000-0004-0000-0300-000000000000}"/>
  </hyperlinks>
  <pageMargins left="0.7" right="0.7" top="0.75" bottom="0.75" header="0.3" footer="0.3"/>
  <pageSetup paperSize="9" orientation="portrait"/>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dimension ref="A1:D3"/>
  <sheetViews>
    <sheetView zoomScale="85" zoomScaleNormal="85" zoomScalePageLayoutView="85" workbookViewId="0"/>
  </sheetViews>
  <sheetFormatPr defaultColWidth="0" defaultRowHeight="12.75" customHeight="1" zeroHeight="1"/>
  <cols>
    <col min="1" max="1" width="3.85546875" customWidth="1"/>
    <col min="2" max="2" width="142.7109375" customWidth="1"/>
    <col min="3" max="3" width="3.140625" customWidth="1"/>
    <col min="4" max="16384" width="9.140625" hidden="1"/>
  </cols>
  <sheetData>
    <row r="1" spans="1:4">
      <c r="A1" s="9"/>
      <c r="B1" s="9"/>
      <c r="C1" s="9"/>
    </row>
    <row r="2" spans="1:4" ht="409.5" customHeight="1">
      <c r="A2" s="9"/>
      <c r="C2" s="9"/>
      <c r="D2" s="9"/>
    </row>
    <row r="3" spans="1:4">
      <c r="A3" s="9"/>
      <c r="B3" s="9"/>
      <c r="C3" s="9"/>
    </row>
  </sheetData>
  <sheetProtection sheet="1" objects="1" scenarios="1"/>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AB379"/>
  <sheetViews>
    <sheetView tabSelected="1" workbookViewId="0">
      <selection activeCell="A5" sqref="A5"/>
    </sheetView>
  </sheetViews>
  <sheetFormatPr defaultColWidth="9.140625" defaultRowHeight="15" customHeight="1"/>
  <cols>
    <col min="1" max="1" width="3.28515625" style="9" customWidth="1"/>
    <col min="2" max="2" width="26.140625" style="18" customWidth="1"/>
    <col min="3" max="3" width="22.7109375" style="18" customWidth="1"/>
    <col min="4" max="6" width="25.28515625" style="18" customWidth="1"/>
    <col min="7" max="7" width="15.140625" style="18" customWidth="1"/>
    <col min="8" max="8" width="26.5703125" style="18" customWidth="1"/>
    <col min="28" max="28" width="2.85546875" style="148" customWidth="1"/>
  </cols>
  <sheetData>
    <row r="1" spans="1:27" ht="15" customHeight="1">
      <c r="A1" s="148"/>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row>
    <row r="2" spans="1:27" ht="28.5" customHeight="1">
      <c r="B2" s="189" t="s">
        <v>20</v>
      </c>
      <c r="C2" s="190"/>
      <c r="D2" s="190"/>
      <c r="E2" s="190"/>
      <c r="F2" s="190"/>
      <c r="G2" s="191"/>
      <c r="H2" s="105"/>
    </row>
    <row r="3" spans="1:27" ht="73.5" customHeight="1">
      <c r="B3" s="13" t="s">
        <v>599</v>
      </c>
      <c r="C3" s="13" t="s">
        <v>666</v>
      </c>
      <c r="D3" s="13" t="s">
        <v>609</v>
      </c>
      <c r="E3" s="192" t="s">
        <v>1974</v>
      </c>
      <c r="F3" s="193"/>
      <c r="G3" s="194"/>
      <c r="H3" s="106" t="s">
        <v>816</v>
      </c>
    </row>
    <row r="4" spans="1:27" ht="15" customHeight="1">
      <c r="B4" s="136" t="s">
        <v>124</v>
      </c>
      <c r="C4" s="136" t="s">
        <v>775</v>
      </c>
      <c r="D4" s="136" t="s">
        <v>413</v>
      </c>
      <c r="E4" s="137" t="s">
        <v>117</v>
      </c>
      <c r="F4" s="138" t="s">
        <v>477</v>
      </c>
      <c r="G4" s="138" t="s">
        <v>431</v>
      </c>
      <c r="H4" s="138" t="s">
        <v>433</v>
      </c>
      <c r="I4" s="138" t="s">
        <v>776</v>
      </c>
      <c r="J4" s="138" t="s">
        <v>777</v>
      </c>
      <c r="K4" s="138" t="s">
        <v>778</v>
      </c>
      <c r="L4" s="138" t="s">
        <v>779</v>
      </c>
      <c r="M4" s="138" t="s">
        <v>780</v>
      </c>
      <c r="N4" s="138" t="s">
        <v>781</v>
      </c>
      <c r="O4" s="138" t="s">
        <v>782</v>
      </c>
      <c r="P4" s="138" t="s">
        <v>783</v>
      </c>
      <c r="Q4" s="138" t="s">
        <v>784</v>
      </c>
      <c r="R4" s="138" t="s">
        <v>785</v>
      </c>
      <c r="S4" s="138" t="s">
        <v>786</v>
      </c>
      <c r="T4" s="138" t="s">
        <v>741</v>
      </c>
      <c r="U4" s="138" t="s">
        <v>787</v>
      </c>
      <c r="V4" s="138" t="s">
        <v>788</v>
      </c>
      <c r="W4" s="138" t="s">
        <v>789</v>
      </c>
      <c r="X4" s="138" t="s">
        <v>790</v>
      </c>
      <c r="Y4" s="138" t="s">
        <v>791</v>
      </c>
      <c r="Z4" s="138" t="s">
        <v>792</v>
      </c>
      <c r="AA4" s="138" t="s">
        <v>793</v>
      </c>
    </row>
    <row r="5" spans="1:27" ht="15" customHeight="1">
      <c r="B5" s="139" t="s">
        <v>794</v>
      </c>
      <c r="C5" s="140"/>
      <c r="D5" s="139"/>
      <c r="E5" s="139"/>
      <c r="F5" s="139"/>
      <c r="G5" s="139"/>
      <c r="H5" s="139"/>
      <c r="I5" s="139"/>
      <c r="J5" s="139"/>
      <c r="K5" s="139"/>
      <c r="L5" s="146"/>
      <c r="M5" s="139"/>
      <c r="N5" s="139"/>
      <c r="O5" s="147"/>
      <c r="P5" s="147"/>
      <c r="Q5" s="147"/>
      <c r="R5" s="147"/>
      <c r="S5" s="147"/>
      <c r="T5" s="147"/>
      <c r="U5" s="147"/>
      <c r="V5" s="147"/>
      <c r="W5" s="147"/>
      <c r="X5" s="147"/>
      <c r="Y5" s="147"/>
      <c r="Z5" s="147"/>
      <c r="AA5" s="147"/>
    </row>
    <row r="6" spans="1:27" ht="15" customHeight="1">
      <c r="B6" s="141" t="s">
        <v>795</v>
      </c>
      <c r="C6" s="142">
        <v>9606</v>
      </c>
      <c r="D6" s="141" t="s">
        <v>796</v>
      </c>
      <c r="E6" s="141" t="s">
        <v>797</v>
      </c>
      <c r="F6" s="141" t="s">
        <v>798</v>
      </c>
      <c r="G6" s="141" t="s">
        <v>799</v>
      </c>
      <c r="H6" s="141" t="s">
        <v>800</v>
      </c>
      <c r="I6" s="141" t="s">
        <v>801</v>
      </c>
      <c r="J6" s="141">
        <v>52.026823999999998</v>
      </c>
      <c r="K6" s="141">
        <v>0.25820100000000001</v>
      </c>
      <c r="L6" s="141" t="s">
        <v>802</v>
      </c>
      <c r="M6" s="141" t="s">
        <v>803</v>
      </c>
      <c r="N6" s="141" t="s">
        <v>804</v>
      </c>
      <c r="O6" s="143" t="s">
        <v>805</v>
      </c>
      <c r="P6" s="143" t="s">
        <v>806</v>
      </c>
      <c r="Q6" s="143" t="s">
        <v>807</v>
      </c>
      <c r="R6" s="144" t="s">
        <v>808</v>
      </c>
      <c r="S6" s="143" t="s">
        <v>809</v>
      </c>
      <c r="T6" s="143" t="s">
        <v>810</v>
      </c>
      <c r="U6" s="143" t="s">
        <v>811</v>
      </c>
      <c r="V6" s="145" t="s">
        <v>647</v>
      </c>
      <c r="W6" s="145" t="s">
        <v>647</v>
      </c>
      <c r="X6" s="143" t="s">
        <v>812</v>
      </c>
      <c r="Y6" s="143" t="s">
        <v>813</v>
      </c>
      <c r="Z6" s="143" t="s">
        <v>814</v>
      </c>
      <c r="AA6" s="143" t="s">
        <v>815</v>
      </c>
    </row>
    <row r="7" spans="1:27" ht="15" customHeight="1">
      <c r="B7" s="42"/>
      <c r="C7" s="22"/>
      <c r="D7" s="22"/>
      <c r="E7" s="22"/>
      <c r="F7" s="22"/>
      <c r="G7" s="22"/>
      <c r="H7" s="22"/>
      <c r="I7" s="22"/>
      <c r="J7" s="22"/>
      <c r="K7" s="22"/>
      <c r="L7" s="22"/>
      <c r="M7" s="22"/>
      <c r="N7" s="22"/>
      <c r="O7" s="22"/>
      <c r="P7" s="22"/>
      <c r="Q7" s="22"/>
      <c r="R7" s="22"/>
      <c r="S7" s="22"/>
      <c r="T7" s="22"/>
      <c r="U7" s="22"/>
      <c r="V7" s="22"/>
      <c r="W7" s="22"/>
      <c r="X7" s="22"/>
      <c r="Y7" s="22"/>
      <c r="Z7" s="22"/>
      <c r="AA7" s="22"/>
    </row>
    <row r="8" spans="1:27" ht="15" customHeight="1">
      <c r="B8" s="41"/>
      <c r="C8" s="15"/>
      <c r="D8" s="15"/>
      <c r="E8" s="15"/>
      <c r="F8" s="15"/>
      <c r="G8" s="15"/>
      <c r="H8" s="15"/>
      <c r="I8" s="15"/>
      <c r="J8" s="15"/>
      <c r="K8" s="15"/>
      <c r="L8" s="15"/>
      <c r="M8" s="15"/>
      <c r="N8" s="15"/>
      <c r="O8" s="15"/>
      <c r="P8" s="15"/>
      <c r="Q8" s="15"/>
      <c r="R8" s="15"/>
      <c r="S8" s="15"/>
      <c r="T8" s="15"/>
      <c r="U8" s="15"/>
      <c r="V8" s="15"/>
      <c r="W8" s="15"/>
      <c r="X8" s="15"/>
      <c r="Y8" s="15"/>
      <c r="Z8" s="15"/>
      <c r="AA8" s="15"/>
    </row>
    <row r="9" spans="1:27" ht="15" customHeight="1">
      <c r="B9" s="42"/>
      <c r="C9" s="22"/>
      <c r="D9" s="22"/>
      <c r="E9" s="22"/>
      <c r="F9" s="22"/>
      <c r="G9" s="22"/>
      <c r="H9" s="22"/>
      <c r="I9" s="22"/>
      <c r="J9" s="22"/>
      <c r="K9" s="22"/>
      <c r="L9" s="22"/>
      <c r="M9" s="22"/>
      <c r="N9" s="22"/>
      <c r="O9" s="22"/>
      <c r="P9" s="22"/>
      <c r="Q9" s="22"/>
      <c r="R9" s="22"/>
      <c r="S9" s="22"/>
      <c r="T9" s="22"/>
      <c r="U9" s="22"/>
      <c r="V9" s="22"/>
      <c r="W9" s="22"/>
      <c r="X9" s="22"/>
      <c r="Y9" s="22"/>
      <c r="Z9" s="22"/>
      <c r="AA9" s="22"/>
    </row>
    <row r="10" spans="1:27" ht="15" customHeight="1">
      <c r="B10" s="41"/>
      <c r="C10" s="15"/>
      <c r="D10" s="15"/>
      <c r="E10" s="15"/>
      <c r="F10" s="15"/>
      <c r="G10" s="15"/>
      <c r="H10" s="15"/>
      <c r="I10" s="15"/>
      <c r="J10" s="15"/>
      <c r="K10" s="15"/>
      <c r="L10" s="15"/>
      <c r="M10" s="15"/>
      <c r="N10" s="15"/>
      <c r="O10" s="15"/>
      <c r="P10" s="15"/>
      <c r="Q10" s="15"/>
      <c r="R10" s="15"/>
      <c r="S10" s="15"/>
      <c r="T10" s="15"/>
      <c r="U10" s="15"/>
      <c r="V10" s="15"/>
      <c r="W10" s="15"/>
      <c r="X10" s="15"/>
      <c r="Y10" s="15"/>
      <c r="Z10" s="15"/>
      <c r="AA10" s="15"/>
    </row>
    <row r="11" spans="1:27" ht="15" customHeight="1">
      <c r="B11" s="42"/>
      <c r="C11" s="22"/>
      <c r="D11" s="22"/>
      <c r="E11" s="22"/>
      <c r="F11" s="22"/>
      <c r="G11" s="22"/>
      <c r="H11" s="22"/>
      <c r="I11" s="22"/>
      <c r="J11" s="22"/>
      <c r="K11" s="22"/>
      <c r="L11" s="22"/>
      <c r="M11" s="22"/>
      <c r="N11" s="22"/>
      <c r="O11" s="22"/>
      <c r="P11" s="22"/>
      <c r="Q11" s="22"/>
      <c r="R11" s="22"/>
      <c r="S11" s="22"/>
      <c r="T11" s="22"/>
      <c r="U11" s="22"/>
      <c r="V11" s="22"/>
      <c r="W11" s="22"/>
      <c r="X11" s="22"/>
      <c r="Y11" s="22"/>
      <c r="Z11" s="22"/>
      <c r="AA11" s="22"/>
    </row>
    <row r="12" spans="1:27" ht="15" customHeight="1">
      <c r="B12" s="41"/>
      <c r="C12" s="15"/>
      <c r="D12" s="15"/>
      <c r="E12" s="15"/>
      <c r="F12" s="15"/>
      <c r="G12" s="15"/>
      <c r="H12" s="15"/>
      <c r="I12" s="15"/>
      <c r="J12" s="15"/>
      <c r="K12" s="15"/>
      <c r="L12" s="15"/>
      <c r="M12" s="15"/>
      <c r="N12" s="15"/>
      <c r="O12" s="15"/>
      <c r="P12" s="15"/>
      <c r="Q12" s="15"/>
      <c r="R12" s="15"/>
      <c r="S12" s="15"/>
      <c r="T12" s="15"/>
      <c r="U12" s="15"/>
      <c r="V12" s="15"/>
      <c r="W12" s="15"/>
      <c r="X12" s="15"/>
      <c r="Y12" s="15"/>
      <c r="Z12" s="15"/>
      <c r="AA12" s="15"/>
    </row>
    <row r="13" spans="1:27" ht="15" customHeight="1">
      <c r="B13" s="42"/>
      <c r="C13" s="22"/>
      <c r="D13" s="22"/>
      <c r="E13" s="22"/>
      <c r="F13" s="22"/>
      <c r="G13" s="22"/>
      <c r="H13" s="22"/>
      <c r="I13" s="22"/>
      <c r="J13" s="22"/>
      <c r="K13" s="22"/>
      <c r="L13" s="22"/>
      <c r="M13" s="22"/>
      <c r="N13" s="22"/>
      <c r="O13" s="22"/>
      <c r="P13" s="22"/>
      <c r="Q13" s="22"/>
      <c r="R13" s="22"/>
      <c r="S13" s="22"/>
      <c r="T13" s="22"/>
      <c r="U13" s="22"/>
      <c r="V13" s="22"/>
      <c r="W13" s="22"/>
      <c r="X13" s="22"/>
      <c r="Y13" s="22"/>
      <c r="Z13" s="22"/>
      <c r="AA13" s="22"/>
    </row>
    <row r="14" spans="1:27" ht="15" customHeight="1">
      <c r="B14" s="41"/>
      <c r="C14" s="15"/>
      <c r="D14" s="15"/>
      <c r="E14" s="15"/>
      <c r="F14" s="15"/>
      <c r="G14" s="15"/>
      <c r="H14" s="15"/>
      <c r="I14" s="15"/>
      <c r="J14" s="15"/>
      <c r="K14" s="15"/>
      <c r="L14" s="15"/>
      <c r="M14" s="15"/>
      <c r="N14" s="15"/>
      <c r="O14" s="15"/>
      <c r="P14" s="15"/>
      <c r="Q14" s="15"/>
      <c r="R14" s="15"/>
      <c r="S14" s="15"/>
      <c r="T14" s="15"/>
      <c r="U14" s="15"/>
      <c r="V14" s="15"/>
      <c r="W14" s="15"/>
      <c r="X14" s="15"/>
      <c r="Y14" s="15"/>
      <c r="Z14" s="15"/>
      <c r="AA14" s="15"/>
    </row>
    <row r="15" spans="1:27" ht="15" customHeight="1">
      <c r="B15" s="42"/>
      <c r="C15" s="22"/>
      <c r="D15" s="22"/>
      <c r="E15" s="22"/>
      <c r="F15" s="22"/>
      <c r="G15" s="22"/>
      <c r="H15" s="22"/>
      <c r="I15" s="22"/>
      <c r="J15" s="22"/>
      <c r="K15" s="22"/>
      <c r="L15" s="22"/>
      <c r="M15" s="22"/>
      <c r="N15" s="22"/>
      <c r="O15" s="22"/>
      <c r="P15" s="22"/>
      <c r="Q15" s="22"/>
      <c r="R15" s="22"/>
      <c r="S15" s="22"/>
      <c r="T15" s="22"/>
      <c r="U15" s="22"/>
      <c r="V15" s="22"/>
      <c r="W15" s="22"/>
      <c r="X15" s="22"/>
      <c r="Y15" s="22"/>
      <c r="Z15" s="22"/>
      <c r="AA15" s="22"/>
    </row>
    <row r="16" spans="1:27" ht="15" customHeight="1">
      <c r="B16" s="41"/>
      <c r="C16" s="15"/>
      <c r="D16" s="15"/>
      <c r="E16" s="15"/>
      <c r="F16" s="15"/>
      <c r="G16" s="15"/>
      <c r="H16" s="15"/>
      <c r="I16" s="15"/>
      <c r="J16" s="15"/>
      <c r="K16" s="15"/>
      <c r="L16" s="15"/>
      <c r="M16" s="15"/>
      <c r="N16" s="15"/>
      <c r="O16" s="15"/>
      <c r="P16" s="15"/>
      <c r="Q16" s="15"/>
      <c r="R16" s="15"/>
      <c r="S16" s="15"/>
      <c r="T16" s="15"/>
      <c r="U16" s="15"/>
      <c r="V16" s="15"/>
      <c r="W16" s="15"/>
      <c r="X16" s="15"/>
      <c r="Y16" s="15"/>
      <c r="Z16" s="15"/>
      <c r="AA16" s="15"/>
    </row>
    <row r="17" spans="2:27" ht="15" customHeight="1">
      <c r="B17" s="42"/>
      <c r="C17" s="22"/>
      <c r="D17" s="22"/>
      <c r="E17" s="22"/>
      <c r="F17" s="22"/>
      <c r="G17" s="22"/>
      <c r="H17" s="22"/>
      <c r="I17" s="22"/>
      <c r="J17" s="22"/>
      <c r="K17" s="22"/>
      <c r="L17" s="22"/>
      <c r="M17" s="22"/>
      <c r="N17" s="22"/>
      <c r="O17" s="22"/>
      <c r="P17" s="22"/>
      <c r="Q17" s="22"/>
      <c r="R17" s="22"/>
      <c r="S17" s="22"/>
      <c r="T17" s="22"/>
      <c r="U17" s="22"/>
      <c r="V17" s="22"/>
      <c r="W17" s="22"/>
      <c r="X17" s="22"/>
      <c r="Y17" s="22"/>
      <c r="Z17" s="22"/>
      <c r="AA17" s="22"/>
    </row>
    <row r="18" spans="2:27" ht="15" customHeight="1">
      <c r="B18" s="41"/>
      <c r="C18" s="15"/>
      <c r="D18" s="15"/>
      <c r="E18" s="15"/>
      <c r="F18" s="15"/>
      <c r="G18" s="15"/>
      <c r="H18" s="15"/>
      <c r="I18" s="15"/>
      <c r="J18" s="15"/>
      <c r="K18" s="15"/>
      <c r="L18" s="15"/>
      <c r="M18" s="15"/>
      <c r="N18" s="15"/>
      <c r="O18" s="15"/>
      <c r="P18" s="15"/>
      <c r="Q18" s="15"/>
      <c r="R18" s="15"/>
      <c r="S18" s="15"/>
      <c r="T18" s="15"/>
      <c r="U18" s="15"/>
      <c r="V18" s="15"/>
      <c r="W18" s="15"/>
      <c r="X18" s="15"/>
      <c r="Y18" s="15"/>
      <c r="Z18" s="15"/>
      <c r="AA18" s="15"/>
    </row>
    <row r="19" spans="2:27" ht="15" customHeight="1">
      <c r="B19" s="42"/>
      <c r="C19" s="22"/>
      <c r="D19" s="22"/>
      <c r="E19" s="22"/>
      <c r="F19" s="22"/>
      <c r="G19" s="22"/>
      <c r="H19" s="22"/>
      <c r="I19" s="22"/>
      <c r="J19" s="22"/>
      <c r="K19" s="22"/>
      <c r="L19" s="22"/>
      <c r="M19" s="22"/>
      <c r="N19" s="22"/>
      <c r="O19" s="22"/>
      <c r="P19" s="22"/>
      <c r="Q19" s="22"/>
      <c r="R19" s="22"/>
      <c r="S19" s="22"/>
      <c r="T19" s="22"/>
      <c r="U19" s="22"/>
      <c r="V19" s="22"/>
      <c r="W19" s="22"/>
      <c r="X19" s="22"/>
      <c r="Y19" s="22"/>
      <c r="Z19" s="22"/>
      <c r="AA19" s="22"/>
    </row>
    <row r="20" spans="2:27" ht="15" customHeight="1">
      <c r="B20" s="41"/>
      <c r="C20" s="15"/>
      <c r="D20" s="15"/>
      <c r="E20" s="15"/>
      <c r="F20" s="15"/>
      <c r="G20" s="15"/>
      <c r="H20" s="15"/>
      <c r="I20" s="15"/>
      <c r="J20" s="15"/>
      <c r="K20" s="15"/>
      <c r="L20" s="15"/>
      <c r="M20" s="15"/>
      <c r="N20" s="15"/>
      <c r="O20" s="15"/>
      <c r="P20" s="15"/>
      <c r="Q20" s="15"/>
      <c r="R20" s="15"/>
      <c r="S20" s="15"/>
      <c r="T20" s="15"/>
      <c r="U20" s="15"/>
      <c r="V20" s="15"/>
      <c r="W20" s="15"/>
      <c r="X20" s="15"/>
      <c r="Y20" s="15"/>
      <c r="Z20" s="15"/>
      <c r="AA20" s="15"/>
    </row>
    <row r="21" spans="2:27" ht="15" customHeight="1">
      <c r="B21" s="42"/>
      <c r="C21" s="22"/>
      <c r="D21" s="22"/>
      <c r="E21" s="22"/>
      <c r="F21" s="22"/>
      <c r="G21" s="22"/>
      <c r="H21" s="22"/>
      <c r="I21" s="22"/>
      <c r="J21" s="22"/>
      <c r="K21" s="22"/>
      <c r="L21" s="22"/>
      <c r="M21" s="22"/>
      <c r="N21" s="22"/>
      <c r="O21" s="22"/>
      <c r="P21" s="22"/>
      <c r="Q21" s="22"/>
      <c r="R21" s="22"/>
      <c r="S21" s="22"/>
      <c r="T21" s="22"/>
      <c r="U21" s="22"/>
      <c r="V21" s="22"/>
      <c r="W21" s="22"/>
      <c r="X21" s="22"/>
      <c r="Y21" s="22"/>
      <c r="Z21" s="22"/>
      <c r="AA21" s="22"/>
    </row>
    <row r="22" spans="2:27" ht="15" customHeight="1">
      <c r="B22" s="41"/>
      <c r="C22" s="15"/>
      <c r="D22" s="15"/>
      <c r="E22" s="15"/>
      <c r="F22" s="15"/>
      <c r="G22" s="15"/>
      <c r="H22" s="15"/>
      <c r="I22" s="15"/>
      <c r="J22" s="15"/>
      <c r="K22" s="15"/>
      <c r="L22" s="15"/>
      <c r="M22" s="15"/>
      <c r="N22" s="15"/>
      <c r="O22" s="15"/>
      <c r="P22" s="15"/>
      <c r="Q22" s="15"/>
      <c r="R22" s="15"/>
      <c r="S22" s="15"/>
      <c r="T22" s="15"/>
      <c r="U22" s="15"/>
      <c r="V22" s="15"/>
      <c r="W22" s="15"/>
      <c r="X22" s="15"/>
      <c r="Y22" s="15"/>
      <c r="Z22" s="15"/>
      <c r="AA22" s="15"/>
    </row>
    <row r="23" spans="2:27" ht="15" customHeight="1">
      <c r="B23" s="42"/>
      <c r="C23" s="22"/>
      <c r="D23" s="22"/>
      <c r="E23" s="22"/>
      <c r="F23" s="22"/>
      <c r="G23" s="22"/>
      <c r="H23" s="22"/>
      <c r="I23" s="22"/>
      <c r="J23" s="22"/>
      <c r="K23" s="22"/>
      <c r="L23" s="22"/>
      <c r="M23" s="22"/>
      <c r="N23" s="22"/>
      <c r="O23" s="22"/>
      <c r="P23" s="22"/>
      <c r="Q23" s="22"/>
      <c r="R23" s="22"/>
      <c r="S23" s="22"/>
      <c r="T23" s="22"/>
      <c r="U23" s="22"/>
      <c r="V23" s="22"/>
      <c r="W23" s="22"/>
      <c r="X23" s="22"/>
      <c r="Y23" s="22"/>
      <c r="Z23" s="22"/>
      <c r="AA23" s="22"/>
    </row>
    <row r="24" spans="2:27" ht="15" customHeight="1">
      <c r="B24" s="41"/>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spans="2:27" ht="15" customHeight="1">
      <c r="B25" s="42"/>
      <c r="C25" s="22"/>
      <c r="D25" s="22"/>
      <c r="E25" s="22"/>
      <c r="F25" s="22"/>
      <c r="G25" s="22"/>
      <c r="H25" s="22"/>
      <c r="I25" s="22"/>
      <c r="J25" s="22"/>
      <c r="K25" s="22"/>
      <c r="L25" s="22"/>
      <c r="M25" s="22"/>
      <c r="N25" s="22"/>
      <c r="O25" s="22"/>
      <c r="P25" s="22"/>
      <c r="Q25" s="22"/>
      <c r="R25" s="22"/>
      <c r="S25" s="22"/>
      <c r="T25" s="22"/>
      <c r="U25" s="22"/>
      <c r="V25" s="22"/>
      <c r="W25" s="22"/>
      <c r="X25" s="22"/>
      <c r="Y25" s="22"/>
      <c r="Z25" s="22"/>
      <c r="AA25" s="22"/>
    </row>
    <row r="26" spans="2:27" ht="15" customHeight="1">
      <c r="B26" s="41"/>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spans="2:27" ht="15" customHeight="1">
      <c r="B27" s="42"/>
      <c r="C27" s="22"/>
      <c r="D27" s="22"/>
      <c r="E27" s="22"/>
      <c r="F27" s="22"/>
      <c r="G27" s="22"/>
      <c r="H27" s="22"/>
      <c r="I27" s="22"/>
      <c r="J27" s="22"/>
      <c r="K27" s="22"/>
      <c r="L27" s="22"/>
      <c r="M27" s="22"/>
      <c r="N27" s="22"/>
      <c r="O27" s="22"/>
      <c r="P27" s="22"/>
      <c r="Q27" s="22"/>
      <c r="R27" s="22"/>
      <c r="S27" s="22"/>
      <c r="T27" s="22"/>
      <c r="U27" s="22"/>
      <c r="V27" s="22"/>
      <c r="W27" s="22"/>
      <c r="X27" s="22"/>
      <c r="Y27" s="22"/>
      <c r="Z27" s="22"/>
      <c r="AA27" s="22"/>
    </row>
    <row r="28" spans="2:27" ht="15" customHeight="1">
      <c r="B28" s="41"/>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spans="2:27" ht="15" customHeight="1">
      <c r="B29" s="42"/>
      <c r="C29" s="22"/>
      <c r="D29" s="22"/>
      <c r="E29" s="22"/>
      <c r="F29" s="22"/>
      <c r="G29" s="22"/>
      <c r="H29" s="22"/>
      <c r="I29" s="22"/>
      <c r="J29" s="22"/>
      <c r="K29" s="22"/>
      <c r="L29" s="22"/>
      <c r="M29" s="22"/>
      <c r="N29" s="22"/>
      <c r="O29" s="22"/>
      <c r="P29" s="22"/>
      <c r="Q29" s="22"/>
      <c r="R29" s="22"/>
      <c r="S29" s="22"/>
      <c r="T29" s="22"/>
      <c r="U29" s="22"/>
      <c r="V29" s="22"/>
      <c r="W29" s="22"/>
      <c r="X29" s="22"/>
      <c r="Y29" s="22"/>
      <c r="Z29" s="22"/>
      <c r="AA29" s="22"/>
    </row>
    <row r="30" spans="2:27" ht="15" customHeight="1">
      <c r="B30" s="41"/>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spans="2:27" ht="15" customHeight="1">
      <c r="B31" s="42"/>
      <c r="C31" s="22"/>
      <c r="D31" s="22"/>
      <c r="E31" s="22"/>
      <c r="F31" s="22"/>
      <c r="G31" s="22"/>
      <c r="H31" s="22"/>
      <c r="I31" s="22"/>
      <c r="J31" s="22"/>
      <c r="K31" s="22"/>
      <c r="L31" s="22"/>
      <c r="M31" s="22"/>
      <c r="N31" s="22"/>
      <c r="O31" s="22"/>
      <c r="P31" s="22"/>
      <c r="Q31" s="22"/>
      <c r="R31" s="22"/>
      <c r="S31" s="22"/>
      <c r="T31" s="22"/>
      <c r="U31" s="22"/>
      <c r="V31" s="22"/>
      <c r="W31" s="22"/>
      <c r="X31" s="22"/>
      <c r="Y31" s="22"/>
      <c r="Z31" s="22"/>
      <c r="AA31" s="22"/>
    </row>
    <row r="32" spans="2:27" ht="15" customHeight="1">
      <c r="B32" s="41"/>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spans="2:27" ht="15" customHeight="1">
      <c r="B33" s="42"/>
      <c r="C33" s="22"/>
      <c r="D33" s="22"/>
      <c r="E33" s="22"/>
      <c r="F33" s="22"/>
      <c r="G33" s="22"/>
      <c r="H33" s="22"/>
      <c r="I33" s="22"/>
      <c r="J33" s="22"/>
      <c r="K33" s="22"/>
      <c r="L33" s="22"/>
      <c r="M33" s="22"/>
      <c r="N33" s="22"/>
      <c r="O33" s="22"/>
      <c r="P33" s="22"/>
      <c r="Q33" s="22"/>
      <c r="R33" s="22"/>
      <c r="S33" s="22"/>
      <c r="T33" s="22"/>
      <c r="U33" s="22"/>
      <c r="V33" s="22"/>
      <c r="W33" s="22"/>
      <c r="X33" s="22"/>
      <c r="Y33" s="22"/>
      <c r="Z33" s="22"/>
      <c r="AA33" s="22"/>
    </row>
    <row r="34" spans="2:27" ht="15" customHeight="1">
      <c r="B34" s="41"/>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spans="2:27" ht="15" customHeight="1">
      <c r="B35" s="42"/>
      <c r="C35" s="22"/>
      <c r="D35" s="22"/>
      <c r="E35" s="22"/>
      <c r="F35" s="22"/>
      <c r="G35" s="22"/>
      <c r="H35" s="22"/>
      <c r="I35" s="22"/>
      <c r="J35" s="22"/>
      <c r="K35" s="22"/>
      <c r="L35" s="22"/>
      <c r="M35" s="22"/>
      <c r="N35" s="22"/>
      <c r="O35" s="22"/>
      <c r="P35" s="22"/>
      <c r="Q35" s="22"/>
      <c r="R35" s="22"/>
      <c r="S35" s="22"/>
      <c r="T35" s="22"/>
      <c r="U35" s="22"/>
      <c r="V35" s="22"/>
      <c r="W35" s="22"/>
      <c r="X35" s="22"/>
      <c r="Y35" s="22"/>
      <c r="Z35" s="22"/>
      <c r="AA35" s="22"/>
    </row>
    <row r="36" spans="2:27" ht="15" customHeight="1">
      <c r="B36" s="41"/>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spans="2:27" ht="15" customHeight="1">
      <c r="B37" s="42"/>
      <c r="C37" s="22"/>
      <c r="D37" s="22"/>
      <c r="E37" s="22"/>
      <c r="F37" s="22"/>
      <c r="G37" s="22"/>
      <c r="H37" s="22"/>
      <c r="I37" s="22"/>
      <c r="J37" s="22"/>
      <c r="K37" s="22"/>
      <c r="L37" s="22"/>
      <c r="M37" s="22"/>
      <c r="N37" s="22"/>
      <c r="O37" s="22"/>
      <c r="P37" s="22"/>
      <c r="Q37" s="22"/>
      <c r="R37" s="22"/>
      <c r="S37" s="22"/>
      <c r="T37" s="22"/>
      <c r="U37" s="22"/>
      <c r="V37" s="22"/>
      <c r="W37" s="22"/>
      <c r="X37" s="22"/>
      <c r="Y37" s="22"/>
      <c r="Z37" s="22"/>
      <c r="AA37" s="22"/>
    </row>
    <row r="38" spans="2:27" ht="15" customHeight="1">
      <c r="B38" s="41"/>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spans="2:27" ht="15" customHeight="1">
      <c r="B39" s="42"/>
      <c r="C39" s="22"/>
      <c r="D39" s="22"/>
      <c r="E39" s="22"/>
      <c r="F39" s="22"/>
      <c r="G39" s="22"/>
      <c r="H39" s="22"/>
      <c r="I39" s="22"/>
      <c r="J39" s="22"/>
      <c r="K39" s="22"/>
      <c r="L39" s="22"/>
      <c r="M39" s="22"/>
      <c r="N39" s="22"/>
      <c r="O39" s="22"/>
      <c r="P39" s="22"/>
      <c r="Q39" s="22"/>
      <c r="R39" s="22"/>
      <c r="S39" s="22"/>
      <c r="T39" s="22"/>
      <c r="U39" s="22"/>
      <c r="V39" s="22"/>
      <c r="W39" s="22"/>
      <c r="X39" s="22"/>
      <c r="Y39" s="22"/>
      <c r="Z39" s="22"/>
      <c r="AA39" s="22"/>
    </row>
    <row r="40" spans="2:27" ht="15" customHeight="1">
      <c r="B40" s="41"/>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spans="2:27" ht="15" customHeight="1">
      <c r="B41" s="42"/>
      <c r="C41" s="22"/>
      <c r="D41" s="22"/>
      <c r="E41" s="22"/>
      <c r="F41" s="22"/>
      <c r="G41" s="22"/>
      <c r="H41" s="22"/>
      <c r="I41" s="22"/>
      <c r="J41" s="22"/>
      <c r="K41" s="22"/>
      <c r="L41" s="22"/>
      <c r="M41" s="22"/>
      <c r="N41" s="22"/>
      <c r="O41" s="22"/>
      <c r="P41" s="22"/>
      <c r="Q41" s="22"/>
      <c r="R41" s="22"/>
      <c r="S41" s="22"/>
      <c r="T41" s="22"/>
      <c r="U41" s="22"/>
      <c r="V41" s="22"/>
      <c r="W41" s="22"/>
      <c r="X41" s="22"/>
      <c r="Y41" s="22"/>
      <c r="Z41" s="22"/>
      <c r="AA41" s="22"/>
    </row>
    <row r="42" spans="2:27" ht="15" customHeight="1">
      <c r="B42" s="41"/>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spans="2:27" ht="15" customHeight="1">
      <c r="B43" s="42"/>
      <c r="C43" s="22"/>
      <c r="D43" s="22"/>
      <c r="E43" s="22"/>
      <c r="F43" s="22"/>
      <c r="G43" s="22"/>
      <c r="H43" s="22"/>
      <c r="I43" s="22"/>
      <c r="J43" s="22"/>
      <c r="K43" s="22"/>
      <c r="L43" s="22"/>
      <c r="M43" s="22"/>
      <c r="N43" s="22"/>
      <c r="O43" s="22"/>
      <c r="P43" s="22"/>
      <c r="Q43" s="22"/>
      <c r="R43" s="22"/>
      <c r="S43" s="22"/>
      <c r="T43" s="22"/>
      <c r="U43" s="22"/>
      <c r="V43" s="22"/>
      <c r="W43" s="22"/>
      <c r="X43" s="22"/>
      <c r="Y43" s="22"/>
      <c r="Z43" s="22"/>
      <c r="AA43" s="22"/>
    </row>
    <row r="44" spans="2:27" ht="15" customHeight="1">
      <c r="B44" s="41"/>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spans="2:27" ht="15" customHeight="1">
      <c r="B45" s="4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spans="2:27" ht="15" customHeight="1">
      <c r="B46" s="41"/>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spans="2:27" ht="15" customHeight="1">
      <c r="B47" s="42"/>
      <c r="C47" s="22"/>
      <c r="D47" s="22"/>
      <c r="E47" s="22"/>
      <c r="F47" s="22"/>
      <c r="G47" s="22"/>
      <c r="H47" s="22"/>
      <c r="I47" s="22"/>
      <c r="J47" s="22"/>
      <c r="K47" s="22"/>
      <c r="L47" s="22"/>
      <c r="M47" s="22"/>
      <c r="N47" s="22"/>
      <c r="O47" s="22"/>
      <c r="P47" s="22"/>
      <c r="Q47" s="22"/>
      <c r="R47" s="22"/>
      <c r="S47" s="22"/>
      <c r="T47" s="22"/>
      <c r="U47" s="22"/>
      <c r="V47" s="22"/>
      <c r="W47" s="22"/>
      <c r="X47" s="22"/>
      <c r="Y47" s="22"/>
      <c r="Z47" s="22"/>
      <c r="AA47" s="22"/>
    </row>
    <row r="48" spans="2:27" ht="15" customHeight="1">
      <c r="B48" s="41"/>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spans="2:27" ht="15" customHeight="1">
      <c r="B49" s="4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spans="2:27" ht="15" customHeight="1">
      <c r="B50" s="41"/>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spans="2:27" ht="15" customHeight="1">
      <c r="B51" s="42"/>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spans="2:27" ht="15" customHeight="1">
      <c r="B52" s="41"/>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spans="2:27" ht="15" customHeight="1">
      <c r="B53" s="42"/>
      <c r="C53" s="22"/>
      <c r="D53" s="22"/>
      <c r="E53" s="22"/>
      <c r="F53" s="22"/>
      <c r="G53" s="22"/>
      <c r="H53" s="22"/>
      <c r="I53" s="22"/>
      <c r="J53" s="22"/>
      <c r="K53" s="22"/>
      <c r="L53" s="22"/>
      <c r="M53" s="22"/>
      <c r="N53" s="22"/>
      <c r="O53" s="22"/>
      <c r="P53" s="22"/>
      <c r="Q53" s="22"/>
      <c r="R53" s="22"/>
      <c r="S53" s="22"/>
      <c r="T53" s="22"/>
      <c r="U53" s="22"/>
      <c r="V53" s="22"/>
      <c r="W53" s="22"/>
      <c r="X53" s="22"/>
      <c r="Y53" s="22"/>
      <c r="Z53" s="22"/>
      <c r="AA53" s="22"/>
    </row>
    <row r="54" spans="2:27" ht="15" customHeight="1">
      <c r="B54" s="41"/>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spans="2:27" ht="15" customHeight="1">
      <c r="B55" s="42"/>
      <c r="C55" s="22"/>
      <c r="D55" s="22"/>
      <c r="E55" s="22"/>
      <c r="F55" s="22"/>
      <c r="G55" s="22"/>
      <c r="H55" s="22"/>
      <c r="I55" s="22"/>
      <c r="J55" s="22"/>
      <c r="K55" s="22"/>
      <c r="L55" s="22"/>
      <c r="M55" s="22"/>
      <c r="N55" s="22"/>
      <c r="O55" s="22"/>
      <c r="P55" s="22"/>
      <c r="Q55" s="22"/>
      <c r="R55" s="22"/>
      <c r="S55" s="22"/>
      <c r="T55" s="22"/>
      <c r="U55" s="22"/>
      <c r="V55" s="22"/>
      <c r="W55" s="22"/>
      <c r="X55" s="22"/>
      <c r="Y55" s="22"/>
      <c r="Z55" s="22"/>
      <c r="AA55" s="22"/>
    </row>
    <row r="56" spans="2:27" ht="15" customHeight="1">
      <c r="B56" s="41"/>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spans="2:27" ht="15" customHeight="1">
      <c r="B57" s="42"/>
      <c r="C57" s="22"/>
      <c r="D57" s="22"/>
      <c r="E57" s="22"/>
      <c r="F57" s="22"/>
      <c r="G57" s="22"/>
      <c r="H57" s="22"/>
      <c r="I57" s="22"/>
      <c r="J57" s="22"/>
      <c r="K57" s="22"/>
      <c r="L57" s="22"/>
      <c r="M57" s="22"/>
      <c r="N57" s="22"/>
      <c r="O57" s="22"/>
      <c r="P57" s="22"/>
      <c r="Q57" s="22"/>
      <c r="R57" s="22"/>
      <c r="S57" s="22"/>
      <c r="T57" s="22"/>
      <c r="U57" s="22"/>
      <c r="V57" s="22"/>
      <c r="W57" s="22"/>
      <c r="X57" s="22"/>
      <c r="Y57" s="22"/>
      <c r="Z57" s="22"/>
      <c r="AA57" s="22"/>
    </row>
    <row r="58" spans="2:27" ht="15" customHeight="1">
      <c r="B58" s="41"/>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spans="2:27" ht="15" customHeight="1">
      <c r="B59" s="42"/>
      <c r="C59" s="22"/>
      <c r="D59" s="22"/>
      <c r="E59" s="22"/>
      <c r="F59" s="22"/>
      <c r="G59" s="22"/>
      <c r="H59" s="22"/>
      <c r="I59" s="22"/>
      <c r="J59" s="22"/>
      <c r="K59" s="22"/>
      <c r="L59" s="22"/>
      <c r="M59" s="22"/>
      <c r="N59" s="22"/>
      <c r="O59" s="22"/>
      <c r="P59" s="22"/>
      <c r="Q59" s="22"/>
      <c r="R59" s="22"/>
      <c r="S59" s="22"/>
      <c r="T59" s="22"/>
      <c r="U59" s="22"/>
      <c r="V59" s="22"/>
      <c r="W59" s="22"/>
      <c r="X59" s="22"/>
      <c r="Y59" s="22"/>
      <c r="Z59" s="22"/>
      <c r="AA59" s="22"/>
    </row>
    <row r="60" spans="2:27" ht="15" customHeight="1">
      <c r="B60" s="41"/>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spans="2:27" ht="15" customHeight="1">
      <c r="B61" s="42"/>
      <c r="C61" s="22"/>
      <c r="D61" s="22"/>
      <c r="E61" s="22"/>
      <c r="F61" s="22"/>
      <c r="G61" s="22"/>
      <c r="H61" s="22"/>
      <c r="I61" s="22"/>
      <c r="J61" s="22"/>
      <c r="K61" s="22"/>
      <c r="L61" s="22"/>
      <c r="M61" s="22"/>
      <c r="N61" s="22"/>
      <c r="O61" s="22"/>
      <c r="P61" s="22"/>
      <c r="Q61" s="22"/>
      <c r="R61" s="22"/>
      <c r="S61" s="22"/>
      <c r="T61" s="22"/>
      <c r="U61" s="22"/>
      <c r="V61" s="22"/>
      <c r="W61" s="22"/>
      <c r="X61" s="22"/>
      <c r="Y61" s="22"/>
      <c r="Z61" s="22"/>
      <c r="AA61" s="22"/>
    </row>
    <row r="62" spans="2:27" ht="15" customHeight="1">
      <c r="B62" s="41"/>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spans="2:27" ht="15" customHeight="1">
      <c r="B63" s="42"/>
      <c r="C63" s="22"/>
      <c r="D63" s="22"/>
      <c r="E63" s="22"/>
      <c r="F63" s="22"/>
      <c r="G63" s="22"/>
      <c r="H63" s="22"/>
      <c r="I63" s="22"/>
      <c r="J63" s="22"/>
      <c r="K63" s="22"/>
      <c r="L63" s="22"/>
      <c r="M63" s="22"/>
      <c r="N63" s="22"/>
      <c r="O63" s="22"/>
      <c r="P63" s="22"/>
      <c r="Q63" s="22"/>
      <c r="R63" s="22"/>
      <c r="S63" s="22"/>
      <c r="T63" s="22"/>
      <c r="U63" s="22"/>
      <c r="V63" s="22"/>
      <c r="W63" s="22"/>
      <c r="X63" s="22"/>
      <c r="Y63" s="22"/>
      <c r="Z63" s="22"/>
      <c r="AA63" s="22"/>
    </row>
    <row r="64" spans="2:27" ht="15" customHeight="1">
      <c r="B64" s="41"/>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spans="2:27" ht="15" customHeight="1">
      <c r="B65" s="42"/>
      <c r="C65" s="22"/>
      <c r="D65" s="22"/>
      <c r="E65" s="22"/>
      <c r="F65" s="22"/>
      <c r="G65" s="22"/>
      <c r="H65" s="22"/>
      <c r="I65" s="22"/>
      <c r="J65" s="22"/>
      <c r="K65" s="22"/>
      <c r="L65" s="22"/>
      <c r="M65" s="22"/>
      <c r="N65" s="22"/>
      <c r="O65" s="22"/>
      <c r="P65" s="22"/>
      <c r="Q65" s="22"/>
      <c r="R65" s="22"/>
      <c r="S65" s="22"/>
      <c r="T65" s="22"/>
      <c r="U65" s="22"/>
      <c r="V65" s="22"/>
      <c r="W65" s="22"/>
      <c r="X65" s="22"/>
      <c r="Y65" s="22"/>
      <c r="Z65" s="22"/>
      <c r="AA65" s="22"/>
    </row>
    <row r="66" spans="2:27" ht="15" customHeight="1">
      <c r="B66" s="41"/>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spans="2:27" ht="15" customHeight="1">
      <c r="B67" s="42"/>
      <c r="C67" s="22"/>
      <c r="D67" s="22"/>
      <c r="E67" s="22"/>
      <c r="F67" s="22"/>
      <c r="G67" s="22"/>
      <c r="H67" s="22"/>
      <c r="I67" s="22"/>
      <c r="J67" s="22"/>
      <c r="K67" s="22"/>
      <c r="L67" s="22"/>
      <c r="M67" s="22"/>
      <c r="N67" s="22"/>
      <c r="O67" s="22"/>
      <c r="P67" s="22"/>
      <c r="Q67" s="22"/>
      <c r="R67" s="22"/>
      <c r="S67" s="22"/>
      <c r="T67" s="22"/>
      <c r="U67" s="22"/>
      <c r="V67" s="22"/>
      <c r="W67" s="22"/>
      <c r="X67" s="22"/>
      <c r="Y67" s="22"/>
      <c r="Z67" s="22"/>
      <c r="AA67" s="22"/>
    </row>
    <row r="68" spans="2:27" ht="15" customHeight="1">
      <c r="B68" s="41"/>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spans="2:27" ht="15" customHeight="1">
      <c r="B69" s="42"/>
      <c r="C69" s="22"/>
      <c r="D69" s="22"/>
      <c r="E69" s="22"/>
      <c r="F69" s="22"/>
      <c r="G69" s="22"/>
      <c r="H69" s="22"/>
      <c r="I69" s="22"/>
      <c r="J69" s="22"/>
      <c r="K69" s="22"/>
      <c r="L69" s="22"/>
      <c r="M69" s="22"/>
      <c r="N69" s="22"/>
      <c r="O69" s="22"/>
      <c r="P69" s="22"/>
      <c r="Q69" s="22"/>
      <c r="R69" s="22"/>
      <c r="S69" s="22"/>
      <c r="T69" s="22"/>
      <c r="U69" s="22"/>
      <c r="V69" s="22"/>
      <c r="W69" s="22"/>
      <c r="X69" s="22"/>
      <c r="Y69" s="22"/>
      <c r="Z69" s="22"/>
      <c r="AA69" s="22"/>
    </row>
    <row r="70" spans="2:27" ht="15" customHeight="1">
      <c r="B70" s="41"/>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spans="2:27" ht="15" customHeight="1">
      <c r="B71" s="42"/>
      <c r="C71" s="22"/>
      <c r="D71" s="22"/>
      <c r="E71" s="22"/>
      <c r="F71" s="22"/>
      <c r="G71" s="22"/>
      <c r="H71" s="22"/>
      <c r="I71" s="22"/>
      <c r="J71" s="22"/>
      <c r="K71" s="22"/>
      <c r="L71" s="22"/>
      <c r="M71" s="22"/>
      <c r="N71" s="22"/>
      <c r="O71" s="22"/>
      <c r="P71" s="22"/>
      <c r="Q71" s="22"/>
      <c r="R71" s="22"/>
      <c r="S71" s="22"/>
      <c r="T71" s="22"/>
      <c r="U71" s="22"/>
      <c r="V71" s="22"/>
      <c r="W71" s="22"/>
      <c r="X71" s="22"/>
      <c r="Y71" s="22"/>
      <c r="Z71" s="22"/>
      <c r="AA71" s="22"/>
    </row>
    <row r="72" spans="2:27" ht="15" customHeight="1">
      <c r="B72" s="41"/>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spans="2:27" ht="15" customHeight="1">
      <c r="B73" s="42"/>
      <c r="C73" s="22"/>
      <c r="D73" s="22"/>
      <c r="E73" s="22"/>
      <c r="F73" s="22"/>
      <c r="G73" s="22"/>
      <c r="H73" s="22"/>
      <c r="I73" s="22"/>
      <c r="J73" s="22"/>
      <c r="K73" s="22"/>
      <c r="L73" s="22"/>
      <c r="M73" s="22"/>
      <c r="N73" s="22"/>
      <c r="O73" s="22"/>
      <c r="P73" s="22"/>
      <c r="Q73" s="22"/>
      <c r="R73" s="22"/>
      <c r="S73" s="22"/>
      <c r="T73" s="22"/>
      <c r="U73" s="22"/>
      <c r="V73" s="22"/>
      <c r="W73" s="22"/>
      <c r="X73" s="22"/>
      <c r="Y73" s="22"/>
      <c r="Z73" s="22"/>
      <c r="AA73" s="22"/>
    </row>
    <row r="74" spans="2:27" ht="15" customHeight="1">
      <c r="B74" s="41"/>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spans="2:27" ht="15" customHeight="1">
      <c r="B75" s="42"/>
      <c r="C75" s="22"/>
      <c r="D75" s="22"/>
      <c r="E75" s="22"/>
      <c r="F75" s="22"/>
      <c r="G75" s="22"/>
      <c r="H75" s="22"/>
      <c r="I75" s="22"/>
      <c r="J75" s="22"/>
      <c r="K75" s="22"/>
      <c r="L75" s="22"/>
      <c r="M75" s="22"/>
      <c r="N75" s="22"/>
      <c r="O75" s="22"/>
      <c r="P75" s="22"/>
      <c r="Q75" s="22"/>
      <c r="R75" s="22"/>
      <c r="S75" s="22"/>
      <c r="T75" s="22"/>
      <c r="U75" s="22"/>
      <c r="V75" s="22"/>
      <c r="W75" s="22"/>
      <c r="X75" s="22"/>
      <c r="Y75" s="22"/>
      <c r="Z75" s="22"/>
      <c r="AA75" s="22"/>
    </row>
    <row r="76" spans="2:27" ht="15" customHeight="1">
      <c r="B76" s="41"/>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spans="2:27" ht="15" customHeight="1">
      <c r="B77" s="42"/>
      <c r="C77" s="22"/>
      <c r="D77" s="22"/>
      <c r="E77" s="22"/>
      <c r="F77" s="22"/>
      <c r="G77" s="22"/>
      <c r="H77" s="22"/>
      <c r="I77" s="22"/>
      <c r="J77" s="22"/>
      <c r="K77" s="22"/>
      <c r="L77" s="22"/>
      <c r="M77" s="22"/>
      <c r="N77" s="22"/>
      <c r="O77" s="22"/>
      <c r="P77" s="22"/>
      <c r="Q77" s="22"/>
      <c r="R77" s="22"/>
      <c r="S77" s="22"/>
      <c r="T77" s="22"/>
      <c r="U77" s="22"/>
      <c r="V77" s="22"/>
      <c r="W77" s="22"/>
      <c r="X77" s="22"/>
      <c r="Y77" s="22"/>
      <c r="Z77" s="22"/>
      <c r="AA77" s="22"/>
    </row>
    <row r="78" spans="2:27" ht="15" customHeight="1">
      <c r="B78" s="43"/>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spans="2:27" ht="15" customHeight="1">
      <c r="B79" s="44"/>
      <c r="C79" s="22"/>
      <c r="D79" s="22"/>
      <c r="E79" s="22"/>
      <c r="F79" s="22"/>
      <c r="G79" s="22"/>
      <c r="H79" s="22"/>
      <c r="I79" s="22"/>
      <c r="J79" s="22"/>
      <c r="K79" s="22"/>
      <c r="L79" s="22"/>
      <c r="M79" s="22"/>
      <c r="N79" s="22"/>
      <c r="O79" s="22"/>
      <c r="P79" s="22"/>
      <c r="Q79" s="22"/>
      <c r="R79" s="22"/>
      <c r="S79" s="22"/>
      <c r="T79" s="22"/>
      <c r="U79" s="22"/>
      <c r="V79" s="22"/>
      <c r="W79" s="22"/>
      <c r="X79" s="22"/>
      <c r="Y79" s="22"/>
      <c r="Z79" s="22"/>
      <c r="AA79" s="22"/>
    </row>
    <row r="80" spans="2:27" ht="15" customHeight="1">
      <c r="B80" s="43"/>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spans="2:27" ht="15" customHeight="1">
      <c r="B81" s="44"/>
      <c r="C81" s="22"/>
      <c r="D81" s="22"/>
      <c r="E81" s="22"/>
      <c r="F81" s="22"/>
      <c r="G81" s="22"/>
      <c r="H81" s="22"/>
      <c r="I81" s="22"/>
      <c r="J81" s="22"/>
      <c r="K81" s="22"/>
      <c r="L81" s="22"/>
      <c r="M81" s="22"/>
      <c r="N81" s="22"/>
      <c r="O81" s="22"/>
      <c r="P81" s="22"/>
      <c r="Q81" s="22"/>
      <c r="R81" s="22"/>
      <c r="S81" s="22"/>
      <c r="T81" s="22"/>
      <c r="U81" s="22"/>
      <c r="V81" s="22"/>
      <c r="W81" s="22"/>
      <c r="X81" s="22"/>
      <c r="Y81" s="22"/>
      <c r="Z81" s="22"/>
      <c r="AA81" s="22"/>
    </row>
    <row r="82" spans="2:27" ht="15" customHeight="1">
      <c r="B82" s="43"/>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spans="2:27" ht="15" customHeight="1">
      <c r="B83" s="44"/>
      <c r="C83" s="22"/>
      <c r="D83" s="22"/>
      <c r="E83" s="22"/>
      <c r="F83" s="22"/>
      <c r="G83" s="22"/>
      <c r="H83" s="22"/>
      <c r="I83" s="22"/>
      <c r="J83" s="22"/>
      <c r="K83" s="22"/>
      <c r="L83" s="22"/>
      <c r="M83" s="22"/>
      <c r="N83" s="22"/>
      <c r="O83" s="22"/>
      <c r="P83" s="22"/>
      <c r="Q83" s="22"/>
      <c r="R83" s="22"/>
      <c r="S83" s="22"/>
      <c r="T83" s="22"/>
      <c r="U83" s="22"/>
      <c r="V83" s="22"/>
      <c r="W83" s="22"/>
      <c r="X83" s="22"/>
      <c r="Y83" s="22"/>
      <c r="Z83" s="22"/>
      <c r="AA83" s="22"/>
    </row>
    <row r="84" spans="2:27" ht="15" customHeight="1">
      <c r="B84" s="43"/>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spans="2:27" ht="15" customHeight="1">
      <c r="B85" s="44"/>
      <c r="C85" s="22"/>
      <c r="D85" s="22"/>
      <c r="E85" s="22"/>
      <c r="F85" s="22"/>
      <c r="G85" s="22"/>
      <c r="H85" s="22"/>
      <c r="I85" s="22"/>
      <c r="J85" s="22"/>
      <c r="K85" s="22"/>
      <c r="L85" s="22"/>
      <c r="M85" s="22"/>
      <c r="N85" s="22"/>
      <c r="O85" s="22"/>
      <c r="P85" s="22"/>
      <c r="Q85" s="22"/>
      <c r="R85" s="22"/>
      <c r="S85" s="22"/>
      <c r="T85" s="22"/>
      <c r="U85" s="22"/>
      <c r="V85" s="22"/>
      <c r="W85" s="22"/>
      <c r="X85" s="22"/>
      <c r="Y85" s="22"/>
      <c r="Z85" s="22"/>
      <c r="AA85" s="22"/>
    </row>
    <row r="86" spans="2:27" ht="15" customHeight="1">
      <c r="B86" s="43"/>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spans="2:27" ht="15" customHeight="1">
      <c r="B87" s="44"/>
      <c r="C87" s="22"/>
      <c r="D87" s="22"/>
      <c r="E87" s="22"/>
      <c r="F87" s="22"/>
      <c r="G87" s="22"/>
      <c r="H87" s="22"/>
      <c r="I87" s="22"/>
      <c r="J87" s="22"/>
      <c r="K87" s="22"/>
      <c r="L87" s="22"/>
      <c r="M87" s="22"/>
      <c r="N87" s="22"/>
      <c r="O87" s="22"/>
      <c r="P87" s="22"/>
      <c r="Q87" s="22"/>
      <c r="R87" s="22"/>
      <c r="S87" s="22"/>
      <c r="T87" s="22"/>
      <c r="U87" s="22"/>
      <c r="V87" s="22"/>
      <c r="W87" s="22"/>
      <c r="X87" s="22"/>
      <c r="Y87" s="22"/>
      <c r="Z87" s="22"/>
      <c r="AA87" s="22"/>
    </row>
    <row r="88" spans="2:27" ht="15" customHeight="1">
      <c r="B88" s="43"/>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spans="2:27" ht="15" customHeight="1">
      <c r="B89" s="44"/>
      <c r="C89" s="22"/>
      <c r="D89" s="22"/>
      <c r="E89" s="22"/>
      <c r="F89" s="22"/>
      <c r="G89" s="22"/>
      <c r="H89" s="22"/>
      <c r="I89" s="22"/>
      <c r="J89" s="22"/>
      <c r="K89" s="22"/>
      <c r="L89" s="22"/>
      <c r="M89" s="22"/>
      <c r="N89" s="22"/>
      <c r="O89" s="22"/>
      <c r="P89" s="22"/>
      <c r="Q89" s="22"/>
      <c r="R89" s="22"/>
      <c r="S89" s="22"/>
      <c r="T89" s="22"/>
      <c r="U89" s="22"/>
      <c r="V89" s="22"/>
      <c r="W89" s="22"/>
      <c r="X89" s="22"/>
      <c r="Y89" s="22"/>
      <c r="Z89" s="22"/>
      <c r="AA89" s="22"/>
    </row>
    <row r="90" spans="2:27" ht="15" customHeight="1">
      <c r="B90" s="43"/>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spans="2:27" ht="15" customHeight="1">
      <c r="B91" s="44"/>
      <c r="C91" s="22"/>
      <c r="D91" s="22"/>
      <c r="E91" s="22"/>
      <c r="F91" s="22"/>
      <c r="G91" s="22"/>
      <c r="H91" s="22"/>
      <c r="I91" s="22"/>
      <c r="J91" s="22"/>
      <c r="K91" s="22"/>
      <c r="L91" s="22"/>
      <c r="M91" s="22"/>
      <c r="N91" s="22"/>
      <c r="O91" s="22"/>
      <c r="P91" s="22"/>
      <c r="Q91" s="22"/>
      <c r="R91" s="22"/>
      <c r="S91" s="22"/>
      <c r="T91" s="22"/>
      <c r="U91" s="22"/>
      <c r="V91" s="22"/>
      <c r="W91" s="22"/>
      <c r="X91" s="22"/>
      <c r="Y91" s="22"/>
      <c r="Z91" s="22"/>
      <c r="AA91" s="22"/>
    </row>
    <row r="92" spans="2:27" ht="15" customHeight="1">
      <c r="B92" s="43"/>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spans="2:27" ht="15" customHeight="1">
      <c r="B93" s="44"/>
      <c r="C93" s="22"/>
      <c r="D93" s="22"/>
      <c r="E93" s="22"/>
      <c r="F93" s="22"/>
      <c r="G93" s="22"/>
      <c r="H93" s="22"/>
      <c r="I93" s="22"/>
      <c r="J93" s="22"/>
      <c r="K93" s="22"/>
      <c r="L93" s="22"/>
      <c r="M93" s="22"/>
      <c r="N93" s="22"/>
      <c r="O93" s="22"/>
      <c r="P93" s="22"/>
      <c r="Q93" s="22"/>
      <c r="R93" s="22"/>
      <c r="S93" s="22"/>
      <c r="T93" s="22"/>
      <c r="U93" s="22"/>
      <c r="V93" s="22"/>
      <c r="W93" s="22"/>
      <c r="X93" s="22"/>
      <c r="Y93" s="22"/>
      <c r="Z93" s="22"/>
      <c r="AA93" s="22"/>
    </row>
    <row r="94" spans="2:27" ht="15" customHeight="1">
      <c r="B94" s="43"/>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spans="2:27" ht="15" customHeight="1">
      <c r="B95" s="44"/>
      <c r="C95" s="22"/>
      <c r="D95" s="22"/>
      <c r="E95" s="22"/>
      <c r="F95" s="22"/>
      <c r="G95" s="22"/>
      <c r="H95" s="22"/>
      <c r="I95" s="22"/>
      <c r="J95" s="22"/>
      <c r="K95" s="22"/>
      <c r="L95" s="22"/>
      <c r="M95" s="22"/>
      <c r="N95" s="22"/>
      <c r="O95" s="22"/>
      <c r="P95" s="22"/>
      <c r="Q95" s="22"/>
      <c r="R95" s="22"/>
      <c r="S95" s="22"/>
      <c r="T95" s="22"/>
      <c r="U95" s="22"/>
      <c r="V95" s="22"/>
      <c r="W95" s="22"/>
      <c r="X95" s="22"/>
      <c r="Y95" s="22"/>
      <c r="Z95" s="22"/>
      <c r="AA95" s="22"/>
    </row>
    <row r="96" spans="2:27" ht="15" customHeight="1">
      <c r="B96" s="43"/>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spans="2:27" ht="15" customHeight="1">
      <c r="B97" s="44"/>
      <c r="C97" s="22"/>
      <c r="D97" s="22"/>
      <c r="E97" s="22"/>
      <c r="F97" s="22"/>
      <c r="G97" s="22"/>
      <c r="H97" s="22"/>
      <c r="I97" s="22"/>
      <c r="J97" s="22"/>
      <c r="K97" s="22"/>
      <c r="L97" s="22"/>
      <c r="M97" s="22"/>
      <c r="N97" s="22"/>
      <c r="O97" s="22"/>
      <c r="P97" s="22"/>
      <c r="Q97" s="22"/>
      <c r="R97" s="22"/>
      <c r="S97" s="22"/>
      <c r="T97" s="22"/>
      <c r="U97" s="22"/>
      <c r="V97" s="22"/>
      <c r="W97" s="22"/>
      <c r="X97" s="22"/>
      <c r="Y97" s="22"/>
      <c r="Z97" s="22"/>
      <c r="AA97" s="22"/>
    </row>
    <row r="98" spans="2:27" ht="15" customHeight="1">
      <c r="B98" s="43"/>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spans="2:27" ht="15" customHeight="1">
      <c r="B99" s="44"/>
      <c r="C99" s="22"/>
      <c r="D99" s="22"/>
      <c r="E99" s="22"/>
      <c r="F99" s="22"/>
      <c r="G99" s="22"/>
      <c r="H99" s="22"/>
      <c r="I99" s="22"/>
      <c r="J99" s="22"/>
      <c r="K99" s="22"/>
      <c r="L99" s="22"/>
      <c r="M99" s="22"/>
      <c r="N99" s="22"/>
      <c r="O99" s="22"/>
      <c r="P99" s="22"/>
      <c r="Q99" s="22"/>
      <c r="R99" s="22"/>
      <c r="S99" s="22"/>
      <c r="T99" s="22"/>
      <c r="U99" s="22"/>
      <c r="V99" s="22"/>
      <c r="W99" s="22"/>
      <c r="X99" s="22"/>
      <c r="Y99" s="22"/>
      <c r="Z99" s="22"/>
      <c r="AA99" s="22"/>
    </row>
    <row r="100" spans="2:27" ht="15" customHeight="1">
      <c r="B100" s="43"/>
      <c r="C100" s="15"/>
      <c r="D100" s="15"/>
      <c r="E100" s="15"/>
      <c r="F100" s="15"/>
      <c r="G100" s="15"/>
      <c r="H100" s="15"/>
    </row>
    <row r="101" spans="2:27" ht="15" customHeight="1">
      <c r="B101" s="44"/>
      <c r="C101" s="22"/>
      <c r="D101" s="22"/>
      <c r="E101" s="22"/>
      <c r="F101" s="22"/>
      <c r="G101" s="22"/>
      <c r="H101" s="22"/>
    </row>
    <row r="102" spans="2:27" ht="15" customHeight="1">
      <c r="B102" s="43"/>
      <c r="C102" s="15"/>
      <c r="D102" s="15"/>
      <c r="E102" s="15"/>
      <c r="F102" s="15"/>
      <c r="G102" s="15"/>
      <c r="H102" s="15"/>
    </row>
    <row r="103" spans="2:27" ht="15" customHeight="1">
      <c r="B103" s="44"/>
      <c r="C103" s="22"/>
      <c r="D103" s="22"/>
      <c r="E103" s="22"/>
      <c r="F103" s="22"/>
      <c r="G103" s="22"/>
      <c r="H103" s="22"/>
    </row>
    <row r="104" spans="2:27" ht="15" customHeight="1">
      <c r="B104" s="43"/>
      <c r="C104" s="15"/>
      <c r="D104" s="15"/>
      <c r="E104" s="15"/>
      <c r="F104" s="15"/>
      <c r="G104" s="15"/>
      <c r="H104" s="15"/>
    </row>
    <row r="105" spans="2:27" ht="15" customHeight="1">
      <c r="B105" s="44"/>
      <c r="C105" s="22"/>
      <c r="D105" s="22"/>
      <c r="E105" s="22"/>
      <c r="F105" s="22"/>
      <c r="G105" s="22"/>
      <c r="H105" s="22"/>
    </row>
    <row r="106" spans="2:27" ht="15" customHeight="1">
      <c r="B106" s="43"/>
      <c r="C106" s="15"/>
      <c r="D106" s="15"/>
      <c r="E106" s="15"/>
      <c r="F106" s="15"/>
      <c r="G106" s="15"/>
      <c r="H106" s="15"/>
    </row>
    <row r="107" spans="2:27" ht="15" customHeight="1">
      <c r="B107" s="44"/>
      <c r="C107" s="22"/>
      <c r="D107" s="22"/>
      <c r="E107" s="22"/>
      <c r="F107" s="22"/>
      <c r="G107" s="22"/>
      <c r="H107" s="22"/>
    </row>
    <row r="108" spans="2:27" ht="15" customHeight="1">
      <c r="B108" s="43"/>
      <c r="C108" s="15"/>
      <c r="D108" s="15"/>
      <c r="E108" s="15"/>
      <c r="F108" s="15"/>
      <c r="G108" s="15"/>
      <c r="H108" s="15"/>
    </row>
    <row r="109" spans="2:27" ht="15" customHeight="1">
      <c r="B109" s="44"/>
      <c r="C109" s="22"/>
      <c r="D109" s="22"/>
      <c r="E109" s="22"/>
      <c r="F109" s="22"/>
      <c r="G109" s="22"/>
      <c r="H109" s="22"/>
    </row>
    <row r="110" spans="2:27" ht="15" customHeight="1">
      <c r="B110" s="43"/>
      <c r="C110" s="15"/>
      <c r="D110" s="15"/>
      <c r="E110" s="15"/>
      <c r="F110" s="15"/>
      <c r="G110" s="15"/>
      <c r="H110" s="15"/>
    </row>
    <row r="111" spans="2:27" ht="15" customHeight="1">
      <c r="B111" s="44"/>
      <c r="C111" s="22"/>
      <c r="D111" s="22"/>
      <c r="E111" s="22"/>
      <c r="F111" s="22"/>
      <c r="G111" s="22"/>
      <c r="H111" s="22"/>
    </row>
    <row r="112" spans="2:27" ht="15" customHeight="1">
      <c r="B112" s="43"/>
      <c r="C112" s="15"/>
      <c r="D112" s="15"/>
      <c r="E112" s="15"/>
      <c r="F112" s="15"/>
      <c r="G112" s="15"/>
      <c r="H112" s="15"/>
    </row>
    <row r="113" spans="2:8" ht="15" customHeight="1">
      <c r="B113" s="44"/>
      <c r="C113" s="22"/>
      <c r="D113" s="22"/>
      <c r="E113" s="22"/>
      <c r="F113" s="22"/>
      <c r="G113" s="22"/>
      <c r="H113" s="22"/>
    </row>
    <row r="114" spans="2:8" ht="15" customHeight="1">
      <c r="B114" s="43"/>
      <c r="C114" s="15"/>
      <c r="D114" s="15"/>
      <c r="E114" s="15"/>
      <c r="F114" s="15"/>
      <c r="G114" s="15"/>
      <c r="H114" s="15"/>
    </row>
    <row r="115" spans="2:8" ht="15" customHeight="1">
      <c r="B115" s="44"/>
      <c r="C115" s="22"/>
      <c r="D115" s="22"/>
      <c r="E115" s="22"/>
      <c r="F115" s="22"/>
      <c r="G115" s="22"/>
      <c r="H115" s="22"/>
    </row>
    <row r="116" spans="2:8" ht="15" customHeight="1">
      <c r="B116" s="43"/>
      <c r="C116" s="15"/>
      <c r="D116" s="15"/>
      <c r="E116" s="15"/>
      <c r="F116" s="15"/>
      <c r="G116" s="15"/>
      <c r="H116" s="15"/>
    </row>
    <row r="117" spans="2:8" ht="15" customHeight="1">
      <c r="B117" s="44"/>
      <c r="C117" s="22"/>
      <c r="D117" s="22"/>
      <c r="E117" s="22"/>
      <c r="F117" s="22"/>
      <c r="G117" s="22"/>
      <c r="H117" s="22"/>
    </row>
    <row r="118" spans="2:8" ht="15" customHeight="1">
      <c r="B118" s="43"/>
      <c r="C118" s="15"/>
      <c r="D118" s="15"/>
      <c r="E118" s="15"/>
      <c r="F118" s="15"/>
      <c r="G118" s="15"/>
      <c r="H118" s="15"/>
    </row>
    <row r="119" spans="2:8" ht="15" customHeight="1">
      <c r="B119" s="44"/>
      <c r="C119" s="22"/>
      <c r="D119" s="22"/>
      <c r="E119" s="22"/>
      <c r="F119" s="22"/>
      <c r="G119" s="22"/>
      <c r="H119" s="22"/>
    </row>
    <row r="120" spans="2:8" ht="15" customHeight="1">
      <c r="B120" s="43"/>
      <c r="C120" s="15"/>
      <c r="D120" s="15"/>
      <c r="E120" s="15"/>
      <c r="F120" s="15"/>
      <c r="G120" s="15"/>
      <c r="H120" s="15"/>
    </row>
    <row r="121" spans="2:8" ht="15" customHeight="1">
      <c r="B121" s="44"/>
      <c r="C121" s="22"/>
      <c r="D121" s="22"/>
      <c r="E121" s="22"/>
      <c r="F121" s="22"/>
      <c r="G121" s="22"/>
      <c r="H121" s="22"/>
    </row>
    <row r="122" spans="2:8" ht="15" customHeight="1">
      <c r="B122" s="43"/>
      <c r="C122" s="15"/>
      <c r="D122" s="15"/>
      <c r="E122" s="15"/>
      <c r="F122" s="15"/>
      <c r="G122" s="15"/>
      <c r="H122" s="15"/>
    </row>
    <row r="123" spans="2:8" ht="15" customHeight="1">
      <c r="B123" s="44"/>
      <c r="C123" s="22"/>
      <c r="D123" s="22"/>
      <c r="E123" s="22"/>
      <c r="F123" s="22"/>
      <c r="G123" s="22"/>
      <c r="H123" s="22"/>
    </row>
    <row r="124" spans="2:8" ht="15" customHeight="1">
      <c r="B124" s="43"/>
      <c r="C124" s="15"/>
      <c r="D124" s="15"/>
      <c r="E124" s="15"/>
      <c r="F124" s="15"/>
      <c r="G124" s="15"/>
      <c r="H124" s="15"/>
    </row>
    <row r="125" spans="2:8" ht="15" customHeight="1">
      <c r="B125" s="44"/>
      <c r="C125" s="22"/>
      <c r="D125" s="22"/>
      <c r="E125" s="22"/>
      <c r="F125" s="22"/>
      <c r="G125" s="22"/>
      <c r="H125" s="22"/>
    </row>
    <row r="126" spans="2:8" ht="15" customHeight="1">
      <c r="B126" s="43"/>
      <c r="C126" s="15"/>
      <c r="D126" s="15"/>
      <c r="E126" s="15"/>
      <c r="F126" s="15"/>
      <c r="G126" s="15"/>
      <c r="H126" s="15"/>
    </row>
    <row r="127" spans="2:8" ht="15" customHeight="1">
      <c r="B127" s="44"/>
      <c r="C127" s="22"/>
      <c r="D127" s="22"/>
      <c r="E127" s="22"/>
      <c r="F127" s="22"/>
      <c r="G127" s="22"/>
      <c r="H127" s="22"/>
    </row>
    <row r="128" spans="2:8" ht="15" customHeight="1">
      <c r="B128" s="43"/>
      <c r="C128" s="15"/>
      <c r="D128" s="15"/>
      <c r="E128" s="15"/>
      <c r="F128" s="15"/>
      <c r="G128" s="15"/>
      <c r="H128" s="15"/>
    </row>
    <row r="129" spans="2:8" ht="15" customHeight="1">
      <c r="B129" s="44"/>
      <c r="C129" s="22"/>
      <c r="D129" s="22"/>
      <c r="E129" s="22"/>
      <c r="F129" s="22"/>
      <c r="G129" s="22"/>
      <c r="H129" s="22"/>
    </row>
    <row r="130" spans="2:8" ht="15" customHeight="1">
      <c r="B130" s="43"/>
      <c r="C130" s="15"/>
      <c r="D130" s="15"/>
      <c r="E130" s="15"/>
      <c r="F130" s="15"/>
      <c r="G130" s="15"/>
      <c r="H130" s="15"/>
    </row>
    <row r="131" spans="2:8" ht="15" customHeight="1">
      <c r="B131" s="44"/>
      <c r="C131" s="22"/>
      <c r="D131" s="22"/>
      <c r="E131" s="22"/>
      <c r="F131" s="22"/>
      <c r="G131" s="22"/>
      <c r="H131" s="22"/>
    </row>
    <row r="132" spans="2:8" ht="15" customHeight="1">
      <c r="B132" s="43"/>
      <c r="C132" s="15"/>
      <c r="D132" s="15"/>
      <c r="E132" s="15"/>
      <c r="F132" s="15"/>
      <c r="G132" s="15"/>
      <c r="H132" s="15"/>
    </row>
    <row r="133" spans="2:8" ht="15" customHeight="1">
      <c r="B133" s="44"/>
      <c r="C133" s="22"/>
      <c r="D133" s="22"/>
      <c r="E133" s="22"/>
      <c r="F133" s="22"/>
      <c r="G133" s="22"/>
      <c r="H133" s="22"/>
    </row>
    <row r="134" spans="2:8" ht="15" customHeight="1">
      <c r="B134" s="43"/>
      <c r="C134" s="15"/>
      <c r="D134" s="15"/>
      <c r="E134" s="15"/>
      <c r="F134" s="15"/>
      <c r="G134" s="15"/>
      <c r="H134" s="15"/>
    </row>
    <row r="135" spans="2:8" ht="15" customHeight="1">
      <c r="B135" s="44"/>
      <c r="C135" s="22"/>
      <c r="D135" s="22"/>
      <c r="E135" s="22"/>
      <c r="F135" s="22"/>
      <c r="G135" s="22"/>
      <c r="H135" s="22"/>
    </row>
    <row r="136" spans="2:8" ht="15" customHeight="1">
      <c r="B136" s="43"/>
      <c r="C136" s="15"/>
      <c r="D136" s="15"/>
      <c r="E136" s="15"/>
      <c r="F136" s="15"/>
      <c r="G136" s="15"/>
      <c r="H136" s="15"/>
    </row>
    <row r="137" spans="2:8" ht="15" customHeight="1">
      <c r="B137" s="44"/>
      <c r="C137" s="22"/>
      <c r="D137" s="22"/>
      <c r="E137" s="22"/>
      <c r="F137" s="22"/>
      <c r="G137" s="22"/>
      <c r="H137" s="22"/>
    </row>
    <row r="138" spans="2:8" ht="15" customHeight="1">
      <c r="B138" s="43"/>
      <c r="C138" s="15"/>
      <c r="D138" s="15"/>
      <c r="E138" s="15"/>
      <c r="F138" s="15"/>
      <c r="G138" s="15"/>
      <c r="H138" s="15"/>
    </row>
    <row r="139" spans="2:8" ht="15" customHeight="1">
      <c r="B139" s="44"/>
      <c r="C139" s="22"/>
      <c r="D139" s="22"/>
      <c r="E139" s="22"/>
      <c r="F139" s="22"/>
      <c r="G139" s="22"/>
      <c r="H139" s="22"/>
    </row>
    <row r="140" spans="2:8" ht="15" customHeight="1">
      <c r="B140" s="43"/>
      <c r="C140" s="15"/>
      <c r="D140" s="15"/>
      <c r="E140" s="15"/>
      <c r="F140" s="15"/>
      <c r="G140" s="15"/>
      <c r="H140" s="15"/>
    </row>
    <row r="141" spans="2:8" ht="15" customHeight="1">
      <c r="B141" s="44"/>
      <c r="C141" s="22"/>
      <c r="D141" s="22"/>
      <c r="E141" s="22"/>
      <c r="F141" s="22"/>
      <c r="G141" s="22"/>
      <c r="H141" s="22"/>
    </row>
    <row r="142" spans="2:8" ht="15" customHeight="1">
      <c r="B142" s="43"/>
      <c r="C142" s="15"/>
      <c r="D142" s="15"/>
      <c r="E142" s="15"/>
      <c r="F142" s="15"/>
      <c r="G142" s="15"/>
      <c r="H142" s="15"/>
    </row>
    <row r="143" spans="2:8" ht="15" customHeight="1">
      <c r="B143" s="44"/>
      <c r="C143" s="22"/>
      <c r="D143" s="22"/>
      <c r="E143" s="22"/>
      <c r="F143" s="22"/>
      <c r="G143" s="22"/>
      <c r="H143" s="22"/>
    </row>
    <row r="144" spans="2:8" ht="15" customHeight="1">
      <c r="B144" s="43"/>
      <c r="C144" s="15"/>
      <c r="D144" s="15"/>
      <c r="E144" s="15"/>
      <c r="F144" s="15"/>
      <c r="G144" s="15"/>
      <c r="H144" s="15"/>
    </row>
    <row r="145" spans="2:8" ht="15" customHeight="1">
      <c r="B145" s="44"/>
      <c r="C145" s="22"/>
      <c r="D145" s="22"/>
      <c r="E145" s="22"/>
      <c r="F145" s="22"/>
      <c r="G145" s="22"/>
      <c r="H145" s="22"/>
    </row>
    <row r="146" spans="2:8" ht="15" customHeight="1">
      <c r="B146" s="43"/>
      <c r="C146" s="15"/>
      <c r="D146" s="15"/>
      <c r="E146" s="15"/>
      <c r="F146" s="15"/>
      <c r="G146" s="15"/>
      <c r="H146" s="15"/>
    </row>
    <row r="147" spans="2:8" ht="15" customHeight="1">
      <c r="B147" s="44"/>
      <c r="C147" s="22"/>
      <c r="D147" s="22"/>
      <c r="E147" s="22"/>
      <c r="F147" s="22"/>
      <c r="G147" s="22"/>
      <c r="H147" s="22"/>
    </row>
    <row r="148" spans="2:8" ht="15" customHeight="1">
      <c r="B148" s="43"/>
      <c r="C148" s="15"/>
      <c r="D148" s="15"/>
      <c r="E148" s="15"/>
      <c r="F148" s="15"/>
      <c r="G148" s="15"/>
      <c r="H148" s="15"/>
    </row>
    <row r="149" spans="2:8" ht="15" customHeight="1">
      <c r="B149" s="44"/>
      <c r="C149" s="22"/>
      <c r="D149" s="22"/>
      <c r="E149" s="22"/>
      <c r="F149" s="22"/>
      <c r="G149" s="22"/>
      <c r="H149" s="22"/>
    </row>
    <row r="150" spans="2:8" ht="15" customHeight="1">
      <c r="B150" s="43"/>
      <c r="C150" s="15"/>
      <c r="D150" s="15"/>
      <c r="E150" s="15"/>
      <c r="F150" s="15"/>
      <c r="G150" s="15"/>
      <c r="H150" s="15"/>
    </row>
    <row r="151" spans="2:8" ht="15" customHeight="1">
      <c r="B151" s="44"/>
      <c r="C151" s="22"/>
      <c r="D151" s="22"/>
      <c r="E151" s="22"/>
      <c r="F151" s="22"/>
      <c r="G151" s="22"/>
      <c r="H151" s="22"/>
    </row>
    <row r="152" spans="2:8" ht="15" customHeight="1">
      <c r="B152" s="43"/>
      <c r="C152" s="15"/>
      <c r="D152" s="15"/>
      <c r="E152" s="15"/>
      <c r="F152" s="15"/>
      <c r="G152" s="15"/>
      <c r="H152" s="15"/>
    </row>
    <row r="153" spans="2:8" ht="15" customHeight="1">
      <c r="B153" s="44"/>
      <c r="C153" s="22"/>
      <c r="D153" s="22"/>
      <c r="E153" s="22"/>
      <c r="F153" s="22"/>
      <c r="G153" s="22"/>
      <c r="H153" s="22"/>
    </row>
    <row r="154" spans="2:8" ht="15" customHeight="1">
      <c r="B154" s="43"/>
      <c r="C154" s="15"/>
      <c r="D154" s="15"/>
      <c r="E154" s="15"/>
      <c r="F154" s="15"/>
      <c r="G154" s="15"/>
      <c r="H154" s="15"/>
    </row>
    <row r="155" spans="2:8" ht="15" customHeight="1">
      <c r="B155" s="44"/>
      <c r="C155" s="22"/>
      <c r="D155" s="22"/>
      <c r="E155" s="22"/>
      <c r="F155" s="22"/>
      <c r="G155" s="22"/>
      <c r="H155" s="22"/>
    </row>
    <row r="156" spans="2:8" ht="15" customHeight="1">
      <c r="B156" s="43"/>
      <c r="C156" s="15"/>
      <c r="D156" s="15"/>
      <c r="E156" s="15"/>
      <c r="F156" s="15"/>
      <c r="G156" s="15"/>
      <c r="H156" s="15"/>
    </row>
    <row r="157" spans="2:8" ht="15" customHeight="1">
      <c r="B157" s="44"/>
      <c r="C157" s="22"/>
      <c r="D157" s="22"/>
      <c r="E157" s="22"/>
      <c r="F157" s="22"/>
      <c r="G157" s="22"/>
      <c r="H157" s="22"/>
    </row>
    <row r="158" spans="2:8" ht="15" customHeight="1">
      <c r="B158" s="43"/>
      <c r="C158" s="15"/>
      <c r="D158" s="15"/>
      <c r="E158" s="15"/>
      <c r="F158" s="15"/>
      <c r="G158" s="15"/>
      <c r="H158" s="15"/>
    </row>
    <row r="159" spans="2:8" ht="15" customHeight="1">
      <c r="B159" s="44"/>
      <c r="C159" s="22"/>
      <c r="D159" s="22"/>
      <c r="E159" s="22"/>
      <c r="F159" s="22"/>
      <c r="G159" s="22"/>
      <c r="H159" s="22"/>
    </row>
    <row r="160" spans="2:8" ht="15" customHeight="1">
      <c r="B160" s="43"/>
      <c r="C160" s="15"/>
      <c r="D160" s="15"/>
      <c r="E160" s="15"/>
      <c r="F160" s="15"/>
      <c r="G160" s="15"/>
      <c r="H160" s="15"/>
    </row>
    <row r="161" spans="2:8" ht="15" customHeight="1">
      <c r="B161" s="44"/>
      <c r="C161" s="22"/>
      <c r="D161" s="22"/>
      <c r="E161" s="22"/>
      <c r="F161" s="22"/>
      <c r="G161" s="22"/>
      <c r="H161" s="22"/>
    </row>
    <row r="162" spans="2:8" ht="15" customHeight="1">
      <c r="B162" s="43"/>
      <c r="C162" s="15"/>
      <c r="D162" s="15"/>
      <c r="E162" s="15"/>
      <c r="F162" s="15"/>
      <c r="G162" s="15"/>
      <c r="H162" s="15"/>
    </row>
    <row r="163" spans="2:8" ht="15" customHeight="1">
      <c r="B163" s="44"/>
      <c r="C163" s="22"/>
      <c r="D163" s="22"/>
      <c r="E163" s="22"/>
      <c r="F163" s="22"/>
      <c r="G163" s="22"/>
      <c r="H163" s="22"/>
    </row>
    <row r="164" spans="2:8" ht="15" customHeight="1">
      <c r="B164" s="43"/>
      <c r="C164" s="15"/>
      <c r="D164" s="15"/>
      <c r="E164" s="15"/>
      <c r="F164" s="15"/>
      <c r="G164" s="15"/>
      <c r="H164" s="15"/>
    </row>
    <row r="165" spans="2:8" ht="15" customHeight="1">
      <c r="B165" s="44"/>
      <c r="C165" s="22"/>
      <c r="D165" s="22"/>
      <c r="E165" s="22"/>
      <c r="F165" s="22"/>
      <c r="G165" s="22"/>
      <c r="H165" s="22"/>
    </row>
    <row r="166" spans="2:8" ht="15" customHeight="1">
      <c r="B166" s="43"/>
      <c r="C166" s="15"/>
      <c r="D166" s="15"/>
      <c r="E166" s="15"/>
      <c r="F166" s="15"/>
      <c r="G166" s="15"/>
      <c r="H166" s="15"/>
    </row>
    <row r="167" spans="2:8" ht="15" customHeight="1">
      <c r="B167" s="44"/>
      <c r="C167" s="22"/>
      <c r="D167" s="22"/>
      <c r="E167" s="22"/>
      <c r="F167" s="22"/>
      <c r="G167" s="22"/>
      <c r="H167" s="22"/>
    </row>
    <row r="168" spans="2:8" ht="15" customHeight="1">
      <c r="B168" s="43"/>
      <c r="C168" s="15"/>
      <c r="D168" s="15"/>
      <c r="E168" s="15"/>
      <c r="F168" s="15"/>
      <c r="G168" s="15"/>
      <c r="H168" s="15"/>
    </row>
    <row r="169" spans="2:8" ht="15" customHeight="1">
      <c r="B169" s="44"/>
      <c r="C169" s="22"/>
      <c r="D169" s="22"/>
      <c r="E169" s="22"/>
      <c r="F169" s="22"/>
      <c r="G169" s="22"/>
      <c r="H169" s="22"/>
    </row>
    <row r="170" spans="2:8" ht="15" customHeight="1">
      <c r="B170" s="43"/>
      <c r="C170" s="15"/>
      <c r="D170" s="15"/>
      <c r="E170" s="15"/>
      <c r="F170" s="15"/>
      <c r="G170" s="15"/>
      <c r="H170" s="15"/>
    </row>
    <row r="171" spans="2:8" ht="15" customHeight="1">
      <c r="B171" s="44"/>
      <c r="C171" s="22"/>
      <c r="D171" s="22"/>
      <c r="E171" s="22"/>
      <c r="F171" s="22"/>
      <c r="G171" s="22"/>
      <c r="H171" s="22"/>
    </row>
    <row r="172" spans="2:8" ht="15" customHeight="1">
      <c r="B172" s="43"/>
      <c r="C172" s="15"/>
      <c r="D172" s="15"/>
      <c r="E172" s="15"/>
      <c r="F172" s="15"/>
      <c r="G172" s="15"/>
      <c r="H172" s="15"/>
    </row>
    <row r="173" spans="2:8" ht="15" customHeight="1">
      <c r="B173" s="44"/>
      <c r="C173" s="22"/>
      <c r="D173" s="22"/>
      <c r="E173" s="22"/>
      <c r="F173" s="22"/>
      <c r="G173" s="22"/>
      <c r="H173" s="22"/>
    </row>
    <row r="174" spans="2:8" ht="15" customHeight="1">
      <c r="B174" s="43"/>
      <c r="C174" s="15"/>
      <c r="D174" s="15"/>
      <c r="E174" s="15"/>
      <c r="F174" s="15"/>
      <c r="G174" s="15"/>
      <c r="H174" s="15"/>
    </row>
    <row r="175" spans="2:8" ht="15" customHeight="1">
      <c r="B175" s="44"/>
      <c r="C175" s="22"/>
      <c r="D175" s="22"/>
      <c r="E175" s="22"/>
      <c r="F175" s="22"/>
      <c r="G175" s="22"/>
      <c r="H175" s="22"/>
    </row>
    <row r="176" spans="2:8" ht="15" customHeight="1">
      <c r="B176" s="43"/>
      <c r="C176" s="15"/>
      <c r="D176" s="15"/>
      <c r="E176" s="15"/>
      <c r="F176" s="15"/>
      <c r="G176" s="15"/>
      <c r="H176" s="15"/>
    </row>
    <row r="177" spans="2:8" ht="15" customHeight="1">
      <c r="B177" s="44"/>
      <c r="C177" s="22"/>
      <c r="D177" s="22"/>
      <c r="E177" s="22"/>
      <c r="F177" s="22"/>
      <c r="G177" s="22"/>
      <c r="H177" s="22"/>
    </row>
    <row r="178" spans="2:8" ht="15" customHeight="1">
      <c r="B178" s="43"/>
      <c r="C178" s="15"/>
      <c r="D178" s="15"/>
      <c r="E178" s="15"/>
      <c r="F178" s="15"/>
      <c r="G178" s="15"/>
      <c r="H178" s="15"/>
    </row>
    <row r="179" spans="2:8" ht="15" customHeight="1">
      <c r="B179" s="44"/>
      <c r="C179" s="22"/>
      <c r="D179" s="22"/>
      <c r="E179" s="22"/>
      <c r="F179" s="22"/>
      <c r="G179" s="22"/>
      <c r="H179" s="22"/>
    </row>
    <row r="180" spans="2:8" ht="15" customHeight="1">
      <c r="B180" s="43"/>
      <c r="C180" s="15"/>
      <c r="D180" s="15"/>
      <c r="E180" s="15"/>
      <c r="F180" s="15"/>
      <c r="G180" s="15"/>
      <c r="H180" s="15"/>
    </row>
    <row r="181" spans="2:8" ht="15" customHeight="1">
      <c r="B181" s="44"/>
      <c r="C181" s="22"/>
      <c r="D181" s="22"/>
      <c r="E181" s="22"/>
      <c r="F181" s="22"/>
      <c r="G181" s="22"/>
      <c r="H181" s="22"/>
    </row>
    <row r="182" spans="2:8" ht="15" customHeight="1">
      <c r="B182" s="43"/>
      <c r="C182" s="15"/>
      <c r="D182" s="15"/>
      <c r="E182" s="15"/>
      <c r="F182" s="15"/>
      <c r="G182" s="15"/>
      <c r="H182" s="15"/>
    </row>
    <row r="183" spans="2:8" ht="15" customHeight="1">
      <c r="B183" s="44"/>
      <c r="C183" s="22"/>
      <c r="D183" s="22"/>
      <c r="E183" s="22"/>
      <c r="F183" s="22"/>
      <c r="G183" s="22"/>
      <c r="H183" s="22"/>
    </row>
    <row r="184" spans="2:8" ht="15" customHeight="1">
      <c r="B184" s="43"/>
      <c r="C184" s="15"/>
      <c r="D184" s="15"/>
      <c r="E184" s="15"/>
      <c r="F184" s="15"/>
      <c r="G184" s="15"/>
      <c r="H184" s="15"/>
    </row>
    <row r="185" spans="2:8" ht="15" customHeight="1">
      <c r="B185" s="44"/>
      <c r="C185" s="22"/>
      <c r="D185" s="22"/>
      <c r="E185" s="22"/>
      <c r="F185" s="22"/>
      <c r="G185" s="22"/>
      <c r="H185" s="22"/>
    </row>
    <row r="186" spans="2:8" ht="15" customHeight="1">
      <c r="B186" s="43"/>
      <c r="C186" s="15"/>
      <c r="D186" s="15"/>
      <c r="E186" s="15"/>
      <c r="F186" s="15"/>
      <c r="G186" s="15"/>
      <c r="H186" s="15"/>
    </row>
    <row r="187" spans="2:8" ht="15" customHeight="1">
      <c r="B187" s="44"/>
      <c r="C187" s="22"/>
      <c r="D187" s="22"/>
      <c r="E187" s="22"/>
      <c r="F187" s="22"/>
      <c r="G187" s="22"/>
      <c r="H187" s="22"/>
    </row>
    <row r="188" spans="2:8" ht="15" customHeight="1">
      <c r="B188" s="43"/>
      <c r="C188" s="15"/>
      <c r="D188" s="15"/>
      <c r="E188" s="15"/>
      <c r="F188" s="15"/>
      <c r="G188" s="15"/>
      <c r="H188" s="15"/>
    </row>
    <row r="189" spans="2:8" ht="15" customHeight="1">
      <c r="B189" s="44"/>
      <c r="C189" s="22"/>
      <c r="D189" s="22"/>
      <c r="E189" s="22"/>
      <c r="F189" s="22"/>
      <c r="G189" s="22"/>
      <c r="H189" s="22"/>
    </row>
    <row r="190" spans="2:8" ht="15" customHeight="1">
      <c r="B190" s="43"/>
      <c r="C190" s="15"/>
      <c r="D190" s="15"/>
      <c r="E190" s="15"/>
      <c r="F190" s="15"/>
      <c r="G190" s="15"/>
      <c r="H190" s="15"/>
    </row>
    <row r="191" spans="2:8" ht="15" customHeight="1">
      <c r="B191" s="44"/>
      <c r="C191" s="22"/>
      <c r="D191" s="22"/>
      <c r="E191" s="22"/>
      <c r="F191" s="22"/>
      <c r="G191" s="22"/>
      <c r="H191" s="22"/>
    </row>
    <row r="192" spans="2:8" ht="15" customHeight="1">
      <c r="B192" s="43"/>
      <c r="C192" s="15"/>
      <c r="D192" s="15"/>
      <c r="E192" s="15"/>
      <c r="F192" s="15"/>
      <c r="G192" s="15"/>
      <c r="H192" s="15"/>
    </row>
    <row r="193" spans="2:8" ht="15" customHeight="1">
      <c r="B193" s="44"/>
      <c r="C193" s="22"/>
      <c r="D193" s="22"/>
      <c r="E193" s="22"/>
      <c r="F193" s="22"/>
      <c r="G193" s="22"/>
      <c r="H193" s="22"/>
    </row>
    <row r="194" spans="2:8" ht="15" customHeight="1">
      <c r="B194" s="43"/>
      <c r="C194" s="15"/>
      <c r="D194" s="15"/>
      <c r="E194" s="15"/>
      <c r="F194" s="15"/>
      <c r="G194" s="15"/>
      <c r="H194" s="15"/>
    </row>
    <row r="195" spans="2:8" ht="15" customHeight="1">
      <c r="B195" s="44"/>
      <c r="C195" s="22"/>
      <c r="D195" s="22"/>
      <c r="E195" s="22"/>
      <c r="F195" s="22"/>
      <c r="G195" s="22"/>
      <c r="H195" s="22"/>
    </row>
    <row r="196" spans="2:8" ht="15" customHeight="1">
      <c r="B196" s="43"/>
      <c r="C196" s="15"/>
      <c r="D196" s="15"/>
      <c r="E196" s="15"/>
      <c r="F196" s="15"/>
      <c r="G196" s="15"/>
      <c r="H196" s="15"/>
    </row>
    <row r="197" spans="2:8" ht="15" customHeight="1">
      <c r="B197" s="44"/>
      <c r="C197" s="22"/>
      <c r="D197" s="22"/>
      <c r="E197" s="22"/>
      <c r="F197" s="22"/>
      <c r="G197" s="22"/>
      <c r="H197" s="22"/>
    </row>
    <row r="198" spans="2:8" ht="15" customHeight="1">
      <c r="B198" s="43"/>
      <c r="C198" s="15"/>
      <c r="D198" s="15"/>
      <c r="E198" s="15"/>
      <c r="F198" s="15"/>
      <c r="G198" s="15"/>
      <c r="H198" s="15"/>
    </row>
    <row r="199" spans="2:8" ht="15" customHeight="1">
      <c r="B199" s="44"/>
      <c r="C199" s="22"/>
      <c r="D199" s="22"/>
      <c r="E199" s="22"/>
      <c r="F199" s="22"/>
      <c r="G199" s="22"/>
      <c r="H199" s="22"/>
    </row>
    <row r="200" spans="2:8" ht="15" customHeight="1">
      <c r="B200" s="43"/>
      <c r="C200" s="15"/>
      <c r="D200" s="15"/>
      <c r="E200" s="15"/>
      <c r="F200" s="15"/>
      <c r="G200" s="15"/>
      <c r="H200" s="15"/>
    </row>
    <row r="201" spans="2:8" ht="15" customHeight="1">
      <c r="B201" s="44"/>
      <c r="C201" s="22"/>
      <c r="D201" s="22"/>
      <c r="E201" s="22"/>
      <c r="F201" s="22"/>
      <c r="G201" s="22"/>
      <c r="H201" s="22"/>
    </row>
    <row r="202" spans="2:8" ht="15" customHeight="1">
      <c r="B202" s="43"/>
      <c r="C202" s="15"/>
      <c r="D202" s="15"/>
      <c r="E202" s="15"/>
      <c r="F202" s="15"/>
      <c r="G202" s="15"/>
      <c r="H202" s="15"/>
    </row>
    <row r="203" spans="2:8" ht="15" customHeight="1">
      <c r="B203" s="44"/>
      <c r="C203" s="22"/>
      <c r="D203" s="22"/>
      <c r="E203" s="22"/>
      <c r="F203" s="22"/>
      <c r="G203" s="22"/>
      <c r="H203" s="22"/>
    </row>
    <row r="204" spans="2:8" ht="15" customHeight="1">
      <c r="B204" s="43"/>
      <c r="C204" s="15"/>
      <c r="D204" s="15"/>
      <c r="E204" s="15"/>
      <c r="F204" s="15"/>
      <c r="G204" s="15"/>
      <c r="H204" s="15"/>
    </row>
    <row r="205" spans="2:8" ht="15" customHeight="1">
      <c r="B205" s="44"/>
      <c r="C205" s="22"/>
      <c r="D205" s="22"/>
      <c r="E205" s="22"/>
      <c r="F205" s="22"/>
      <c r="G205" s="22"/>
      <c r="H205" s="22"/>
    </row>
    <row r="206" spans="2:8" ht="15" customHeight="1">
      <c r="B206" s="43"/>
      <c r="C206" s="15"/>
      <c r="D206" s="15"/>
      <c r="E206" s="15"/>
      <c r="F206" s="15"/>
      <c r="G206" s="15"/>
      <c r="H206" s="15"/>
    </row>
    <row r="207" spans="2:8" ht="15" customHeight="1">
      <c r="B207" s="44"/>
      <c r="C207" s="22"/>
      <c r="D207" s="22"/>
      <c r="E207" s="22"/>
      <c r="F207" s="22"/>
      <c r="G207" s="22"/>
      <c r="H207" s="22"/>
    </row>
    <row r="208" spans="2:8" ht="15" customHeight="1">
      <c r="B208" s="43"/>
      <c r="C208" s="15"/>
      <c r="D208" s="15"/>
      <c r="E208" s="15"/>
      <c r="F208" s="15"/>
      <c r="G208" s="15"/>
      <c r="H208" s="15"/>
    </row>
    <row r="209" spans="2:8" ht="15" customHeight="1">
      <c r="B209" s="44"/>
      <c r="C209" s="22"/>
      <c r="D209" s="22"/>
      <c r="E209" s="22"/>
      <c r="F209" s="22"/>
      <c r="G209" s="22"/>
      <c r="H209" s="22"/>
    </row>
    <row r="210" spans="2:8" ht="15" customHeight="1">
      <c r="B210" s="43"/>
      <c r="C210" s="15"/>
      <c r="D210" s="15"/>
      <c r="E210" s="15"/>
      <c r="F210" s="15"/>
      <c r="G210" s="15"/>
      <c r="H210" s="15"/>
    </row>
    <row r="211" spans="2:8" ht="15" customHeight="1">
      <c r="B211" s="44"/>
      <c r="C211" s="22"/>
      <c r="D211" s="22"/>
      <c r="E211" s="22"/>
      <c r="F211" s="22"/>
      <c r="G211" s="22"/>
      <c r="H211" s="22"/>
    </row>
    <row r="212" spans="2:8" ht="15" customHeight="1">
      <c r="B212" s="43"/>
      <c r="C212" s="15"/>
      <c r="D212" s="15"/>
      <c r="E212" s="15"/>
      <c r="F212" s="15"/>
      <c r="G212" s="15"/>
      <c r="H212" s="15"/>
    </row>
    <row r="213" spans="2:8" ht="15" customHeight="1">
      <c r="B213" s="44"/>
      <c r="C213" s="22"/>
      <c r="D213" s="22"/>
      <c r="E213" s="22"/>
      <c r="F213" s="22"/>
      <c r="G213" s="22"/>
      <c r="H213" s="22"/>
    </row>
    <row r="214" spans="2:8" ht="15" customHeight="1">
      <c r="B214" s="43"/>
      <c r="C214" s="15"/>
      <c r="D214" s="15"/>
      <c r="E214" s="15"/>
      <c r="F214" s="15"/>
      <c r="G214" s="15"/>
      <c r="H214" s="15"/>
    </row>
    <row r="215" spans="2:8" ht="15" customHeight="1">
      <c r="B215" s="44"/>
      <c r="C215" s="22"/>
      <c r="D215" s="22"/>
      <c r="E215" s="22"/>
      <c r="F215" s="22"/>
      <c r="G215" s="22"/>
      <c r="H215" s="22"/>
    </row>
    <row r="216" spans="2:8" ht="15" customHeight="1">
      <c r="B216" s="43"/>
      <c r="C216" s="15"/>
      <c r="D216" s="15"/>
      <c r="E216" s="15"/>
      <c r="F216" s="15"/>
      <c r="G216" s="15"/>
      <c r="H216" s="15"/>
    </row>
    <row r="217" spans="2:8" ht="15" customHeight="1">
      <c r="B217" s="44"/>
      <c r="C217" s="22"/>
      <c r="D217" s="22"/>
      <c r="E217" s="22"/>
      <c r="F217" s="22"/>
      <c r="G217" s="22"/>
      <c r="H217" s="22"/>
    </row>
    <row r="218" spans="2:8" ht="15" customHeight="1">
      <c r="B218" s="43"/>
      <c r="C218" s="15"/>
      <c r="D218" s="15"/>
      <c r="E218" s="15"/>
      <c r="F218" s="15"/>
      <c r="G218" s="15"/>
      <c r="H218" s="15"/>
    </row>
    <row r="219" spans="2:8" ht="15" customHeight="1">
      <c r="B219" s="44"/>
      <c r="C219" s="22"/>
      <c r="D219" s="22"/>
      <c r="E219" s="22"/>
      <c r="F219" s="22"/>
      <c r="G219" s="22"/>
      <c r="H219" s="22"/>
    </row>
    <row r="220" spans="2:8" ht="15" customHeight="1">
      <c r="B220" s="43"/>
      <c r="C220" s="15"/>
      <c r="D220" s="15"/>
      <c r="E220" s="15"/>
      <c r="F220" s="15"/>
      <c r="G220" s="15"/>
      <c r="H220" s="15"/>
    </row>
    <row r="221" spans="2:8" ht="15" customHeight="1">
      <c r="B221" s="44"/>
      <c r="C221" s="22"/>
      <c r="D221" s="22"/>
      <c r="E221" s="22"/>
      <c r="F221" s="22"/>
      <c r="G221" s="22"/>
      <c r="H221" s="22"/>
    </row>
    <row r="222" spans="2:8" ht="15" customHeight="1">
      <c r="B222" s="43"/>
      <c r="C222" s="15"/>
      <c r="D222" s="15"/>
      <c r="E222" s="15"/>
      <c r="F222" s="15"/>
      <c r="G222" s="15"/>
      <c r="H222" s="15"/>
    </row>
    <row r="223" spans="2:8" ht="15" customHeight="1">
      <c r="B223" s="44"/>
      <c r="C223" s="22"/>
      <c r="D223" s="22"/>
      <c r="E223" s="22"/>
      <c r="F223" s="22"/>
      <c r="G223" s="22"/>
      <c r="H223" s="22"/>
    </row>
    <row r="224" spans="2:8" ht="15" customHeight="1">
      <c r="B224" s="43"/>
      <c r="C224" s="15"/>
      <c r="D224" s="15"/>
      <c r="E224" s="15"/>
      <c r="F224" s="15"/>
      <c r="G224" s="15"/>
      <c r="H224" s="15"/>
    </row>
    <row r="225" spans="2:8" ht="15" customHeight="1">
      <c r="B225" s="44"/>
      <c r="C225" s="22"/>
      <c r="D225" s="22"/>
      <c r="E225" s="22"/>
      <c r="F225" s="22"/>
      <c r="G225" s="22"/>
      <c r="H225" s="22"/>
    </row>
    <row r="226" spans="2:8" ht="15" customHeight="1">
      <c r="B226" s="43"/>
      <c r="C226" s="15"/>
      <c r="D226" s="15"/>
      <c r="E226" s="15"/>
      <c r="F226" s="15"/>
      <c r="G226" s="15"/>
      <c r="H226" s="15"/>
    </row>
    <row r="227" spans="2:8" ht="15" customHeight="1">
      <c r="B227" s="44"/>
      <c r="C227" s="22"/>
      <c r="D227" s="22"/>
      <c r="E227" s="22"/>
      <c r="F227" s="22"/>
      <c r="G227" s="22"/>
      <c r="H227" s="22"/>
    </row>
    <row r="228" spans="2:8" ht="15" customHeight="1">
      <c r="B228" s="43"/>
      <c r="C228" s="15"/>
      <c r="D228" s="15"/>
      <c r="E228" s="15"/>
      <c r="F228" s="15"/>
      <c r="G228" s="15"/>
      <c r="H228" s="15"/>
    </row>
    <row r="229" spans="2:8" ht="15" customHeight="1">
      <c r="B229" s="44"/>
      <c r="C229" s="22"/>
      <c r="D229" s="22"/>
      <c r="E229" s="22"/>
      <c r="F229" s="22"/>
      <c r="G229" s="22"/>
      <c r="H229" s="22"/>
    </row>
    <row r="230" spans="2:8" ht="15" customHeight="1">
      <c r="B230" s="43"/>
      <c r="C230" s="15"/>
      <c r="D230" s="15"/>
      <c r="E230" s="15"/>
      <c r="F230" s="15"/>
      <c r="G230" s="15"/>
      <c r="H230" s="15"/>
    </row>
    <row r="231" spans="2:8" ht="15" customHeight="1">
      <c r="B231" s="44"/>
      <c r="C231" s="22"/>
      <c r="D231" s="22"/>
      <c r="E231" s="22"/>
      <c r="F231" s="22"/>
      <c r="G231" s="22"/>
      <c r="H231" s="22"/>
    </row>
    <row r="232" spans="2:8" ht="15" customHeight="1">
      <c r="B232" s="43"/>
      <c r="C232" s="15"/>
      <c r="D232" s="15"/>
      <c r="E232" s="15"/>
      <c r="F232" s="15"/>
      <c r="G232" s="15"/>
      <c r="H232" s="15"/>
    </row>
    <row r="233" spans="2:8" ht="15" customHeight="1">
      <c r="B233" s="44"/>
      <c r="C233" s="22"/>
      <c r="D233" s="22"/>
      <c r="E233" s="22"/>
      <c r="F233" s="22"/>
      <c r="G233" s="22"/>
      <c r="H233" s="22"/>
    </row>
    <row r="234" spans="2:8" ht="15" customHeight="1">
      <c r="B234" s="43"/>
      <c r="C234" s="15"/>
      <c r="D234" s="15"/>
      <c r="E234" s="15"/>
      <c r="F234" s="15"/>
      <c r="G234" s="15"/>
      <c r="H234" s="15"/>
    </row>
    <row r="235" spans="2:8" ht="15" customHeight="1">
      <c r="B235" s="44"/>
      <c r="C235" s="22"/>
      <c r="D235" s="22"/>
      <c r="E235" s="22"/>
      <c r="F235" s="22"/>
      <c r="G235" s="22"/>
      <c r="H235" s="22"/>
    </row>
    <row r="236" spans="2:8" ht="15" customHeight="1">
      <c r="B236" s="43"/>
      <c r="C236" s="15"/>
      <c r="D236" s="15"/>
      <c r="E236" s="15"/>
      <c r="F236" s="15"/>
      <c r="G236" s="15"/>
      <c r="H236" s="15"/>
    </row>
    <row r="237" spans="2:8" ht="15" customHeight="1">
      <c r="B237" s="44"/>
      <c r="C237" s="22"/>
      <c r="D237" s="22"/>
      <c r="E237" s="22"/>
      <c r="F237" s="22"/>
      <c r="G237" s="22"/>
      <c r="H237" s="22"/>
    </row>
    <row r="238" spans="2:8" ht="15" customHeight="1">
      <c r="B238" s="43"/>
      <c r="C238" s="15"/>
      <c r="D238" s="15"/>
      <c r="E238" s="15"/>
      <c r="F238" s="15"/>
      <c r="G238" s="15"/>
      <c r="H238" s="15"/>
    </row>
    <row r="239" spans="2:8" ht="15" customHeight="1">
      <c r="B239" s="44"/>
      <c r="C239" s="22"/>
      <c r="D239" s="22"/>
      <c r="E239" s="22"/>
      <c r="F239" s="22"/>
      <c r="G239" s="22"/>
      <c r="H239" s="22"/>
    </row>
    <row r="240" spans="2:8" ht="15" customHeight="1">
      <c r="B240" s="43"/>
      <c r="C240" s="15"/>
      <c r="D240" s="15"/>
      <c r="E240" s="15"/>
      <c r="F240" s="15"/>
      <c r="G240" s="15"/>
      <c r="H240" s="15"/>
    </row>
    <row r="241" spans="2:8" ht="15" customHeight="1">
      <c r="B241" s="44"/>
      <c r="C241" s="22"/>
      <c r="D241" s="22"/>
      <c r="E241" s="22"/>
      <c r="F241" s="22"/>
      <c r="G241" s="22"/>
      <c r="H241" s="22"/>
    </row>
    <row r="242" spans="2:8" ht="15" customHeight="1">
      <c r="B242" s="43"/>
      <c r="C242" s="15"/>
      <c r="D242" s="15"/>
      <c r="E242" s="15"/>
      <c r="F242" s="15"/>
      <c r="G242" s="15"/>
      <c r="H242" s="15"/>
    </row>
    <row r="243" spans="2:8" ht="15" customHeight="1">
      <c r="B243" s="44"/>
      <c r="C243" s="22"/>
      <c r="D243" s="22"/>
      <c r="E243" s="22"/>
      <c r="F243" s="22"/>
      <c r="G243" s="22"/>
      <c r="H243" s="22"/>
    </row>
    <row r="244" spans="2:8" ht="15" customHeight="1">
      <c r="B244" s="43"/>
      <c r="C244" s="15"/>
      <c r="D244" s="15"/>
      <c r="E244" s="15"/>
      <c r="F244" s="15"/>
      <c r="G244" s="15"/>
      <c r="H244" s="15"/>
    </row>
    <row r="245" spans="2:8" ht="15" customHeight="1">
      <c r="B245" s="44"/>
      <c r="C245" s="22"/>
      <c r="D245" s="22"/>
      <c r="E245" s="22"/>
      <c r="F245" s="22"/>
      <c r="G245" s="22"/>
      <c r="H245" s="22"/>
    </row>
    <row r="246" spans="2:8" ht="15" customHeight="1">
      <c r="B246" s="43"/>
      <c r="C246" s="15"/>
      <c r="D246" s="15"/>
      <c r="E246" s="15"/>
      <c r="F246" s="15"/>
      <c r="G246" s="15"/>
      <c r="H246" s="15"/>
    </row>
    <row r="247" spans="2:8" ht="15" customHeight="1">
      <c r="B247" s="44"/>
      <c r="C247" s="22"/>
      <c r="D247" s="22"/>
      <c r="E247" s="22"/>
      <c r="F247" s="22"/>
      <c r="G247" s="22"/>
      <c r="H247" s="22"/>
    </row>
    <row r="248" spans="2:8" ht="15" customHeight="1">
      <c r="B248" s="43"/>
      <c r="C248" s="15"/>
      <c r="D248" s="15"/>
      <c r="E248" s="15"/>
      <c r="F248" s="15"/>
      <c r="G248" s="15"/>
      <c r="H248" s="15"/>
    </row>
    <row r="249" spans="2:8" ht="15" customHeight="1">
      <c r="B249" s="44"/>
      <c r="C249" s="22"/>
      <c r="D249" s="22"/>
      <c r="E249" s="22"/>
      <c r="F249" s="22"/>
      <c r="G249" s="22"/>
      <c r="H249" s="22"/>
    </row>
    <row r="250" spans="2:8" ht="15" customHeight="1">
      <c r="B250" s="43"/>
      <c r="C250" s="15"/>
      <c r="D250" s="15"/>
      <c r="E250" s="15"/>
      <c r="F250" s="15"/>
      <c r="G250" s="15"/>
      <c r="H250" s="15"/>
    </row>
    <row r="251" spans="2:8" ht="15" customHeight="1">
      <c r="B251" s="44"/>
      <c r="C251" s="22"/>
      <c r="D251" s="22"/>
      <c r="E251" s="22"/>
      <c r="F251" s="22"/>
      <c r="G251" s="22"/>
      <c r="H251" s="22"/>
    </row>
    <row r="252" spans="2:8" ht="15" customHeight="1">
      <c r="B252" s="43"/>
      <c r="C252" s="15"/>
      <c r="D252" s="15"/>
      <c r="E252" s="15"/>
      <c r="F252" s="15"/>
      <c r="G252" s="15"/>
      <c r="H252" s="15"/>
    </row>
    <row r="253" spans="2:8" ht="15" customHeight="1">
      <c r="B253" s="44"/>
      <c r="C253" s="22"/>
      <c r="D253" s="22"/>
      <c r="E253" s="22"/>
      <c r="F253" s="22"/>
      <c r="G253" s="22"/>
      <c r="H253" s="22"/>
    </row>
    <row r="254" spans="2:8" ht="15" customHeight="1">
      <c r="B254" s="43"/>
      <c r="C254" s="15"/>
      <c r="D254" s="15"/>
      <c r="E254" s="15"/>
      <c r="F254" s="15"/>
      <c r="G254" s="15"/>
      <c r="H254" s="15"/>
    </row>
    <row r="255" spans="2:8" ht="15" customHeight="1">
      <c r="B255" s="44"/>
      <c r="C255" s="22"/>
      <c r="D255" s="22"/>
      <c r="E255" s="22"/>
      <c r="F255" s="22"/>
      <c r="G255" s="22"/>
      <c r="H255" s="22"/>
    </row>
    <row r="256" spans="2:8" ht="15" customHeight="1">
      <c r="B256" s="43"/>
      <c r="C256" s="15"/>
      <c r="D256" s="15"/>
      <c r="E256" s="15"/>
      <c r="F256" s="15"/>
      <c r="G256" s="15"/>
      <c r="H256" s="15"/>
    </row>
    <row r="257" spans="2:8" ht="15" customHeight="1">
      <c r="B257" s="44"/>
      <c r="C257" s="22"/>
      <c r="D257" s="22"/>
      <c r="E257" s="22"/>
      <c r="F257" s="22"/>
      <c r="G257" s="22"/>
      <c r="H257" s="22"/>
    </row>
    <row r="258" spans="2:8" ht="15" customHeight="1">
      <c r="B258" s="43"/>
      <c r="C258" s="15"/>
      <c r="D258" s="15"/>
      <c r="E258" s="15"/>
      <c r="F258" s="15"/>
      <c r="G258" s="15"/>
      <c r="H258" s="15"/>
    </row>
    <row r="259" spans="2:8" ht="15" customHeight="1">
      <c r="B259" s="44"/>
      <c r="C259" s="22"/>
      <c r="D259" s="22"/>
      <c r="E259" s="22"/>
      <c r="F259" s="22"/>
      <c r="G259" s="22"/>
      <c r="H259" s="22"/>
    </row>
    <row r="260" spans="2:8" ht="15" customHeight="1">
      <c r="B260" s="43"/>
      <c r="C260" s="15"/>
      <c r="D260" s="15"/>
      <c r="E260" s="15"/>
      <c r="F260" s="15"/>
      <c r="G260" s="15"/>
      <c r="H260" s="15"/>
    </row>
    <row r="261" spans="2:8" ht="15" customHeight="1">
      <c r="B261" s="44"/>
      <c r="C261" s="22"/>
      <c r="D261" s="22"/>
      <c r="E261" s="22"/>
      <c r="F261" s="22"/>
      <c r="G261" s="22"/>
      <c r="H261" s="22"/>
    </row>
    <row r="262" spans="2:8" ht="15" customHeight="1">
      <c r="B262" s="43"/>
      <c r="C262" s="15"/>
      <c r="D262" s="15"/>
      <c r="E262" s="15"/>
      <c r="F262" s="15"/>
      <c r="G262" s="15"/>
      <c r="H262" s="15"/>
    </row>
    <row r="263" spans="2:8" ht="15" customHeight="1">
      <c r="B263" s="44"/>
      <c r="C263" s="22"/>
      <c r="D263" s="22"/>
      <c r="E263" s="22"/>
      <c r="F263" s="22"/>
      <c r="G263" s="22"/>
      <c r="H263" s="22"/>
    </row>
    <row r="264" spans="2:8" ht="15" customHeight="1">
      <c r="B264" s="43"/>
      <c r="C264" s="15"/>
      <c r="D264" s="15"/>
      <c r="E264" s="15"/>
      <c r="F264" s="15"/>
      <c r="G264" s="15"/>
      <c r="H264" s="15"/>
    </row>
    <row r="265" spans="2:8" ht="15" customHeight="1">
      <c r="B265" s="44"/>
      <c r="C265" s="22"/>
      <c r="D265" s="22"/>
      <c r="E265" s="22"/>
      <c r="F265" s="22"/>
      <c r="G265" s="22"/>
      <c r="H265" s="22"/>
    </row>
    <row r="266" spans="2:8" ht="15" customHeight="1">
      <c r="B266" s="43"/>
      <c r="C266" s="15"/>
      <c r="D266" s="15"/>
      <c r="E266" s="15"/>
      <c r="F266" s="15"/>
      <c r="G266" s="15"/>
      <c r="H266" s="15"/>
    </row>
    <row r="267" spans="2:8" ht="15" customHeight="1">
      <c r="B267" s="44"/>
      <c r="C267" s="22"/>
      <c r="D267" s="22"/>
      <c r="E267" s="22"/>
      <c r="F267" s="22"/>
      <c r="G267" s="22"/>
      <c r="H267" s="22"/>
    </row>
    <row r="268" spans="2:8" ht="15" customHeight="1">
      <c r="B268" s="43"/>
      <c r="C268" s="15"/>
      <c r="D268" s="15"/>
      <c r="E268" s="15"/>
      <c r="F268" s="15"/>
      <c r="G268" s="15"/>
      <c r="H268" s="15"/>
    </row>
    <row r="269" spans="2:8" ht="15" customHeight="1">
      <c r="B269" s="44"/>
      <c r="C269" s="22"/>
      <c r="D269" s="22"/>
      <c r="E269" s="22"/>
      <c r="F269" s="22"/>
      <c r="G269" s="22"/>
      <c r="H269" s="22"/>
    </row>
    <row r="270" spans="2:8" ht="15" customHeight="1">
      <c r="B270" s="43"/>
      <c r="C270" s="15"/>
      <c r="D270" s="15"/>
      <c r="E270" s="15"/>
      <c r="F270" s="15"/>
      <c r="G270" s="15"/>
      <c r="H270" s="15"/>
    </row>
    <row r="271" spans="2:8" ht="15" customHeight="1">
      <c r="B271" s="44"/>
      <c r="C271" s="22"/>
      <c r="D271" s="22"/>
      <c r="E271" s="22"/>
      <c r="F271" s="22"/>
      <c r="G271" s="22"/>
      <c r="H271" s="22"/>
    </row>
    <row r="272" spans="2:8" ht="15" customHeight="1">
      <c r="B272" s="43"/>
      <c r="C272" s="15"/>
      <c r="D272" s="15"/>
      <c r="E272" s="15"/>
      <c r="F272" s="15"/>
      <c r="G272" s="15"/>
      <c r="H272" s="15"/>
    </row>
    <row r="273" spans="2:8" ht="15" customHeight="1">
      <c r="B273" s="44"/>
      <c r="C273" s="22"/>
      <c r="D273" s="22"/>
      <c r="E273" s="22"/>
      <c r="F273" s="22"/>
      <c r="G273" s="22"/>
      <c r="H273" s="22"/>
    </row>
    <row r="274" spans="2:8" ht="15" customHeight="1">
      <c r="B274" s="43"/>
      <c r="C274" s="15"/>
      <c r="D274" s="15"/>
      <c r="E274" s="15"/>
      <c r="F274" s="15"/>
      <c r="G274" s="15"/>
      <c r="H274" s="15"/>
    </row>
    <row r="275" spans="2:8" ht="15" customHeight="1">
      <c r="B275" s="44"/>
      <c r="C275" s="22"/>
      <c r="D275" s="22"/>
      <c r="E275" s="22"/>
      <c r="F275" s="22"/>
      <c r="G275" s="22"/>
      <c r="H275" s="22"/>
    </row>
    <row r="276" spans="2:8" ht="15" customHeight="1">
      <c r="B276" s="43"/>
      <c r="C276" s="15"/>
      <c r="D276" s="15"/>
      <c r="E276" s="15"/>
      <c r="F276" s="15"/>
      <c r="G276" s="15"/>
      <c r="H276" s="15"/>
    </row>
    <row r="277" spans="2:8" ht="15" customHeight="1">
      <c r="B277" s="44"/>
      <c r="C277" s="22"/>
      <c r="D277" s="22"/>
      <c r="E277" s="22"/>
      <c r="F277" s="22"/>
      <c r="G277" s="22"/>
      <c r="H277" s="22"/>
    </row>
    <row r="278" spans="2:8" ht="15" customHeight="1">
      <c r="B278" s="43"/>
      <c r="C278" s="15"/>
      <c r="D278" s="15"/>
      <c r="E278" s="15"/>
      <c r="F278" s="15"/>
      <c r="G278" s="15"/>
      <c r="H278" s="15"/>
    </row>
    <row r="279" spans="2:8" ht="15" customHeight="1">
      <c r="B279" s="44"/>
      <c r="C279" s="22"/>
      <c r="D279" s="22"/>
      <c r="E279" s="22"/>
      <c r="F279" s="22"/>
      <c r="G279" s="22"/>
      <c r="H279" s="22"/>
    </row>
    <row r="280" spans="2:8" ht="15" customHeight="1">
      <c r="B280" s="43"/>
      <c r="C280" s="15"/>
      <c r="D280" s="15"/>
      <c r="E280" s="15"/>
      <c r="F280" s="15"/>
      <c r="G280" s="15"/>
      <c r="H280" s="15"/>
    </row>
    <row r="281" spans="2:8" ht="15" customHeight="1">
      <c r="B281" s="44"/>
      <c r="C281" s="22"/>
      <c r="D281" s="22"/>
      <c r="E281" s="22"/>
      <c r="F281" s="22"/>
      <c r="G281" s="22"/>
      <c r="H281" s="22"/>
    </row>
    <row r="282" spans="2:8" ht="15" customHeight="1">
      <c r="B282" s="43"/>
      <c r="C282" s="15"/>
      <c r="D282" s="15"/>
      <c r="E282" s="15"/>
      <c r="F282" s="15"/>
      <c r="G282" s="15"/>
      <c r="H282" s="15"/>
    </row>
    <row r="283" spans="2:8" ht="15" customHeight="1">
      <c r="B283" s="44"/>
      <c r="C283" s="22"/>
      <c r="D283" s="22"/>
      <c r="E283" s="22"/>
      <c r="F283" s="22"/>
      <c r="G283" s="22"/>
      <c r="H283" s="22"/>
    </row>
    <row r="284" spans="2:8" ht="15" customHeight="1">
      <c r="B284" s="43"/>
      <c r="C284" s="15"/>
      <c r="D284" s="15"/>
      <c r="E284" s="15"/>
      <c r="F284" s="15"/>
      <c r="G284" s="15"/>
      <c r="H284" s="15"/>
    </row>
    <row r="285" spans="2:8" ht="15" customHeight="1">
      <c r="B285" s="44"/>
      <c r="C285" s="22"/>
      <c r="D285" s="22"/>
      <c r="E285" s="22"/>
      <c r="F285" s="22"/>
      <c r="G285" s="22"/>
      <c r="H285" s="22"/>
    </row>
    <row r="286" spans="2:8" ht="15" customHeight="1">
      <c r="B286" s="43"/>
      <c r="C286" s="15"/>
      <c r="D286" s="15"/>
      <c r="E286" s="15"/>
      <c r="F286" s="15"/>
      <c r="G286" s="15"/>
      <c r="H286" s="15"/>
    </row>
    <row r="287" spans="2:8" ht="15" customHeight="1">
      <c r="B287" s="44"/>
      <c r="C287" s="22"/>
      <c r="D287" s="22"/>
      <c r="E287" s="22"/>
      <c r="F287" s="22"/>
      <c r="G287" s="22"/>
      <c r="H287" s="22"/>
    </row>
    <row r="288" spans="2:8" ht="15" customHeight="1">
      <c r="B288" s="43"/>
      <c r="C288" s="15"/>
      <c r="D288" s="15"/>
      <c r="E288" s="15"/>
      <c r="F288" s="15"/>
      <c r="G288" s="15"/>
      <c r="H288" s="15"/>
    </row>
    <row r="289" spans="2:8" ht="15" customHeight="1">
      <c r="B289" s="44"/>
      <c r="C289" s="22"/>
      <c r="D289" s="22"/>
      <c r="E289" s="22"/>
      <c r="F289" s="22"/>
      <c r="G289" s="22"/>
      <c r="H289" s="22"/>
    </row>
    <row r="290" spans="2:8" ht="15" customHeight="1">
      <c r="B290" s="43"/>
      <c r="C290" s="15"/>
      <c r="D290" s="15"/>
      <c r="E290" s="15"/>
      <c r="F290" s="15"/>
      <c r="G290" s="15"/>
      <c r="H290" s="15"/>
    </row>
    <row r="291" spans="2:8" ht="15" customHeight="1">
      <c r="B291" s="44"/>
      <c r="C291" s="22"/>
      <c r="D291" s="22"/>
      <c r="E291" s="22"/>
      <c r="F291" s="22"/>
      <c r="G291" s="22"/>
      <c r="H291" s="22"/>
    </row>
    <row r="292" spans="2:8" ht="15" customHeight="1">
      <c r="B292" s="43"/>
      <c r="C292" s="15"/>
      <c r="D292" s="15"/>
      <c r="E292" s="15"/>
      <c r="F292" s="15"/>
      <c r="G292" s="15"/>
      <c r="H292" s="15"/>
    </row>
    <row r="293" spans="2:8" ht="15" customHeight="1">
      <c r="B293" s="44"/>
      <c r="C293" s="22"/>
      <c r="D293" s="22"/>
      <c r="E293" s="22"/>
      <c r="F293" s="22"/>
      <c r="G293" s="22"/>
      <c r="H293" s="22"/>
    </row>
    <row r="294" spans="2:8" ht="15" customHeight="1">
      <c r="B294" s="43"/>
      <c r="C294" s="15"/>
      <c r="D294" s="15"/>
      <c r="E294" s="15"/>
      <c r="F294" s="15"/>
      <c r="G294" s="15"/>
      <c r="H294" s="15"/>
    </row>
    <row r="295" spans="2:8" ht="15" customHeight="1">
      <c r="B295" s="44"/>
      <c r="C295" s="22"/>
      <c r="D295" s="22"/>
      <c r="E295" s="22"/>
      <c r="F295" s="22"/>
      <c r="G295" s="22"/>
      <c r="H295" s="22"/>
    </row>
    <row r="296" spans="2:8" ht="15" customHeight="1">
      <c r="B296" s="43"/>
      <c r="C296" s="15"/>
      <c r="D296" s="15"/>
      <c r="E296" s="15"/>
      <c r="F296" s="15"/>
      <c r="G296" s="15"/>
      <c r="H296" s="15"/>
    </row>
    <row r="297" spans="2:8" ht="15" customHeight="1">
      <c r="B297" s="44"/>
      <c r="C297" s="22"/>
      <c r="D297" s="22"/>
      <c r="E297" s="22"/>
      <c r="F297" s="22"/>
      <c r="G297" s="22"/>
      <c r="H297" s="22"/>
    </row>
    <row r="298" spans="2:8" ht="15" customHeight="1">
      <c r="B298" s="43"/>
      <c r="C298" s="15"/>
      <c r="D298" s="15"/>
      <c r="E298" s="15"/>
      <c r="F298" s="15"/>
      <c r="G298" s="15"/>
      <c r="H298" s="15"/>
    </row>
    <row r="299" spans="2:8" ht="15" customHeight="1">
      <c r="B299" s="44"/>
      <c r="C299" s="22"/>
      <c r="D299" s="22"/>
      <c r="E299" s="22"/>
      <c r="F299" s="22"/>
      <c r="G299" s="22"/>
      <c r="H299" s="22"/>
    </row>
    <row r="300" spans="2:8" ht="15" customHeight="1">
      <c r="B300" s="43"/>
      <c r="C300" s="15"/>
      <c r="D300" s="15"/>
      <c r="E300" s="15"/>
      <c r="F300" s="15"/>
      <c r="G300" s="15"/>
      <c r="H300" s="15"/>
    </row>
    <row r="301" spans="2:8" ht="15" customHeight="1">
      <c r="B301" s="44"/>
      <c r="C301" s="22"/>
      <c r="D301" s="22"/>
      <c r="E301" s="22"/>
      <c r="F301" s="22"/>
      <c r="G301" s="22"/>
      <c r="H301" s="22"/>
    </row>
    <row r="302" spans="2:8" ht="15" customHeight="1">
      <c r="B302" s="43"/>
      <c r="C302" s="15"/>
      <c r="D302" s="15"/>
      <c r="E302" s="15"/>
      <c r="F302" s="15"/>
      <c r="G302" s="15"/>
      <c r="H302" s="15"/>
    </row>
    <row r="303" spans="2:8" ht="15" customHeight="1">
      <c r="B303" s="44"/>
      <c r="C303" s="22"/>
      <c r="D303" s="22"/>
      <c r="E303" s="22"/>
      <c r="F303" s="22"/>
      <c r="G303" s="22"/>
      <c r="H303" s="22"/>
    </row>
    <row r="304" spans="2:8" ht="15" customHeight="1">
      <c r="B304" s="43"/>
      <c r="C304" s="15"/>
      <c r="D304" s="15"/>
      <c r="E304" s="15"/>
      <c r="F304" s="15"/>
      <c r="G304" s="15"/>
      <c r="H304" s="15"/>
    </row>
    <row r="305" spans="2:8" ht="15" customHeight="1">
      <c r="B305" s="44"/>
      <c r="C305" s="22"/>
      <c r="D305" s="22"/>
      <c r="E305" s="22"/>
      <c r="F305" s="22"/>
      <c r="G305" s="22"/>
      <c r="H305" s="22"/>
    </row>
    <row r="306" spans="2:8" ht="15" customHeight="1">
      <c r="B306" s="43"/>
      <c r="C306" s="15"/>
      <c r="D306" s="15"/>
      <c r="E306" s="15"/>
      <c r="F306" s="15"/>
      <c r="G306" s="15"/>
      <c r="H306" s="15"/>
    </row>
    <row r="307" spans="2:8" ht="15" customHeight="1">
      <c r="B307" s="44"/>
      <c r="C307" s="22"/>
      <c r="D307" s="22"/>
      <c r="E307" s="22"/>
      <c r="F307" s="22"/>
      <c r="G307" s="22"/>
      <c r="H307" s="22"/>
    </row>
    <row r="308" spans="2:8" ht="15" customHeight="1">
      <c r="B308" s="43"/>
      <c r="C308" s="15"/>
      <c r="D308" s="15"/>
      <c r="E308" s="15"/>
      <c r="F308" s="15"/>
      <c r="G308" s="15"/>
      <c r="H308" s="15"/>
    </row>
    <row r="309" spans="2:8" ht="15" customHeight="1">
      <c r="B309" s="44"/>
      <c r="C309" s="22"/>
      <c r="D309" s="22"/>
      <c r="E309" s="22"/>
      <c r="F309" s="22"/>
      <c r="G309" s="22"/>
      <c r="H309" s="22"/>
    </row>
    <row r="310" spans="2:8" ht="15" customHeight="1">
      <c r="B310" s="43"/>
      <c r="C310" s="15"/>
      <c r="D310" s="15"/>
      <c r="E310" s="15"/>
      <c r="F310" s="15"/>
      <c r="G310" s="15"/>
      <c r="H310" s="15"/>
    </row>
    <row r="311" spans="2:8" ht="15" customHeight="1">
      <c r="B311" s="44"/>
      <c r="C311" s="22"/>
      <c r="D311" s="22"/>
      <c r="E311" s="22"/>
      <c r="F311" s="22"/>
      <c r="G311" s="22"/>
      <c r="H311" s="22"/>
    </row>
    <row r="312" spans="2:8" ht="15" customHeight="1">
      <c r="B312" s="43"/>
      <c r="C312" s="15"/>
      <c r="D312" s="15"/>
      <c r="E312" s="15"/>
      <c r="F312" s="15"/>
      <c r="G312" s="15"/>
      <c r="H312" s="15"/>
    </row>
    <row r="313" spans="2:8" ht="15" customHeight="1">
      <c r="B313" s="44"/>
      <c r="C313" s="22"/>
      <c r="D313" s="22"/>
      <c r="E313" s="22"/>
      <c r="F313" s="22"/>
      <c r="G313" s="22"/>
      <c r="H313" s="22"/>
    </row>
    <row r="314" spans="2:8" ht="15" customHeight="1">
      <c r="B314" s="43"/>
      <c r="C314" s="15"/>
      <c r="D314" s="15"/>
      <c r="E314" s="15"/>
      <c r="F314" s="15"/>
      <c r="G314" s="15"/>
      <c r="H314" s="15"/>
    </row>
    <row r="315" spans="2:8" ht="15" customHeight="1">
      <c r="B315" s="44"/>
      <c r="C315" s="22"/>
      <c r="D315" s="22"/>
      <c r="E315" s="22"/>
      <c r="F315" s="22"/>
      <c r="G315" s="22"/>
      <c r="H315" s="22"/>
    </row>
    <row r="316" spans="2:8" ht="15" customHeight="1">
      <c r="B316" s="43"/>
      <c r="C316" s="15"/>
      <c r="D316" s="15"/>
      <c r="E316" s="15"/>
      <c r="F316" s="15"/>
      <c r="G316" s="15"/>
      <c r="H316" s="15"/>
    </row>
    <row r="317" spans="2:8" ht="15" customHeight="1">
      <c r="B317" s="44"/>
      <c r="C317" s="22"/>
      <c r="D317" s="22"/>
      <c r="E317" s="22"/>
      <c r="F317" s="22"/>
      <c r="G317" s="22"/>
      <c r="H317" s="22"/>
    </row>
    <row r="318" spans="2:8" ht="15" customHeight="1">
      <c r="B318" s="43"/>
      <c r="C318" s="15"/>
      <c r="D318" s="15"/>
      <c r="E318" s="15"/>
      <c r="F318" s="15"/>
      <c r="G318" s="15"/>
      <c r="H318" s="15"/>
    </row>
    <row r="319" spans="2:8" ht="15" customHeight="1">
      <c r="B319" s="44"/>
      <c r="C319" s="22"/>
      <c r="D319" s="22"/>
      <c r="E319" s="22"/>
      <c r="F319" s="22"/>
      <c r="G319" s="22"/>
      <c r="H319" s="22"/>
    </row>
    <row r="320" spans="2:8" ht="15" customHeight="1">
      <c r="B320" s="43"/>
      <c r="C320" s="15"/>
      <c r="D320" s="15"/>
      <c r="E320" s="15"/>
      <c r="F320" s="15"/>
      <c r="G320" s="15"/>
      <c r="H320" s="15"/>
    </row>
    <row r="321" spans="2:8" ht="15" customHeight="1">
      <c r="B321" s="44"/>
      <c r="C321" s="22"/>
      <c r="D321" s="22"/>
      <c r="E321" s="22"/>
      <c r="F321" s="22"/>
      <c r="G321" s="22"/>
      <c r="H321" s="22"/>
    </row>
    <row r="322" spans="2:8" ht="15" customHeight="1">
      <c r="B322" s="43"/>
      <c r="C322" s="15"/>
      <c r="D322" s="15"/>
      <c r="E322" s="15"/>
      <c r="F322" s="15"/>
      <c r="G322" s="15"/>
      <c r="H322" s="15"/>
    </row>
    <row r="323" spans="2:8" ht="15" customHeight="1">
      <c r="B323" s="44"/>
      <c r="C323" s="22"/>
      <c r="D323" s="22"/>
      <c r="E323" s="22"/>
      <c r="F323" s="22"/>
      <c r="G323" s="22"/>
      <c r="H323" s="22"/>
    </row>
    <row r="324" spans="2:8" ht="15" customHeight="1">
      <c r="B324" s="43"/>
      <c r="C324" s="15"/>
      <c r="D324" s="15"/>
      <c r="E324" s="15"/>
      <c r="F324" s="15"/>
      <c r="G324" s="15"/>
      <c r="H324" s="15"/>
    </row>
    <row r="325" spans="2:8" ht="15" customHeight="1">
      <c r="B325" s="44"/>
      <c r="C325" s="22"/>
      <c r="D325" s="22"/>
      <c r="E325" s="22"/>
      <c r="F325" s="22"/>
      <c r="G325" s="22"/>
      <c r="H325" s="22"/>
    </row>
    <row r="326" spans="2:8" ht="15" customHeight="1">
      <c r="B326" s="43"/>
      <c r="C326" s="15"/>
      <c r="D326" s="15"/>
      <c r="E326" s="15"/>
      <c r="F326" s="15"/>
      <c r="G326" s="15"/>
      <c r="H326" s="15"/>
    </row>
    <row r="327" spans="2:8" ht="15" customHeight="1">
      <c r="B327" s="44"/>
      <c r="C327" s="22"/>
      <c r="D327" s="22"/>
      <c r="E327" s="22"/>
      <c r="F327" s="22"/>
      <c r="G327" s="22"/>
      <c r="H327" s="22"/>
    </row>
    <row r="328" spans="2:8" ht="15" customHeight="1">
      <c r="B328" s="43"/>
      <c r="C328" s="15"/>
      <c r="D328" s="15"/>
      <c r="E328" s="15"/>
      <c r="F328" s="15"/>
      <c r="G328" s="15"/>
      <c r="H328" s="15"/>
    </row>
    <row r="329" spans="2:8" ht="15" customHeight="1">
      <c r="B329" s="44"/>
      <c r="C329" s="22"/>
      <c r="D329" s="22"/>
      <c r="E329" s="22"/>
      <c r="F329" s="22"/>
      <c r="G329" s="22"/>
      <c r="H329" s="22"/>
    </row>
    <row r="330" spans="2:8" ht="15" customHeight="1">
      <c r="B330" s="43"/>
      <c r="C330" s="15"/>
      <c r="D330" s="15"/>
      <c r="E330" s="15"/>
      <c r="F330" s="15"/>
      <c r="G330" s="15"/>
      <c r="H330" s="15"/>
    </row>
    <row r="331" spans="2:8" ht="15" customHeight="1">
      <c r="B331" s="44"/>
      <c r="C331" s="22"/>
      <c r="D331" s="22"/>
      <c r="E331" s="22"/>
      <c r="F331" s="22"/>
      <c r="G331" s="22"/>
      <c r="H331" s="22"/>
    </row>
    <row r="332" spans="2:8" ht="15" customHeight="1">
      <c r="B332" s="43"/>
      <c r="C332" s="15"/>
      <c r="D332" s="15"/>
      <c r="E332" s="15"/>
      <c r="F332" s="15"/>
      <c r="G332" s="15"/>
      <c r="H332" s="15"/>
    </row>
    <row r="333" spans="2:8" ht="15" customHeight="1">
      <c r="B333" s="44"/>
      <c r="C333" s="22"/>
      <c r="D333" s="22"/>
      <c r="E333" s="22"/>
      <c r="F333" s="22"/>
      <c r="G333" s="22"/>
      <c r="H333" s="22"/>
    </row>
    <row r="334" spans="2:8" ht="15" customHeight="1">
      <c r="B334" s="43"/>
      <c r="C334" s="15"/>
      <c r="D334" s="15"/>
      <c r="E334" s="15"/>
      <c r="F334" s="15"/>
      <c r="G334" s="15"/>
      <c r="H334" s="15"/>
    </row>
    <row r="335" spans="2:8" ht="15" customHeight="1">
      <c r="B335" s="44"/>
      <c r="C335" s="22"/>
      <c r="D335" s="22"/>
      <c r="E335" s="22"/>
      <c r="F335" s="22"/>
      <c r="G335" s="22"/>
      <c r="H335" s="22"/>
    </row>
    <row r="336" spans="2:8" ht="15" customHeight="1">
      <c r="B336" s="43"/>
      <c r="C336" s="15"/>
      <c r="D336" s="15"/>
      <c r="E336" s="15"/>
      <c r="F336" s="15"/>
      <c r="G336" s="15"/>
      <c r="H336" s="15"/>
    </row>
    <row r="337" spans="2:8" ht="15" customHeight="1">
      <c r="B337" s="44"/>
      <c r="C337" s="22"/>
      <c r="D337" s="22"/>
      <c r="E337" s="22"/>
      <c r="F337" s="22"/>
      <c r="G337" s="22"/>
      <c r="H337" s="22"/>
    </row>
    <row r="338" spans="2:8" ht="15" customHeight="1">
      <c r="B338" s="43"/>
      <c r="C338" s="15"/>
      <c r="D338" s="15"/>
      <c r="E338" s="15"/>
      <c r="F338" s="15"/>
      <c r="G338" s="15"/>
      <c r="H338" s="15"/>
    </row>
    <row r="339" spans="2:8" ht="15" customHeight="1">
      <c r="B339" s="44"/>
      <c r="C339" s="22"/>
      <c r="D339" s="22"/>
      <c r="E339" s="22"/>
      <c r="F339" s="22"/>
      <c r="G339" s="22"/>
      <c r="H339" s="22"/>
    </row>
    <row r="340" spans="2:8" ht="15" customHeight="1">
      <c r="B340" s="43"/>
      <c r="C340" s="15"/>
      <c r="D340" s="15"/>
      <c r="E340" s="15"/>
      <c r="F340" s="15"/>
      <c r="G340" s="15"/>
      <c r="H340" s="15"/>
    </row>
    <row r="341" spans="2:8" ht="15" customHeight="1">
      <c r="B341" s="44"/>
      <c r="C341" s="22"/>
      <c r="D341" s="22"/>
      <c r="E341" s="22"/>
      <c r="F341" s="22"/>
      <c r="G341" s="22"/>
      <c r="H341" s="22"/>
    </row>
    <row r="342" spans="2:8" ht="15" customHeight="1">
      <c r="B342" s="43"/>
      <c r="C342" s="15"/>
      <c r="D342" s="15"/>
      <c r="E342" s="15"/>
      <c r="F342" s="15"/>
      <c r="G342" s="15"/>
      <c r="H342" s="15"/>
    </row>
    <row r="343" spans="2:8" ht="15" customHeight="1">
      <c r="B343" s="44"/>
      <c r="C343" s="22"/>
      <c r="D343" s="22"/>
      <c r="E343" s="22"/>
      <c r="F343" s="22"/>
      <c r="G343" s="22"/>
      <c r="H343" s="22"/>
    </row>
    <row r="344" spans="2:8" ht="15" customHeight="1">
      <c r="B344" s="43"/>
      <c r="C344" s="15"/>
      <c r="D344" s="15"/>
      <c r="E344" s="15"/>
      <c r="F344" s="15"/>
      <c r="G344" s="15"/>
      <c r="H344" s="15"/>
    </row>
    <row r="345" spans="2:8" ht="15" customHeight="1">
      <c r="B345" s="44"/>
      <c r="C345" s="22"/>
      <c r="D345" s="22"/>
      <c r="E345" s="22"/>
      <c r="F345" s="22"/>
      <c r="G345" s="22"/>
      <c r="H345" s="22"/>
    </row>
    <row r="346" spans="2:8" ht="15" customHeight="1">
      <c r="B346" s="43"/>
      <c r="C346" s="15"/>
      <c r="D346" s="15"/>
      <c r="E346" s="15"/>
      <c r="F346" s="15"/>
      <c r="G346" s="15"/>
      <c r="H346" s="15"/>
    </row>
    <row r="347" spans="2:8" ht="15" customHeight="1">
      <c r="B347" s="44"/>
      <c r="C347" s="22"/>
      <c r="D347" s="22"/>
      <c r="E347" s="22"/>
      <c r="F347" s="22"/>
      <c r="G347" s="22"/>
      <c r="H347" s="22"/>
    </row>
    <row r="348" spans="2:8" ht="15" customHeight="1">
      <c r="B348" s="43"/>
      <c r="C348" s="15"/>
      <c r="D348" s="15"/>
      <c r="E348" s="15"/>
      <c r="F348" s="15"/>
      <c r="G348" s="15"/>
      <c r="H348" s="15"/>
    </row>
    <row r="349" spans="2:8" ht="15" customHeight="1">
      <c r="B349" s="44"/>
      <c r="C349" s="22"/>
      <c r="D349" s="22"/>
      <c r="E349" s="22"/>
      <c r="F349" s="22"/>
      <c r="G349" s="22"/>
      <c r="H349" s="22"/>
    </row>
    <row r="350" spans="2:8" ht="15" customHeight="1">
      <c r="B350" s="43"/>
      <c r="C350" s="15"/>
      <c r="D350" s="15"/>
      <c r="E350" s="15"/>
      <c r="F350" s="15"/>
      <c r="G350" s="15"/>
      <c r="H350" s="15"/>
    </row>
    <row r="351" spans="2:8" ht="15" customHeight="1">
      <c r="B351" s="44"/>
      <c r="C351" s="22"/>
      <c r="D351" s="22"/>
      <c r="E351" s="22"/>
      <c r="F351" s="22"/>
      <c r="G351" s="22"/>
      <c r="H351" s="22"/>
    </row>
    <row r="352" spans="2:8" ht="15" customHeight="1">
      <c r="B352" s="43"/>
      <c r="C352" s="15"/>
      <c r="D352" s="15"/>
      <c r="E352" s="15"/>
      <c r="F352" s="15"/>
      <c r="G352" s="15"/>
      <c r="H352" s="15"/>
    </row>
    <row r="353" spans="2:8" ht="15" customHeight="1">
      <c r="B353" s="44"/>
      <c r="C353" s="22"/>
      <c r="D353" s="22"/>
      <c r="E353" s="22"/>
      <c r="F353" s="22"/>
      <c r="G353" s="22"/>
      <c r="H353" s="22"/>
    </row>
    <row r="354" spans="2:8" ht="15" customHeight="1">
      <c r="B354" s="43"/>
      <c r="C354" s="15"/>
      <c r="D354" s="15"/>
      <c r="E354" s="15"/>
      <c r="F354" s="15"/>
      <c r="G354" s="15"/>
      <c r="H354" s="15"/>
    </row>
    <row r="355" spans="2:8" ht="15" customHeight="1">
      <c r="B355" s="44"/>
      <c r="C355" s="22"/>
      <c r="D355" s="22"/>
      <c r="E355" s="22"/>
      <c r="F355" s="22"/>
      <c r="G355" s="22"/>
      <c r="H355" s="22"/>
    </row>
    <row r="356" spans="2:8" ht="15" customHeight="1">
      <c r="B356" s="43"/>
      <c r="C356" s="15"/>
      <c r="D356" s="15"/>
      <c r="E356" s="15"/>
      <c r="F356" s="15"/>
      <c r="G356" s="15"/>
      <c r="H356" s="15"/>
    </row>
    <row r="357" spans="2:8" ht="15" customHeight="1">
      <c r="B357" s="44"/>
      <c r="C357" s="22"/>
      <c r="D357" s="22"/>
      <c r="E357" s="22"/>
      <c r="F357" s="22"/>
      <c r="G357" s="22"/>
      <c r="H357" s="22"/>
    </row>
    <row r="358" spans="2:8" ht="15" customHeight="1">
      <c r="B358" s="43"/>
      <c r="C358" s="15"/>
      <c r="D358" s="15"/>
      <c r="E358" s="15"/>
      <c r="F358" s="15"/>
      <c r="G358" s="15"/>
      <c r="H358" s="15"/>
    </row>
    <row r="359" spans="2:8" ht="15" customHeight="1">
      <c r="B359" s="44"/>
      <c r="C359" s="22"/>
      <c r="D359" s="22"/>
      <c r="E359" s="22"/>
      <c r="F359" s="22"/>
      <c r="G359" s="22"/>
      <c r="H359" s="22"/>
    </row>
    <row r="360" spans="2:8" ht="15" customHeight="1">
      <c r="B360" s="43"/>
      <c r="C360" s="15"/>
      <c r="D360" s="15"/>
      <c r="E360" s="15"/>
      <c r="F360" s="15"/>
      <c r="G360" s="15"/>
      <c r="H360" s="15"/>
    </row>
    <row r="361" spans="2:8" ht="15" customHeight="1">
      <c r="B361" s="44"/>
      <c r="C361" s="22"/>
      <c r="D361" s="22"/>
      <c r="E361" s="22"/>
      <c r="F361" s="22"/>
      <c r="G361" s="22"/>
      <c r="H361" s="22"/>
    </row>
    <row r="362" spans="2:8" ht="15" customHeight="1">
      <c r="B362" s="43"/>
      <c r="C362" s="15"/>
      <c r="D362" s="15"/>
      <c r="E362" s="15"/>
      <c r="F362" s="15"/>
      <c r="G362" s="15"/>
      <c r="H362" s="15"/>
    </row>
    <row r="363" spans="2:8" ht="15" customHeight="1">
      <c r="B363" s="44"/>
      <c r="C363" s="22"/>
      <c r="D363" s="22"/>
      <c r="E363" s="22"/>
      <c r="F363" s="22"/>
      <c r="G363" s="22"/>
      <c r="H363" s="22"/>
    </row>
    <row r="364" spans="2:8" ht="15" customHeight="1">
      <c r="B364" s="43"/>
      <c r="C364" s="15"/>
      <c r="D364" s="15"/>
      <c r="E364" s="15"/>
      <c r="F364" s="15"/>
      <c r="G364" s="15"/>
      <c r="H364" s="15"/>
    </row>
    <row r="365" spans="2:8" ht="15" customHeight="1">
      <c r="B365" s="44"/>
      <c r="C365" s="22"/>
      <c r="D365" s="22"/>
      <c r="E365" s="22"/>
      <c r="F365" s="22"/>
      <c r="G365" s="22"/>
      <c r="H365" s="22"/>
    </row>
    <row r="366" spans="2:8" ht="15" customHeight="1">
      <c r="B366" s="43"/>
      <c r="C366" s="15"/>
      <c r="D366" s="15"/>
      <c r="E366" s="15"/>
      <c r="F366" s="15"/>
      <c r="G366" s="15"/>
      <c r="H366" s="15"/>
    </row>
    <row r="367" spans="2:8" ht="15" customHeight="1">
      <c r="B367" s="44"/>
      <c r="C367" s="22"/>
      <c r="D367" s="22"/>
      <c r="E367" s="22"/>
      <c r="F367" s="22"/>
      <c r="G367" s="22"/>
      <c r="H367" s="22"/>
    </row>
    <row r="368" spans="2:8" ht="15" customHeight="1">
      <c r="B368" s="43"/>
      <c r="C368" s="15"/>
      <c r="D368" s="15"/>
      <c r="E368" s="15"/>
      <c r="F368" s="15"/>
      <c r="G368" s="15"/>
      <c r="H368" s="15"/>
    </row>
    <row r="369" spans="2:8" ht="15" customHeight="1">
      <c r="B369" s="44"/>
      <c r="C369" s="22"/>
      <c r="D369" s="22"/>
      <c r="E369" s="22"/>
      <c r="F369" s="22"/>
      <c r="G369" s="22"/>
      <c r="H369" s="22"/>
    </row>
    <row r="370" spans="2:8" ht="15" customHeight="1">
      <c r="B370" s="43"/>
      <c r="C370" s="15"/>
      <c r="D370" s="15"/>
      <c r="E370" s="15"/>
      <c r="F370" s="15"/>
      <c r="G370" s="15"/>
      <c r="H370" s="15"/>
    </row>
    <row r="371" spans="2:8" ht="15" customHeight="1">
      <c r="B371" s="44"/>
      <c r="C371" s="22"/>
      <c r="D371" s="22"/>
      <c r="E371" s="22"/>
      <c r="F371" s="22"/>
      <c r="G371" s="22"/>
      <c r="H371" s="22"/>
    </row>
    <row r="372" spans="2:8" ht="15" customHeight="1">
      <c r="B372" s="43"/>
      <c r="C372" s="15"/>
      <c r="D372" s="15"/>
      <c r="E372" s="15"/>
      <c r="F372" s="15"/>
      <c r="G372" s="15"/>
      <c r="H372" s="15"/>
    </row>
    <row r="373" spans="2:8" ht="15" customHeight="1">
      <c r="B373" s="44"/>
      <c r="C373" s="22"/>
      <c r="D373" s="22"/>
      <c r="E373" s="22"/>
      <c r="F373" s="22"/>
      <c r="G373" s="22"/>
      <c r="H373" s="22"/>
    </row>
    <row r="374" spans="2:8" ht="15" customHeight="1">
      <c r="B374" s="43"/>
      <c r="C374" s="15"/>
      <c r="D374" s="15"/>
      <c r="E374" s="15"/>
      <c r="F374" s="15"/>
      <c r="G374" s="15"/>
      <c r="H374" s="15"/>
    </row>
    <row r="375" spans="2:8" ht="15" customHeight="1">
      <c r="B375" s="44"/>
      <c r="C375" s="22"/>
      <c r="D375" s="22"/>
      <c r="E375" s="22"/>
      <c r="F375" s="22"/>
      <c r="G375" s="22"/>
      <c r="H375" s="22"/>
    </row>
    <row r="376" spans="2:8" ht="15" customHeight="1">
      <c r="B376" s="43"/>
      <c r="C376" s="15"/>
      <c r="D376" s="15"/>
      <c r="E376" s="15"/>
      <c r="F376" s="15"/>
      <c r="G376" s="15"/>
      <c r="H376" s="15"/>
    </row>
    <row r="377" spans="2:8" ht="15" customHeight="1">
      <c r="B377" s="44"/>
      <c r="C377" s="22"/>
      <c r="D377" s="22"/>
      <c r="E377" s="22"/>
      <c r="F377" s="22"/>
      <c r="G377" s="22"/>
      <c r="H377" s="22"/>
    </row>
    <row r="378" spans="2:8" ht="15" customHeight="1">
      <c r="B378" s="43"/>
      <c r="C378" s="15"/>
      <c r="D378" s="15"/>
      <c r="E378" s="15"/>
      <c r="F378" s="15"/>
      <c r="G378" s="15"/>
      <c r="H378" s="15"/>
    </row>
    <row r="379" spans="2:8" ht="15" customHeight="1">
      <c r="B379" s="44"/>
      <c r="C379" s="22"/>
      <c r="D379" s="22"/>
      <c r="E379" s="22"/>
      <c r="F379" s="22"/>
      <c r="G379" s="22"/>
      <c r="H379" s="22"/>
    </row>
  </sheetData>
  <mergeCells count="2">
    <mergeCell ref="B2:G2"/>
    <mergeCell ref="E3:G3"/>
  </mergeCells>
  <phoneticPr fontId="14" type="noConversion"/>
  <dataValidations count="1">
    <dataValidation allowBlank="1" showInputMessage="1" sqref="F4:K4" xr:uid="{C98972DB-E3C9-43AF-8613-EEA723FF2DED}"/>
  </dataValidations>
  <pageMargins left="0.75" right="0.75" top="1" bottom="1" header="0.5" footer="0.5"/>
  <pageSetup paperSize="9" orientation="portrait" horizontalDpi="300" verticalDpi="300"/>
  <headerFooter alignWithMargins="0"/>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D3"/>
  <sheetViews>
    <sheetView zoomScale="85" zoomScaleNormal="85" zoomScalePageLayoutView="85" workbookViewId="0"/>
  </sheetViews>
  <sheetFormatPr defaultColWidth="0" defaultRowHeight="12.75" customHeight="1" zeroHeight="1"/>
  <cols>
    <col min="1" max="1" width="3.85546875" customWidth="1"/>
    <col min="2" max="2" width="142.7109375" customWidth="1"/>
    <col min="3" max="3" width="3.140625" customWidth="1"/>
    <col min="4" max="16384" width="9.140625" hidden="1"/>
  </cols>
  <sheetData>
    <row r="1" spans="1:4">
      <c r="A1" s="9"/>
      <c r="B1" s="9"/>
      <c r="C1" s="9"/>
    </row>
    <row r="2" spans="1:4" ht="409.5" customHeight="1">
      <c r="A2" s="9"/>
      <c r="C2" s="9"/>
      <c r="D2" s="9"/>
    </row>
    <row r="3" spans="1:4">
      <c r="A3" s="9"/>
      <c r="B3" s="9"/>
      <c r="C3" s="9"/>
    </row>
  </sheetData>
  <sheetProtection sheet="1" objects="1" scenarios="1"/>
  <phoneticPr fontId="14" type="noConversion"/>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G172"/>
  <sheetViews>
    <sheetView showGridLines="0" zoomScale="85" zoomScaleNormal="85" zoomScalePageLayoutView="85" workbookViewId="0">
      <selection activeCell="D10" sqref="D10"/>
    </sheetView>
  </sheetViews>
  <sheetFormatPr defaultColWidth="9.140625" defaultRowHeight="15" customHeight="1"/>
  <cols>
    <col min="1" max="1" width="2.85546875" customWidth="1"/>
    <col min="2" max="2" width="51.7109375" style="18" customWidth="1"/>
    <col min="3" max="3" width="19.7109375" style="18" customWidth="1"/>
    <col min="4" max="4" width="66.85546875" style="18" customWidth="1"/>
    <col min="5" max="6" width="26.7109375" style="18" customWidth="1"/>
    <col min="7" max="7" width="2.85546875" customWidth="1"/>
  </cols>
  <sheetData>
    <row r="1" spans="1:7" ht="15" customHeight="1">
      <c r="A1" s="9"/>
      <c r="B1" s="9"/>
      <c r="C1" s="9"/>
      <c r="D1" s="9"/>
      <c r="E1" s="9"/>
      <c r="F1" s="9"/>
      <c r="G1" s="9"/>
    </row>
    <row r="2" spans="1:7" ht="45" customHeight="1">
      <c r="A2" s="9"/>
      <c r="B2" s="195" t="s">
        <v>409</v>
      </c>
      <c r="C2" s="196"/>
      <c r="D2" s="196"/>
      <c r="E2" s="196"/>
      <c r="F2" s="113"/>
      <c r="G2" s="9"/>
    </row>
    <row r="3" spans="1:7" hidden="1">
      <c r="A3" s="9"/>
      <c r="B3" s="2" t="s">
        <v>68</v>
      </c>
      <c r="C3" s="2" t="s">
        <v>27</v>
      </c>
      <c r="D3" s="1" t="s">
        <v>83</v>
      </c>
      <c r="E3" s="6" t="s">
        <v>54</v>
      </c>
      <c r="F3" s="1"/>
      <c r="G3" s="9"/>
    </row>
    <row r="4" spans="1:7">
      <c r="A4" s="9"/>
      <c r="B4" s="10" t="s">
        <v>125</v>
      </c>
      <c r="C4" s="10" t="s">
        <v>650</v>
      </c>
      <c r="D4" s="10" t="s">
        <v>126</v>
      </c>
      <c r="E4" s="20" t="s">
        <v>124</v>
      </c>
      <c r="F4" s="10" t="s">
        <v>614</v>
      </c>
      <c r="G4" s="112"/>
    </row>
    <row r="5" spans="1:7" ht="114">
      <c r="A5" s="9"/>
      <c r="B5" s="12" t="s">
        <v>101</v>
      </c>
      <c r="C5" s="12" t="s">
        <v>613</v>
      </c>
      <c r="D5" s="12" t="s">
        <v>33</v>
      </c>
      <c r="E5" s="108" t="s">
        <v>127</v>
      </c>
      <c r="F5" s="12" t="s">
        <v>615</v>
      </c>
      <c r="G5" s="9"/>
    </row>
    <row r="6" spans="1:7" ht="14.25">
      <c r="A6" s="9"/>
      <c r="B6" s="40" t="s">
        <v>820</v>
      </c>
      <c r="C6" s="38" t="s">
        <v>60</v>
      </c>
      <c r="D6" s="39"/>
      <c r="E6" s="109"/>
      <c r="F6" s="16"/>
      <c r="G6" s="9"/>
    </row>
    <row r="7" spans="1:7" ht="13.5" customHeight="1">
      <c r="A7" s="9"/>
      <c r="B7" s="149" t="s">
        <v>817</v>
      </c>
      <c r="C7" s="150" t="s">
        <v>651</v>
      </c>
      <c r="D7" s="149"/>
      <c r="E7" s="151"/>
      <c r="F7" s="152"/>
      <c r="G7" s="9"/>
    </row>
    <row r="8" spans="1:7" s="161" customFormat="1" ht="28.5">
      <c r="A8" s="159"/>
      <c r="B8" s="160" t="s">
        <v>818</v>
      </c>
      <c r="C8" s="162" t="s">
        <v>821</v>
      </c>
      <c r="D8" s="162" t="s">
        <v>822</v>
      </c>
      <c r="E8" s="163"/>
      <c r="F8" s="164"/>
      <c r="G8" s="159"/>
    </row>
    <row r="9" spans="1:7" s="154" customFormat="1" ht="71.25">
      <c r="A9" s="153"/>
      <c r="B9" s="156" t="s">
        <v>819</v>
      </c>
      <c r="C9" s="156" t="s">
        <v>823</v>
      </c>
      <c r="D9" s="156" t="s">
        <v>824</v>
      </c>
      <c r="E9" s="157"/>
      <c r="F9" s="158" t="s">
        <v>825</v>
      </c>
      <c r="G9" s="153"/>
    </row>
    <row r="10" spans="1:7" ht="14.25">
      <c r="A10" s="9"/>
      <c r="B10" s="17"/>
      <c r="C10" s="49" t="s">
        <v>651</v>
      </c>
      <c r="D10" s="15"/>
      <c r="E10" s="109"/>
      <c r="F10" s="16"/>
      <c r="G10" s="9"/>
    </row>
    <row r="11" spans="1:7" ht="15" customHeight="1">
      <c r="A11" s="9"/>
      <c r="B11" s="22"/>
      <c r="C11" s="37" t="s">
        <v>651</v>
      </c>
      <c r="D11" s="22"/>
      <c r="E11" s="110"/>
      <c r="F11" s="21"/>
      <c r="G11" s="9"/>
    </row>
    <row r="12" spans="1:7" ht="15" customHeight="1">
      <c r="A12" s="9"/>
      <c r="B12" s="17"/>
      <c r="C12" s="49" t="s">
        <v>651</v>
      </c>
      <c r="D12" s="15"/>
      <c r="E12" s="109"/>
      <c r="F12" s="16"/>
      <c r="G12" s="9"/>
    </row>
    <row r="13" spans="1:7" ht="15" customHeight="1">
      <c r="A13" s="9"/>
      <c r="B13" s="22"/>
      <c r="C13" s="37" t="s">
        <v>651</v>
      </c>
      <c r="D13" s="22"/>
      <c r="E13" s="110"/>
      <c r="F13" s="21"/>
      <c r="G13" s="9"/>
    </row>
    <row r="14" spans="1:7" ht="15" customHeight="1">
      <c r="A14" s="9"/>
      <c r="B14" s="17"/>
      <c r="C14" s="49" t="s">
        <v>651</v>
      </c>
      <c r="D14" s="15"/>
      <c r="E14" s="109"/>
      <c r="F14" s="16"/>
      <c r="G14" s="9"/>
    </row>
    <row r="15" spans="1:7" ht="15" customHeight="1">
      <c r="A15" s="9"/>
      <c r="B15" s="22"/>
      <c r="C15" s="37" t="s">
        <v>651</v>
      </c>
      <c r="D15" s="22"/>
      <c r="E15" s="110"/>
      <c r="F15" s="21"/>
      <c r="G15" s="9"/>
    </row>
    <row r="16" spans="1:7" ht="15" customHeight="1">
      <c r="A16" s="9"/>
      <c r="B16" s="17"/>
      <c r="C16" s="49" t="s">
        <v>651</v>
      </c>
      <c r="D16" s="15"/>
      <c r="E16" s="109"/>
      <c r="F16" s="16"/>
      <c r="G16" s="9"/>
    </row>
    <row r="17" spans="1:7" ht="15" customHeight="1">
      <c r="A17" s="9"/>
      <c r="B17" s="22"/>
      <c r="C17" s="37"/>
      <c r="D17" s="22"/>
      <c r="E17" s="110"/>
      <c r="F17" s="21"/>
      <c r="G17" s="9"/>
    </row>
    <row r="18" spans="1:7" ht="15" customHeight="1">
      <c r="A18" s="9"/>
      <c r="B18" s="17"/>
      <c r="C18" s="14"/>
      <c r="D18" s="15"/>
      <c r="E18" s="109"/>
      <c r="F18" s="16"/>
      <c r="G18" s="9"/>
    </row>
    <row r="19" spans="1:7" ht="15" customHeight="1">
      <c r="A19" s="9"/>
      <c r="B19" s="22"/>
      <c r="C19" s="21"/>
      <c r="D19" s="22"/>
      <c r="E19" s="110"/>
      <c r="F19" s="21"/>
      <c r="G19" s="9"/>
    </row>
    <row r="20" spans="1:7" ht="15" customHeight="1">
      <c r="A20" s="9"/>
      <c r="B20" s="17"/>
      <c r="C20" s="14"/>
      <c r="D20" s="15"/>
      <c r="E20" s="109"/>
      <c r="F20" s="16"/>
      <c r="G20" s="9"/>
    </row>
    <row r="21" spans="1:7" ht="15" customHeight="1">
      <c r="A21" s="9"/>
      <c r="B21" s="22"/>
      <c r="C21" s="21"/>
      <c r="D21" s="22"/>
      <c r="E21" s="110"/>
      <c r="F21" s="21"/>
      <c r="G21" s="9"/>
    </row>
    <row r="22" spans="1:7" ht="15" customHeight="1">
      <c r="A22" s="9"/>
      <c r="B22" s="17"/>
      <c r="C22" s="14"/>
      <c r="D22" s="15"/>
      <c r="E22" s="109"/>
      <c r="F22" s="16"/>
      <c r="G22" s="9"/>
    </row>
    <row r="23" spans="1:7" ht="15" customHeight="1">
      <c r="A23" s="9"/>
      <c r="B23" s="22"/>
      <c r="C23" s="21"/>
      <c r="D23" s="22"/>
      <c r="E23" s="110"/>
      <c r="F23" s="21"/>
      <c r="G23" s="9"/>
    </row>
    <row r="24" spans="1:7" ht="15" customHeight="1">
      <c r="A24" s="9"/>
      <c r="B24" s="17"/>
      <c r="C24" s="14"/>
      <c r="D24" s="15"/>
      <c r="E24" s="109"/>
      <c r="F24" s="16"/>
      <c r="G24" s="9"/>
    </row>
    <row r="25" spans="1:7" ht="15" customHeight="1">
      <c r="A25" s="9"/>
      <c r="B25" s="21"/>
      <c r="C25" s="21"/>
      <c r="D25" s="22"/>
      <c r="E25" s="111"/>
      <c r="F25" s="22"/>
      <c r="G25" s="9"/>
    </row>
    <row r="26" spans="1:7" ht="15" customHeight="1">
      <c r="A26" s="9"/>
      <c r="B26" s="15"/>
      <c r="C26" s="14"/>
      <c r="D26" s="15"/>
      <c r="E26" s="109"/>
      <c r="F26" s="16"/>
      <c r="G26" s="9"/>
    </row>
    <row r="27" spans="1:7" ht="15" customHeight="1">
      <c r="A27" s="9"/>
      <c r="B27" s="22"/>
      <c r="C27" s="21"/>
      <c r="D27" s="22"/>
      <c r="E27" s="110"/>
      <c r="F27" s="21"/>
      <c r="G27" s="9"/>
    </row>
    <row r="28" spans="1:7" ht="15" customHeight="1">
      <c r="A28" s="9"/>
      <c r="B28" s="17"/>
      <c r="C28" s="14"/>
      <c r="D28" s="15"/>
      <c r="E28" s="109"/>
      <c r="F28" s="16"/>
      <c r="G28" s="9"/>
    </row>
    <row r="29" spans="1:7" ht="15" customHeight="1">
      <c r="A29" s="9"/>
      <c r="B29" s="21"/>
      <c r="C29" s="21"/>
      <c r="D29" s="22"/>
      <c r="E29" s="111"/>
      <c r="F29" s="22"/>
      <c r="G29" s="9"/>
    </row>
    <row r="30" spans="1:7" ht="15" customHeight="1">
      <c r="A30" s="9"/>
      <c r="B30" s="15"/>
      <c r="C30" s="14"/>
      <c r="D30" s="15"/>
      <c r="E30" s="109"/>
      <c r="F30" s="16"/>
      <c r="G30" s="9"/>
    </row>
    <row r="31" spans="1:7" ht="15" customHeight="1">
      <c r="A31" s="9"/>
      <c r="B31" s="22"/>
      <c r="C31" s="21"/>
      <c r="D31" s="22"/>
      <c r="E31" s="110"/>
      <c r="F31" s="21"/>
      <c r="G31" s="9"/>
    </row>
    <row r="32" spans="1:7" ht="15" customHeight="1">
      <c r="A32" s="9"/>
      <c r="B32" s="17"/>
      <c r="C32" s="14"/>
      <c r="D32" s="15"/>
      <c r="E32" s="109"/>
      <c r="F32" s="16"/>
      <c r="G32" s="9"/>
    </row>
    <row r="33" spans="1:7" ht="15" customHeight="1">
      <c r="A33" s="9"/>
      <c r="B33" s="21"/>
      <c r="C33" s="21"/>
      <c r="D33" s="22"/>
      <c r="E33" s="111"/>
      <c r="F33" s="22"/>
      <c r="G33" s="9"/>
    </row>
    <row r="34" spans="1:7" ht="15" customHeight="1">
      <c r="A34" s="9"/>
      <c r="B34" s="15"/>
      <c r="C34" s="14"/>
      <c r="D34" s="15"/>
      <c r="E34" s="109"/>
      <c r="F34" s="16"/>
      <c r="G34" s="9"/>
    </row>
    <row r="35" spans="1:7" ht="15" customHeight="1">
      <c r="A35" s="9"/>
      <c r="B35" s="22"/>
      <c r="C35" s="21"/>
      <c r="D35" s="22"/>
      <c r="E35" s="110"/>
      <c r="F35" s="21"/>
      <c r="G35" s="9"/>
    </row>
    <row r="36" spans="1:7" ht="15" customHeight="1">
      <c r="A36" s="9"/>
      <c r="B36" s="17"/>
      <c r="C36" s="14"/>
      <c r="D36" s="15"/>
      <c r="E36" s="109"/>
      <c r="F36" s="16"/>
      <c r="G36" s="9"/>
    </row>
    <row r="37" spans="1:7" ht="15" customHeight="1">
      <c r="A37" s="9"/>
      <c r="B37" s="21"/>
      <c r="C37" s="21"/>
      <c r="D37" s="22"/>
      <c r="E37" s="111"/>
      <c r="F37" s="22"/>
      <c r="G37" s="9"/>
    </row>
    <row r="38" spans="1:7" ht="15" customHeight="1">
      <c r="A38" s="9"/>
      <c r="B38" s="15"/>
      <c r="C38" s="14"/>
      <c r="D38" s="15"/>
      <c r="E38" s="109"/>
      <c r="F38" s="16"/>
      <c r="G38" s="9"/>
    </row>
    <row r="39" spans="1:7" ht="15" customHeight="1">
      <c r="A39" s="9"/>
      <c r="B39" s="22"/>
      <c r="C39" s="21"/>
      <c r="D39" s="22"/>
      <c r="E39" s="110"/>
      <c r="F39" s="21"/>
      <c r="G39" s="9"/>
    </row>
    <row r="40" spans="1:7" ht="15" customHeight="1">
      <c r="A40" s="9"/>
      <c r="B40" s="17"/>
      <c r="C40" s="14"/>
      <c r="D40" s="15"/>
      <c r="E40" s="109"/>
      <c r="F40" s="16"/>
      <c r="G40" s="9"/>
    </row>
    <row r="41" spans="1:7" ht="15" customHeight="1">
      <c r="A41" s="9"/>
      <c r="B41" s="21"/>
      <c r="C41" s="21"/>
      <c r="D41" s="22"/>
      <c r="E41" s="111"/>
      <c r="F41" s="22"/>
      <c r="G41" s="9"/>
    </row>
    <row r="42" spans="1:7" ht="15" customHeight="1">
      <c r="A42" s="9"/>
      <c r="B42" s="15"/>
      <c r="C42" s="14"/>
      <c r="D42" s="15"/>
      <c r="E42" s="109"/>
      <c r="F42" s="16"/>
      <c r="G42" s="9"/>
    </row>
    <row r="43" spans="1:7" ht="15" customHeight="1">
      <c r="A43" s="9"/>
      <c r="B43" s="22"/>
      <c r="C43" s="21"/>
      <c r="D43" s="22"/>
      <c r="E43" s="110"/>
      <c r="F43" s="21"/>
      <c r="G43" s="9"/>
    </row>
    <row r="44" spans="1:7" ht="15" customHeight="1">
      <c r="A44" s="9"/>
      <c r="B44" s="17"/>
      <c r="C44" s="14"/>
      <c r="D44" s="15"/>
      <c r="E44" s="109"/>
      <c r="F44" s="16"/>
      <c r="G44" s="9"/>
    </row>
    <row r="45" spans="1:7" ht="15" customHeight="1">
      <c r="A45" s="9"/>
      <c r="B45" s="21"/>
      <c r="C45" s="21"/>
      <c r="D45" s="22"/>
      <c r="E45" s="111"/>
      <c r="F45" s="22"/>
      <c r="G45" s="9"/>
    </row>
    <row r="46" spans="1:7" ht="15" customHeight="1">
      <c r="A46" s="9"/>
      <c r="B46" s="15"/>
      <c r="C46" s="14"/>
      <c r="D46" s="15"/>
      <c r="E46" s="109"/>
      <c r="F46" s="16"/>
      <c r="G46" s="9"/>
    </row>
    <row r="47" spans="1:7" ht="15" customHeight="1">
      <c r="A47" s="9"/>
      <c r="B47" s="22"/>
      <c r="C47" s="21"/>
      <c r="D47" s="22"/>
      <c r="E47" s="110"/>
      <c r="F47" s="21"/>
      <c r="G47" s="9"/>
    </row>
    <row r="48" spans="1:7" ht="15" customHeight="1">
      <c r="A48" s="9"/>
      <c r="B48" s="17"/>
      <c r="C48" s="14"/>
      <c r="D48" s="15"/>
      <c r="E48" s="109"/>
      <c r="F48" s="16"/>
      <c r="G48" s="9"/>
    </row>
    <row r="49" spans="1:7" ht="15" customHeight="1">
      <c r="A49" s="9"/>
      <c r="B49" s="21"/>
      <c r="C49" s="21"/>
      <c r="D49" s="22"/>
      <c r="E49" s="111"/>
      <c r="F49" s="22"/>
      <c r="G49" s="9"/>
    </row>
    <row r="50" spans="1:7" ht="15" customHeight="1">
      <c r="A50" s="9"/>
      <c r="B50" s="15"/>
      <c r="C50" s="14"/>
      <c r="D50" s="15"/>
      <c r="E50" s="109"/>
      <c r="F50" s="16"/>
      <c r="G50" s="9"/>
    </row>
    <row r="51" spans="1:7" ht="15" customHeight="1">
      <c r="A51" s="9"/>
      <c r="B51" s="22"/>
      <c r="C51" s="21"/>
      <c r="D51" s="22"/>
      <c r="E51" s="110"/>
      <c r="F51" s="21"/>
      <c r="G51" s="9"/>
    </row>
    <row r="52" spans="1:7" ht="15" customHeight="1">
      <c r="A52" s="9"/>
      <c r="B52" s="17"/>
      <c r="C52" s="14"/>
      <c r="D52" s="15"/>
      <c r="E52" s="109"/>
      <c r="F52" s="16"/>
      <c r="G52" s="9"/>
    </row>
    <row r="53" spans="1:7" ht="15" customHeight="1">
      <c r="A53" s="9"/>
      <c r="B53" s="21"/>
      <c r="C53" s="21"/>
      <c r="D53" s="22"/>
      <c r="E53" s="111"/>
      <c r="F53" s="22"/>
      <c r="G53" s="9"/>
    </row>
    <row r="54" spans="1:7" ht="15" customHeight="1">
      <c r="A54" s="9"/>
      <c r="B54" s="15"/>
      <c r="C54" s="14"/>
      <c r="D54" s="15"/>
      <c r="E54" s="109"/>
      <c r="F54" s="16"/>
      <c r="G54" s="9"/>
    </row>
    <row r="55" spans="1:7" ht="15" customHeight="1">
      <c r="A55" s="9"/>
      <c r="B55" s="22"/>
      <c r="C55" s="21"/>
      <c r="D55" s="22"/>
      <c r="E55" s="110"/>
      <c r="F55" s="21"/>
      <c r="G55" s="9"/>
    </row>
    <row r="56" spans="1:7" ht="15" customHeight="1">
      <c r="A56" s="9"/>
      <c r="B56" s="17"/>
      <c r="C56" s="14"/>
      <c r="D56" s="15"/>
      <c r="E56" s="109"/>
      <c r="F56" s="16"/>
      <c r="G56" s="9"/>
    </row>
    <row r="57" spans="1:7" ht="15" customHeight="1">
      <c r="A57" s="9"/>
      <c r="B57" s="21"/>
      <c r="C57" s="21"/>
      <c r="D57" s="22"/>
      <c r="E57" s="111"/>
      <c r="F57" s="22"/>
      <c r="G57" s="9"/>
    </row>
    <row r="58" spans="1:7" ht="15" customHeight="1">
      <c r="A58" s="9"/>
      <c r="B58" s="15"/>
      <c r="C58" s="14"/>
      <c r="D58" s="15"/>
      <c r="E58" s="109"/>
      <c r="F58" s="16"/>
      <c r="G58" s="9"/>
    </row>
    <row r="59" spans="1:7" ht="15" customHeight="1">
      <c r="A59" s="9"/>
      <c r="B59" s="22"/>
      <c r="C59" s="21"/>
      <c r="D59" s="22"/>
      <c r="E59" s="110"/>
      <c r="F59" s="21"/>
      <c r="G59" s="9"/>
    </row>
    <row r="60" spans="1:7" ht="15" customHeight="1">
      <c r="A60" s="9"/>
      <c r="B60" s="17"/>
      <c r="C60" s="14"/>
      <c r="D60" s="15"/>
      <c r="E60" s="109"/>
      <c r="F60" s="16"/>
      <c r="G60" s="9"/>
    </row>
    <row r="61" spans="1:7" ht="15" customHeight="1">
      <c r="A61" s="9"/>
      <c r="B61" s="21"/>
      <c r="C61" s="21"/>
      <c r="D61" s="22"/>
      <c r="E61" s="111"/>
      <c r="F61" s="22"/>
      <c r="G61" s="9"/>
    </row>
    <row r="62" spans="1:7" ht="15" customHeight="1">
      <c r="A62" s="9"/>
      <c r="B62" s="15"/>
      <c r="C62" s="14"/>
      <c r="D62" s="15"/>
      <c r="E62" s="109"/>
      <c r="F62" s="16"/>
      <c r="G62" s="9"/>
    </row>
    <row r="63" spans="1:7" ht="15" customHeight="1">
      <c r="A63" s="9"/>
      <c r="B63" s="22"/>
      <c r="C63" s="21"/>
      <c r="D63" s="22"/>
      <c r="E63" s="110"/>
      <c r="F63" s="21"/>
      <c r="G63" s="9"/>
    </row>
    <row r="64" spans="1:7" ht="15" customHeight="1">
      <c r="A64" s="9"/>
      <c r="B64" s="17"/>
      <c r="C64" s="14"/>
      <c r="D64" s="15"/>
      <c r="E64" s="109"/>
      <c r="F64" s="16"/>
      <c r="G64" s="9"/>
    </row>
    <row r="65" spans="1:7" ht="15" customHeight="1">
      <c r="A65" s="9"/>
      <c r="B65" s="21"/>
      <c r="C65" s="21"/>
      <c r="D65" s="22"/>
      <c r="E65" s="111"/>
      <c r="F65" s="22"/>
      <c r="G65" s="9"/>
    </row>
    <row r="66" spans="1:7" ht="15" customHeight="1">
      <c r="A66" s="9"/>
      <c r="B66" s="15"/>
      <c r="C66" s="14"/>
      <c r="D66" s="15"/>
      <c r="E66" s="109"/>
      <c r="F66" s="16"/>
      <c r="G66" s="9"/>
    </row>
    <row r="67" spans="1:7" ht="15" customHeight="1">
      <c r="A67" s="9"/>
      <c r="B67" s="22"/>
      <c r="C67" s="21"/>
      <c r="D67" s="22"/>
      <c r="E67" s="110"/>
      <c r="F67" s="21"/>
      <c r="G67" s="9"/>
    </row>
    <row r="68" spans="1:7" ht="15" customHeight="1">
      <c r="A68" s="9"/>
      <c r="B68" s="17"/>
      <c r="C68" s="14"/>
      <c r="D68" s="15"/>
      <c r="E68" s="109"/>
      <c r="F68" s="16"/>
      <c r="G68" s="9"/>
    </row>
    <row r="69" spans="1:7" ht="15" customHeight="1">
      <c r="A69" s="9"/>
      <c r="B69" s="21"/>
      <c r="C69" s="21"/>
      <c r="D69" s="22"/>
      <c r="E69" s="111"/>
      <c r="F69" s="22"/>
      <c r="G69" s="9"/>
    </row>
    <row r="70" spans="1:7" ht="15" customHeight="1">
      <c r="A70" s="9"/>
      <c r="B70" s="15"/>
      <c r="C70" s="14"/>
      <c r="D70" s="15"/>
      <c r="E70" s="109"/>
      <c r="F70" s="16"/>
      <c r="G70" s="9"/>
    </row>
    <row r="71" spans="1:7" ht="15" customHeight="1">
      <c r="A71" s="9"/>
      <c r="B71" s="22"/>
      <c r="C71" s="21"/>
      <c r="D71" s="22"/>
      <c r="E71" s="110"/>
      <c r="F71" s="21"/>
      <c r="G71" s="9"/>
    </row>
    <row r="72" spans="1:7" ht="15" customHeight="1">
      <c r="A72" s="9"/>
      <c r="B72" s="17"/>
      <c r="C72" s="14"/>
      <c r="D72" s="15"/>
      <c r="E72" s="109"/>
      <c r="F72" s="16"/>
      <c r="G72" s="9"/>
    </row>
    <row r="73" spans="1:7" ht="15" customHeight="1">
      <c r="A73" s="9"/>
      <c r="B73" s="21"/>
      <c r="C73" s="21"/>
      <c r="D73" s="22"/>
      <c r="E73" s="111"/>
      <c r="F73" s="22"/>
      <c r="G73" s="9"/>
    </row>
    <row r="74" spans="1:7" ht="15" customHeight="1">
      <c r="A74" s="9"/>
      <c r="B74" s="15"/>
      <c r="C74" s="14"/>
      <c r="D74" s="15"/>
      <c r="E74" s="109"/>
      <c r="F74" s="16"/>
      <c r="G74" s="9"/>
    </row>
    <row r="75" spans="1:7" ht="15" customHeight="1">
      <c r="A75" s="9"/>
      <c r="B75" s="22"/>
      <c r="C75" s="21"/>
      <c r="D75" s="22"/>
      <c r="E75" s="110"/>
      <c r="F75" s="21"/>
      <c r="G75" s="9"/>
    </row>
    <row r="76" spans="1:7" ht="15" customHeight="1">
      <c r="A76" s="9"/>
      <c r="B76" s="17"/>
      <c r="C76" s="14"/>
      <c r="D76" s="15"/>
      <c r="E76" s="109"/>
      <c r="F76" s="16"/>
      <c r="G76" s="9"/>
    </row>
    <row r="77" spans="1:7" ht="15" customHeight="1">
      <c r="A77" s="9"/>
      <c r="B77" s="21"/>
      <c r="C77" s="21"/>
      <c r="D77" s="22"/>
      <c r="E77" s="111"/>
      <c r="F77" s="22"/>
      <c r="G77" s="9"/>
    </row>
    <row r="78" spans="1:7" ht="15" customHeight="1">
      <c r="A78" s="9"/>
      <c r="B78" s="15"/>
      <c r="C78" s="14"/>
      <c r="D78" s="15"/>
      <c r="E78" s="109"/>
      <c r="F78" s="16"/>
      <c r="G78" s="9"/>
    </row>
    <row r="79" spans="1:7" ht="15" customHeight="1">
      <c r="A79" s="9"/>
      <c r="B79" s="22"/>
      <c r="C79" s="21"/>
      <c r="D79" s="22"/>
      <c r="E79" s="110"/>
      <c r="F79" s="21"/>
      <c r="G79" s="9"/>
    </row>
    <row r="80" spans="1:7" ht="15" customHeight="1">
      <c r="A80" s="9"/>
      <c r="B80" s="17"/>
      <c r="C80" s="14"/>
      <c r="D80" s="15"/>
      <c r="E80" s="109"/>
      <c r="F80" s="16"/>
      <c r="G80" s="9"/>
    </row>
    <row r="81" spans="1:7" ht="15" customHeight="1">
      <c r="A81" s="9"/>
      <c r="B81" s="21"/>
      <c r="C81" s="21"/>
      <c r="D81" s="22"/>
      <c r="E81" s="111"/>
      <c r="F81" s="22"/>
      <c r="G81" s="9"/>
    </row>
    <row r="82" spans="1:7" ht="15" customHeight="1">
      <c r="A82" s="9"/>
      <c r="B82" s="15"/>
      <c r="C82" s="14"/>
      <c r="D82" s="15"/>
      <c r="E82" s="109"/>
      <c r="F82" s="16"/>
      <c r="G82" s="9"/>
    </row>
    <row r="83" spans="1:7" ht="15" customHeight="1">
      <c r="A83" s="9"/>
      <c r="B83" s="22"/>
      <c r="C83" s="21"/>
      <c r="D83" s="22"/>
      <c r="E83" s="110"/>
      <c r="F83" s="21"/>
      <c r="G83" s="9"/>
    </row>
    <row r="84" spans="1:7" ht="15" customHeight="1">
      <c r="A84" s="9"/>
      <c r="B84" s="17"/>
      <c r="C84" s="14"/>
      <c r="D84" s="15"/>
      <c r="E84" s="109"/>
      <c r="F84" s="16"/>
      <c r="G84" s="9"/>
    </row>
    <row r="85" spans="1:7" ht="15" customHeight="1">
      <c r="A85" s="9"/>
      <c r="B85" s="21"/>
      <c r="C85" s="21"/>
      <c r="D85" s="22"/>
      <c r="E85" s="111"/>
      <c r="F85" s="22"/>
      <c r="G85" s="9"/>
    </row>
    <row r="86" spans="1:7" ht="15" customHeight="1">
      <c r="A86" s="9"/>
      <c r="B86" s="15"/>
      <c r="C86" s="14"/>
      <c r="D86" s="15"/>
      <c r="E86" s="109"/>
      <c r="F86" s="16"/>
      <c r="G86" s="9"/>
    </row>
    <row r="87" spans="1:7" ht="15" customHeight="1">
      <c r="A87" s="9"/>
      <c r="B87" s="22"/>
      <c r="C87" s="21"/>
      <c r="D87" s="22"/>
      <c r="E87" s="110"/>
      <c r="F87" s="21"/>
      <c r="G87" s="9"/>
    </row>
    <row r="88" spans="1:7" ht="15" customHeight="1">
      <c r="A88" s="9"/>
      <c r="B88" s="17"/>
      <c r="C88" s="14"/>
      <c r="D88" s="15"/>
      <c r="E88" s="109"/>
      <c r="F88" s="16"/>
      <c r="G88" s="9"/>
    </row>
    <row r="89" spans="1:7" ht="15" customHeight="1">
      <c r="A89" s="9"/>
      <c r="B89" s="21"/>
      <c r="C89" s="21"/>
      <c r="D89" s="22"/>
      <c r="E89" s="111"/>
      <c r="F89" s="22"/>
      <c r="G89" s="9"/>
    </row>
    <row r="90" spans="1:7" ht="15" customHeight="1">
      <c r="A90" s="9"/>
      <c r="B90" s="15"/>
      <c r="C90" s="14"/>
      <c r="D90" s="15"/>
      <c r="E90" s="109"/>
      <c r="F90" s="16"/>
      <c r="G90" s="9"/>
    </row>
    <row r="91" spans="1:7" ht="15" customHeight="1">
      <c r="A91" s="9"/>
      <c r="B91" s="22"/>
      <c r="C91" s="21"/>
      <c r="D91" s="22"/>
      <c r="E91" s="110"/>
      <c r="F91" s="21"/>
      <c r="G91" s="9"/>
    </row>
    <row r="92" spans="1:7" ht="15" customHeight="1">
      <c r="A92" s="9"/>
      <c r="B92" s="17"/>
      <c r="C92" s="14"/>
      <c r="D92" s="15"/>
      <c r="E92" s="109"/>
      <c r="F92" s="16"/>
      <c r="G92" s="9"/>
    </row>
    <row r="93" spans="1:7" ht="15" customHeight="1">
      <c r="A93" s="9"/>
      <c r="B93" s="21"/>
      <c r="C93" s="21"/>
      <c r="D93" s="22"/>
      <c r="E93" s="111"/>
      <c r="F93" s="22"/>
      <c r="G93" s="9"/>
    </row>
    <row r="94" spans="1:7" ht="15" customHeight="1">
      <c r="A94" s="9"/>
      <c r="B94" s="15"/>
      <c r="C94" s="14"/>
      <c r="D94" s="15"/>
      <c r="E94" s="109"/>
      <c r="F94" s="16"/>
      <c r="G94" s="9"/>
    </row>
    <row r="95" spans="1:7" ht="15" customHeight="1">
      <c r="A95" s="9"/>
      <c r="B95" s="22"/>
      <c r="C95" s="21"/>
      <c r="D95" s="22"/>
      <c r="E95" s="110"/>
      <c r="F95" s="21"/>
      <c r="G95" s="9"/>
    </row>
    <row r="96" spans="1:7" ht="15" customHeight="1">
      <c r="A96" s="9"/>
      <c r="B96" s="17"/>
      <c r="C96" s="14"/>
      <c r="D96" s="15"/>
      <c r="E96" s="109"/>
      <c r="F96" s="16"/>
      <c r="G96" s="9"/>
    </row>
    <row r="97" spans="1:7" ht="15" customHeight="1">
      <c r="A97" s="9"/>
      <c r="B97" s="21"/>
      <c r="C97" s="21"/>
      <c r="D97" s="22"/>
      <c r="E97" s="111"/>
      <c r="F97" s="22"/>
      <c r="G97" s="9"/>
    </row>
    <row r="98" spans="1:7" ht="15" customHeight="1">
      <c r="A98" s="9"/>
      <c r="B98" s="15"/>
      <c r="C98" s="14"/>
      <c r="D98" s="15"/>
      <c r="E98" s="109"/>
      <c r="F98" s="16"/>
      <c r="G98" s="9"/>
    </row>
    <row r="99" spans="1:7" ht="15" customHeight="1">
      <c r="A99" s="9"/>
      <c r="B99" s="22"/>
      <c r="C99" s="21"/>
      <c r="D99" s="22"/>
      <c r="E99" s="110"/>
      <c r="F99" s="21"/>
      <c r="G99" s="9"/>
    </row>
    <row r="100" spans="1:7" ht="15" customHeight="1">
      <c r="A100" s="9"/>
      <c r="B100" s="17"/>
      <c r="C100" s="14"/>
      <c r="D100" s="15"/>
      <c r="E100" s="109"/>
      <c r="F100" s="16"/>
      <c r="G100" s="9"/>
    </row>
    <row r="101" spans="1:7" ht="15" customHeight="1">
      <c r="A101" s="9"/>
      <c r="B101" s="21"/>
      <c r="C101" s="21"/>
      <c r="D101" s="22"/>
      <c r="E101" s="111"/>
      <c r="F101" s="22"/>
      <c r="G101" s="9"/>
    </row>
    <row r="102" spans="1:7" ht="15" customHeight="1">
      <c r="A102" s="9"/>
      <c r="B102" s="15"/>
      <c r="C102" s="14"/>
      <c r="D102" s="15"/>
      <c r="E102" s="109"/>
      <c r="F102" s="16"/>
      <c r="G102" s="9"/>
    </row>
    <row r="103" spans="1:7" ht="15" customHeight="1">
      <c r="A103" s="9"/>
      <c r="B103" s="22"/>
      <c r="C103" s="21"/>
      <c r="D103" s="22"/>
      <c r="E103" s="110"/>
      <c r="F103" s="21"/>
      <c r="G103" s="9"/>
    </row>
    <row r="104" spans="1:7" ht="15" customHeight="1">
      <c r="A104" s="9"/>
      <c r="B104" s="17"/>
      <c r="C104" s="14"/>
      <c r="D104" s="15"/>
      <c r="E104" s="109"/>
      <c r="F104" s="16"/>
      <c r="G104" s="9"/>
    </row>
    <row r="105" spans="1:7" ht="15" customHeight="1">
      <c r="A105" s="9"/>
      <c r="B105" s="21"/>
      <c r="C105" s="21"/>
      <c r="D105" s="22"/>
      <c r="E105" s="111"/>
      <c r="F105" s="22"/>
      <c r="G105" s="9"/>
    </row>
    <row r="106" spans="1:7" ht="15" customHeight="1">
      <c r="A106" s="9"/>
      <c r="B106" s="15"/>
      <c r="C106" s="14"/>
      <c r="D106" s="15"/>
      <c r="E106" s="109"/>
      <c r="F106" s="16"/>
      <c r="G106" s="9"/>
    </row>
    <row r="107" spans="1:7" ht="15" customHeight="1">
      <c r="A107" s="9"/>
      <c r="B107" s="22"/>
      <c r="C107" s="21"/>
      <c r="D107" s="22"/>
      <c r="E107" s="110"/>
      <c r="F107" s="21"/>
      <c r="G107" s="9"/>
    </row>
    <row r="108" spans="1:7" ht="15" customHeight="1">
      <c r="A108" s="9"/>
      <c r="B108" s="17"/>
      <c r="C108" s="14"/>
      <c r="D108" s="15"/>
      <c r="E108" s="109"/>
      <c r="F108" s="16"/>
      <c r="G108" s="9"/>
    </row>
    <row r="109" spans="1:7" ht="15" customHeight="1">
      <c r="A109" s="9"/>
      <c r="B109" s="21"/>
      <c r="C109" s="21"/>
      <c r="D109" s="22"/>
      <c r="E109" s="111"/>
      <c r="F109" s="22"/>
      <c r="G109" s="9"/>
    </row>
    <row r="110" spans="1:7" ht="15" customHeight="1">
      <c r="A110" s="9"/>
      <c r="B110" s="15"/>
      <c r="C110" s="14"/>
      <c r="D110" s="15"/>
      <c r="E110" s="109"/>
      <c r="F110" s="16"/>
      <c r="G110" s="9"/>
    </row>
    <row r="111" spans="1:7" ht="15" customHeight="1">
      <c r="A111" s="9"/>
      <c r="B111" s="22"/>
      <c r="C111" s="21"/>
      <c r="D111" s="22"/>
      <c r="E111" s="110"/>
      <c r="F111" s="21"/>
      <c r="G111" s="9"/>
    </row>
    <row r="112" spans="1:7" ht="15" customHeight="1">
      <c r="A112" s="9"/>
      <c r="B112" s="17"/>
      <c r="C112" s="14"/>
      <c r="D112" s="15"/>
      <c r="E112" s="109"/>
      <c r="F112" s="16"/>
      <c r="G112" s="9"/>
    </row>
    <row r="113" spans="1:7" ht="15" customHeight="1">
      <c r="A113" s="9"/>
      <c r="B113" s="21"/>
      <c r="C113" s="21"/>
      <c r="D113" s="22"/>
      <c r="E113" s="111"/>
      <c r="F113" s="22"/>
      <c r="G113" s="9"/>
    </row>
    <row r="114" spans="1:7" ht="15" customHeight="1">
      <c r="A114" s="9"/>
      <c r="B114" s="15"/>
      <c r="C114" s="14"/>
      <c r="D114" s="15"/>
      <c r="E114" s="109"/>
      <c r="F114" s="16"/>
      <c r="G114" s="9"/>
    </row>
    <row r="115" spans="1:7" ht="15" customHeight="1">
      <c r="A115" s="9"/>
      <c r="B115" s="22"/>
      <c r="C115" s="21"/>
      <c r="D115" s="22"/>
      <c r="E115" s="110"/>
      <c r="F115" s="21"/>
      <c r="G115" s="9"/>
    </row>
    <row r="116" spans="1:7" ht="15" customHeight="1">
      <c r="A116" s="9"/>
      <c r="B116" s="17"/>
      <c r="C116" s="14"/>
      <c r="D116" s="15"/>
      <c r="E116" s="109"/>
      <c r="F116" s="16"/>
      <c r="G116" s="9"/>
    </row>
    <row r="117" spans="1:7" ht="15" customHeight="1">
      <c r="A117" s="9"/>
      <c r="B117" s="21"/>
      <c r="C117" s="21"/>
      <c r="D117" s="22"/>
      <c r="E117" s="111"/>
      <c r="F117" s="22"/>
      <c r="G117" s="9"/>
    </row>
    <row r="118" spans="1:7" ht="15" customHeight="1">
      <c r="A118" s="9"/>
      <c r="B118" s="15"/>
      <c r="C118" s="14"/>
      <c r="D118" s="15"/>
      <c r="E118" s="109"/>
      <c r="F118" s="16"/>
      <c r="G118" s="9"/>
    </row>
    <row r="119" spans="1:7" ht="15" customHeight="1">
      <c r="A119" s="9"/>
      <c r="B119" s="22"/>
      <c r="C119" s="21"/>
      <c r="D119" s="22"/>
      <c r="E119" s="110"/>
      <c r="F119" s="21"/>
      <c r="G119" s="9"/>
    </row>
    <row r="120" spans="1:7" ht="15" customHeight="1">
      <c r="A120" s="9"/>
      <c r="B120" s="17"/>
      <c r="C120" s="14"/>
      <c r="D120" s="15"/>
      <c r="E120" s="109"/>
      <c r="F120" s="16"/>
      <c r="G120" s="9"/>
    </row>
    <row r="121" spans="1:7" ht="15" customHeight="1">
      <c r="A121" s="9"/>
      <c r="B121" s="21"/>
      <c r="C121" s="21"/>
      <c r="D121" s="22"/>
      <c r="E121" s="111"/>
      <c r="F121" s="22"/>
      <c r="G121" s="9"/>
    </row>
    <row r="122" spans="1:7" ht="15" customHeight="1">
      <c r="A122" s="9"/>
      <c r="B122" s="15"/>
      <c r="C122" s="14"/>
      <c r="D122" s="15"/>
      <c r="E122" s="109"/>
      <c r="F122" s="16"/>
      <c r="G122" s="9"/>
    </row>
    <row r="123" spans="1:7" ht="15" customHeight="1">
      <c r="A123" s="9"/>
      <c r="B123" s="22"/>
      <c r="C123" s="21"/>
      <c r="D123" s="22"/>
      <c r="E123" s="110"/>
      <c r="F123" s="21"/>
      <c r="G123" s="9"/>
    </row>
    <row r="124" spans="1:7" ht="15" customHeight="1">
      <c r="A124" s="9"/>
      <c r="B124" s="17"/>
      <c r="C124" s="14"/>
      <c r="D124" s="15"/>
      <c r="E124" s="109"/>
      <c r="F124" s="16"/>
      <c r="G124" s="9"/>
    </row>
    <row r="125" spans="1:7" ht="15" customHeight="1">
      <c r="A125" s="9"/>
      <c r="B125" s="21"/>
      <c r="C125" s="21"/>
      <c r="D125" s="22"/>
      <c r="E125" s="111"/>
      <c r="F125" s="22"/>
      <c r="G125" s="9"/>
    </row>
    <row r="126" spans="1:7" ht="15" customHeight="1">
      <c r="A126" s="9"/>
      <c r="B126" s="15"/>
      <c r="C126" s="14"/>
      <c r="D126" s="15"/>
      <c r="E126" s="109"/>
      <c r="F126" s="16"/>
      <c r="G126" s="9"/>
    </row>
    <row r="127" spans="1:7" ht="15" customHeight="1">
      <c r="A127" s="9"/>
      <c r="B127" s="22"/>
      <c r="C127" s="21"/>
      <c r="D127" s="22"/>
      <c r="E127" s="110"/>
      <c r="F127" s="21"/>
      <c r="G127" s="9"/>
    </row>
    <row r="128" spans="1:7" ht="15" customHeight="1">
      <c r="A128" s="9"/>
      <c r="B128" s="17"/>
      <c r="C128" s="14"/>
      <c r="D128" s="15"/>
      <c r="E128" s="109"/>
      <c r="F128" s="16"/>
      <c r="G128" s="9"/>
    </row>
    <row r="129" spans="1:7" ht="15" customHeight="1">
      <c r="A129" s="9"/>
      <c r="B129" s="21"/>
      <c r="C129" s="21"/>
      <c r="D129" s="22"/>
      <c r="E129" s="111"/>
      <c r="F129" s="22"/>
      <c r="G129" s="9"/>
    </row>
    <row r="130" spans="1:7" ht="15" customHeight="1">
      <c r="A130" s="9"/>
      <c r="B130" s="15"/>
      <c r="C130" s="14"/>
      <c r="D130" s="15"/>
      <c r="E130" s="109"/>
      <c r="F130" s="16"/>
      <c r="G130" s="9"/>
    </row>
    <row r="131" spans="1:7" ht="15" customHeight="1">
      <c r="A131" s="9"/>
      <c r="B131" s="22"/>
      <c r="C131" s="21"/>
      <c r="D131" s="22"/>
      <c r="E131" s="110"/>
      <c r="F131" s="21"/>
      <c r="G131" s="9"/>
    </row>
    <row r="132" spans="1:7" ht="15" customHeight="1">
      <c r="A132" s="9"/>
      <c r="B132" s="17"/>
      <c r="C132" s="14"/>
      <c r="D132" s="15"/>
      <c r="E132" s="109"/>
      <c r="F132" s="16"/>
      <c r="G132" s="9"/>
    </row>
    <row r="133" spans="1:7" ht="15" customHeight="1">
      <c r="A133" s="9"/>
      <c r="B133" s="21"/>
      <c r="C133" s="21"/>
      <c r="D133" s="22"/>
      <c r="E133" s="111"/>
      <c r="F133" s="22"/>
      <c r="G133" s="9"/>
    </row>
    <row r="134" spans="1:7" ht="15" customHeight="1">
      <c r="A134" s="9"/>
      <c r="B134" s="15"/>
      <c r="C134" s="14"/>
      <c r="D134" s="15"/>
      <c r="E134" s="109"/>
      <c r="F134" s="16"/>
      <c r="G134" s="9"/>
    </row>
    <row r="135" spans="1:7" ht="15" customHeight="1">
      <c r="A135" s="9"/>
      <c r="B135" s="22"/>
      <c r="C135" s="21"/>
      <c r="D135" s="22"/>
      <c r="E135" s="110"/>
      <c r="F135" s="21"/>
      <c r="G135" s="9"/>
    </row>
    <row r="136" spans="1:7" ht="15" customHeight="1">
      <c r="A136" s="9"/>
      <c r="B136" s="17"/>
      <c r="C136" s="14"/>
      <c r="D136" s="15"/>
      <c r="E136" s="109"/>
      <c r="F136" s="16"/>
      <c r="G136" s="9"/>
    </row>
    <row r="137" spans="1:7" ht="15" customHeight="1">
      <c r="A137" s="9"/>
      <c r="B137" s="21"/>
      <c r="C137" s="21"/>
      <c r="D137" s="22"/>
      <c r="E137" s="111"/>
      <c r="F137" s="22"/>
      <c r="G137" s="9"/>
    </row>
    <row r="138" spans="1:7" ht="15" customHeight="1">
      <c r="A138" s="9"/>
      <c r="B138" s="15"/>
      <c r="C138" s="14"/>
      <c r="D138" s="15"/>
      <c r="E138" s="109"/>
      <c r="F138" s="16"/>
      <c r="G138" s="9"/>
    </row>
    <row r="139" spans="1:7" ht="15" customHeight="1">
      <c r="A139" s="9"/>
      <c r="B139" s="22"/>
      <c r="C139" s="21"/>
      <c r="D139" s="22"/>
      <c r="E139" s="110"/>
      <c r="F139" s="21"/>
      <c r="G139" s="9"/>
    </row>
    <row r="140" spans="1:7" ht="15" customHeight="1">
      <c r="A140" s="9"/>
      <c r="B140" s="17"/>
      <c r="C140" s="14"/>
      <c r="D140" s="15"/>
      <c r="E140" s="109"/>
      <c r="F140" s="16"/>
      <c r="G140" s="9"/>
    </row>
    <row r="141" spans="1:7" ht="15" customHeight="1">
      <c r="A141" s="9"/>
      <c r="B141" s="21"/>
      <c r="C141" s="21"/>
      <c r="D141" s="22"/>
      <c r="E141" s="111"/>
      <c r="F141" s="22"/>
      <c r="G141" s="9"/>
    </row>
    <row r="142" spans="1:7" ht="15" customHeight="1">
      <c r="A142" s="9"/>
      <c r="B142" s="15"/>
      <c r="C142" s="14"/>
      <c r="D142" s="15"/>
      <c r="E142" s="109"/>
      <c r="F142" s="16"/>
      <c r="G142" s="9"/>
    </row>
    <row r="143" spans="1:7" ht="15" customHeight="1">
      <c r="A143" s="9"/>
      <c r="B143" s="22"/>
      <c r="C143" s="21"/>
      <c r="D143" s="22"/>
      <c r="E143" s="110"/>
      <c r="F143" s="21"/>
      <c r="G143" s="9"/>
    </row>
    <row r="144" spans="1:7" ht="15" customHeight="1">
      <c r="A144" s="9"/>
      <c r="B144" s="17"/>
      <c r="C144" s="14"/>
      <c r="D144" s="15"/>
      <c r="E144" s="109"/>
      <c r="F144" s="16"/>
      <c r="G144" s="9"/>
    </row>
    <row r="145" spans="1:7" ht="15" customHeight="1">
      <c r="A145" s="9"/>
      <c r="B145" s="21"/>
      <c r="C145" s="21"/>
      <c r="D145" s="22"/>
      <c r="E145" s="111"/>
      <c r="F145" s="22"/>
      <c r="G145" s="9"/>
    </row>
    <row r="146" spans="1:7" ht="15" customHeight="1">
      <c r="A146" s="9"/>
      <c r="B146" s="15"/>
      <c r="C146" s="14"/>
      <c r="D146" s="15"/>
      <c r="E146" s="109"/>
      <c r="F146" s="16"/>
      <c r="G146" s="9"/>
    </row>
    <row r="147" spans="1:7" ht="15" customHeight="1">
      <c r="A147" s="9"/>
      <c r="B147" s="22"/>
      <c r="C147" s="21"/>
      <c r="D147" s="22"/>
      <c r="E147" s="110"/>
      <c r="F147" s="21"/>
      <c r="G147" s="9"/>
    </row>
    <row r="148" spans="1:7" ht="15" customHeight="1">
      <c r="A148" s="9"/>
      <c r="B148" s="17"/>
      <c r="C148" s="14"/>
      <c r="D148" s="15"/>
      <c r="E148" s="109"/>
      <c r="F148" s="16"/>
      <c r="G148" s="9"/>
    </row>
    <row r="149" spans="1:7" ht="15" customHeight="1">
      <c r="A149" s="9"/>
      <c r="B149" s="21"/>
      <c r="C149" s="21"/>
      <c r="D149" s="22"/>
      <c r="E149" s="111"/>
      <c r="F149" s="22"/>
      <c r="G149" s="9"/>
    </row>
    <row r="150" spans="1:7" ht="15" customHeight="1">
      <c r="A150" s="9"/>
      <c r="B150" s="15"/>
      <c r="C150" s="14"/>
      <c r="D150" s="15"/>
      <c r="E150" s="109"/>
      <c r="F150" s="16"/>
      <c r="G150" s="9"/>
    </row>
    <row r="151" spans="1:7" ht="15" customHeight="1">
      <c r="A151" s="9"/>
      <c r="B151" s="22"/>
      <c r="C151" s="21"/>
      <c r="D151" s="22"/>
      <c r="E151" s="110"/>
      <c r="F151" s="21"/>
      <c r="G151" s="9"/>
    </row>
    <row r="152" spans="1:7" ht="15" customHeight="1">
      <c r="A152" s="9"/>
      <c r="B152" s="17"/>
      <c r="C152" s="14"/>
      <c r="D152" s="15"/>
      <c r="E152" s="109"/>
      <c r="F152" s="16"/>
      <c r="G152" s="9"/>
    </row>
    <row r="153" spans="1:7" ht="15" customHeight="1">
      <c r="A153" s="9"/>
      <c r="B153" s="21"/>
      <c r="C153" s="21"/>
      <c r="D153" s="22"/>
      <c r="E153" s="111"/>
      <c r="F153" s="22"/>
      <c r="G153" s="9"/>
    </row>
    <row r="154" spans="1:7" ht="15" customHeight="1">
      <c r="A154" s="9"/>
      <c r="B154" s="15"/>
      <c r="C154" s="14"/>
      <c r="D154" s="15"/>
      <c r="E154" s="109"/>
      <c r="F154" s="16"/>
      <c r="G154" s="9"/>
    </row>
    <row r="155" spans="1:7" ht="15" customHeight="1">
      <c r="A155" s="9"/>
      <c r="B155" s="22"/>
      <c r="C155" s="21"/>
      <c r="D155" s="22"/>
      <c r="E155" s="110"/>
      <c r="F155" s="21"/>
      <c r="G155" s="9"/>
    </row>
    <row r="156" spans="1:7" ht="15" customHeight="1">
      <c r="A156" s="9"/>
      <c r="B156" s="17"/>
      <c r="C156" s="14"/>
      <c r="D156" s="15"/>
      <c r="E156" s="109"/>
      <c r="F156" s="16"/>
      <c r="G156" s="9"/>
    </row>
    <row r="157" spans="1:7" ht="15" customHeight="1">
      <c r="A157" s="9"/>
      <c r="B157" s="21"/>
      <c r="C157" s="21"/>
      <c r="D157" s="22"/>
      <c r="E157" s="111"/>
      <c r="F157" s="22"/>
      <c r="G157" s="9"/>
    </row>
    <row r="158" spans="1:7" ht="15" customHeight="1">
      <c r="A158" s="9"/>
      <c r="B158" s="15"/>
      <c r="C158" s="14"/>
      <c r="D158" s="15"/>
      <c r="E158" s="109"/>
      <c r="F158" s="16"/>
      <c r="G158" s="9"/>
    </row>
    <row r="159" spans="1:7" ht="15" customHeight="1">
      <c r="A159" s="9"/>
      <c r="B159" s="22"/>
      <c r="C159" s="21"/>
      <c r="D159" s="22"/>
      <c r="E159" s="110"/>
      <c r="F159" s="21"/>
      <c r="G159" s="9"/>
    </row>
    <row r="160" spans="1:7" ht="15" customHeight="1">
      <c r="A160" s="9"/>
      <c r="B160" s="17"/>
      <c r="C160" s="14"/>
      <c r="D160" s="15"/>
      <c r="E160" s="109"/>
      <c r="F160" s="16"/>
      <c r="G160" s="9"/>
    </row>
    <row r="161" spans="1:7" ht="15" customHeight="1">
      <c r="A161" s="9"/>
      <c r="B161" s="21"/>
      <c r="C161" s="21"/>
      <c r="D161" s="22"/>
      <c r="E161" s="111"/>
      <c r="F161" s="22"/>
      <c r="G161" s="9"/>
    </row>
    <row r="162" spans="1:7" ht="15" customHeight="1">
      <c r="A162" s="9"/>
      <c r="B162" s="15"/>
      <c r="C162" s="14"/>
      <c r="D162" s="15"/>
      <c r="E162" s="109"/>
      <c r="F162" s="16"/>
      <c r="G162" s="9"/>
    </row>
    <row r="163" spans="1:7" ht="15" customHeight="1">
      <c r="A163" s="9"/>
      <c r="B163" s="22"/>
      <c r="C163" s="21"/>
      <c r="D163" s="22"/>
      <c r="E163" s="110"/>
      <c r="F163" s="21"/>
      <c r="G163" s="9"/>
    </row>
    <row r="164" spans="1:7" ht="15" customHeight="1">
      <c r="A164" s="9"/>
      <c r="B164" s="17"/>
      <c r="C164" s="14"/>
      <c r="D164" s="15"/>
      <c r="E164" s="109"/>
      <c r="F164" s="16"/>
      <c r="G164" s="9"/>
    </row>
    <row r="165" spans="1:7" ht="15" customHeight="1">
      <c r="A165" s="9"/>
      <c r="B165" s="21"/>
      <c r="C165" s="21"/>
      <c r="D165" s="22"/>
      <c r="E165" s="111"/>
      <c r="F165" s="22"/>
      <c r="G165" s="9"/>
    </row>
    <row r="166" spans="1:7" ht="15" customHeight="1">
      <c r="A166" s="9"/>
      <c r="B166" s="15"/>
      <c r="C166" s="14"/>
      <c r="D166" s="15"/>
      <c r="E166" s="109"/>
      <c r="F166" s="16"/>
      <c r="G166" s="9"/>
    </row>
    <row r="167" spans="1:7" ht="15" customHeight="1">
      <c r="A167" s="9"/>
      <c r="B167" s="22"/>
      <c r="C167" s="21"/>
      <c r="D167" s="22"/>
      <c r="E167" s="110"/>
      <c r="F167" s="21"/>
      <c r="G167" s="9"/>
    </row>
    <row r="168" spans="1:7" ht="15" customHeight="1">
      <c r="A168" s="9"/>
      <c r="B168" s="17"/>
      <c r="C168" s="14"/>
      <c r="D168" s="15"/>
      <c r="E168" s="109"/>
      <c r="F168" s="16"/>
      <c r="G168" s="9"/>
    </row>
    <row r="169" spans="1:7" ht="15" customHeight="1">
      <c r="A169" s="9"/>
      <c r="B169" s="21"/>
      <c r="C169" s="21"/>
      <c r="D169" s="22"/>
      <c r="E169" s="111"/>
      <c r="F169" s="22"/>
      <c r="G169" s="9"/>
    </row>
    <row r="170" spans="1:7" ht="15" customHeight="1">
      <c r="A170" s="9"/>
      <c r="B170" s="15"/>
      <c r="C170" s="14"/>
      <c r="D170" s="15"/>
      <c r="E170" s="109"/>
      <c r="F170" s="16"/>
      <c r="G170" s="9"/>
    </row>
    <row r="171" spans="1:7" ht="15" customHeight="1">
      <c r="A171" s="9"/>
      <c r="B171" s="22"/>
      <c r="C171" s="21"/>
      <c r="D171" s="22"/>
      <c r="E171" s="110"/>
      <c r="F171" s="21"/>
      <c r="G171" s="9"/>
    </row>
    <row r="172" spans="1:7" ht="15" customHeight="1">
      <c r="A172" s="9"/>
      <c r="G172" s="9"/>
    </row>
  </sheetData>
  <mergeCells count="1">
    <mergeCell ref="B2:E2"/>
  </mergeCells>
  <phoneticPr fontId="14" type="noConversion"/>
  <dataValidations count="1">
    <dataValidation type="list" allowBlank="1" showInputMessage="1" showErrorMessage="1" sqref="C6:C105" xr:uid="{00000000-0002-0000-0700-000000000000}">
      <formula1>file_type</formula1>
    </dataValidation>
  </dataValidations>
  <pageMargins left="0.75" right="0.75" top="1" bottom="1" header="0.5" footer="0.5"/>
  <pageSetup paperSize="9" orientation="portrait" horizontalDpi="300" verticalDpi="300"/>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DC821-40B5-43F9-98A8-55BA1FA77516}">
  <dimension ref="A1:O501"/>
  <sheetViews>
    <sheetView showGridLines="0" zoomScaleNormal="100" zoomScalePageLayoutView="200" workbookViewId="0"/>
  </sheetViews>
  <sheetFormatPr defaultColWidth="8.85546875" defaultRowHeight="12.75"/>
  <cols>
    <col min="1" max="1" width="3.28515625" style="122" customWidth="1"/>
    <col min="2" max="2" width="32" style="24" customWidth="1"/>
    <col min="3" max="3" width="26.85546875" bestFit="1" customWidth="1"/>
    <col min="4" max="4" width="145.42578125" customWidth="1"/>
    <col min="5" max="5" width="22.7109375" customWidth="1"/>
    <col min="6" max="6" width="18" customWidth="1"/>
    <col min="7" max="7" width="18.85546875" customWidth="1"/>
    <col min="8" max="8" width="4.7109375" customWidth="1"/>
    <col min="9" max="10" width="0" hidden="1" customWidth="1"/>
  </cols>
  <sheetData>
    <row r="1" spans="1:15" s="23" customFormat="1" ht="25.5" customHeight="1">
      <c r="A1" s="121"/>
      <c r="B1" s="177" t="s">
        <v>866</v>
      </c>
      <c r="C1" s="176"/>
      <c r="D1" s="176"/>
      <c r="E1" s="176"/>
      <c r="F1" s="176"/>
      <c r="G1" s="176"/>
      <c r="H1" s="9"/>
      <c r="I1" s="23">
        <f>COUNTIF(J:J,"?*")</f>
        <v>0</v>
      </c>
      <c r="L1" s="155"/>
      <c r="M1" s="155"/>
      <c r="N1" s="155"/>
      <c r="O1" s="155"/>
    </row>
    <row r="2" spans="1:15" s="23" customFormat="1" ht="25.5" customHeight="1">
      <c r="A2" s="121"/>
      <c r="B2" s="25" t="s">
        <v>406</v>
      </c>
      <c r="C2" s="25" t="s">
        <v>405</v>
      </c>
      <c r="D2" s="25" t="s">
        <v>128</v>
      </c>
      <c r="E2" s="25" t="s">
        <v>71</v>
      </c>
      <c r="F2" s="25" t="s">
        <v>129</v>
      </c>
      <c r="G2" s="25" t="s">
        <v>404</v>
      </c>
      <c r="H2" s="9"/>
      <c r="I2" s="23">
        <f>COUNTIF(J:J,"?*")</f>
        <v>0</v>
      </c>
      <c r="L2" s="155"/>
      <c r="M2" s="155"/>
      <c r="N2" s="155"/>
      <c r="O2" s="155"/>
    </row>
    <row r="3" spans="1:15" s="23" customFormat="1" ht="25.5" customHeight="1">
      <c r="A3" s="121"/>
      <c r="B3" s="174" t="s">
        <v>867</v>
      </c>
      <c r="C3" s="28" t="s">
        <v>869</v>
      </c>
      <c r="D3" s="29" t="s">
        <v>868</v>
      </c>
      <c r="E3" s="29"/>
      <c r="F3" s="29"/>
      <c r="G3" s="29"/>
      <c r="H3" s="9"/>
      <c r="I3" s="23" t="e">
        <f ca="1">OFFSET($J$3,,,COUNTIF($J$3:$J$259,"?*"))</f>
        <v>#REF!</v>
      </c>
      <c r="J3" s="23" t="str">
        <f>IFERROR(VLOOKUP(ROWS($J$3:J3),$A$3:$B$227,2,FALSE),"")</f>
        <v/>
      </c>
      <c r="L3" s="155"/>
      <c r="M3" s="155"/>
      <c r="N3" s="155"/>
      <c r="O3" s="155"/>
    </row>
    <row r="4" spans="1:15" s="23" customFormat="1" ht="25.5" customHeight="1">
      <c r="A4" s="121"/>
      <c r="B4" s="175" t="s">
        <v>671</v>
      </c>
      <c r="C4" s="26" t="s">
        <v>871</v>
      </c>
      <c r="D4" s="27" t="s">
        <v>870</v>
      </c>
      <c r="E4" s="27"/>
      <c r="F4" s="27"/>
      <c r="G4" s="27"/>
      <c r="H4" s="9"/>
      <c r="J4" s="23" t="str">
        <f>IFERROR(VLOOKUP(ROWS($J$3:J4),$A$3:$B$227,2,FALSE),"")</f>
        <v/>
      </c>
      <c r="L4" s="155"/>
      <c r="M4" s="155"/>
      <c r="N4" s="155"/>
      <c r="O4" s="155"/>
    </row>
    <row r="5" spans="1:15" s="23" customFormat="1" ht="25.5" customHeight="1">
      <c r="A5" s="121"/>
      <c r="B5" s="174" t="s">
        <v>872</v>
      </c>
      <c r="C5" s="28" t="s">
        <v>872</v>
      </c>
      <c r="D5" s="29" t="s">
        <v>873</v>
      </c>
      <c r="E5" s="29"/>
      <c r="F5" s="29"/>
      <c r="G5" s="29" t="s">
        <v>874</v>
      </c>
      <c r="H5" s="9"/>
      <c r="J5" s="23" t="str">
        <f>IFERROR(VLOOKUP(ROWS($J$3:J5),$A$3:$B$227,2,FALSE),"")</f>
        <v/>
      </c>
      <c r="L5" s="155"/>
      <c r="M5" s="155"/>
      <c r="N5" s="155"/>
      <c r="O5" s="155"/>
    </row>
    <row r="6" spans="1:15" s="23" customFormat="1" ht="25.5" customHeight="1">
      <c r="A6" s="121"/>
      <c r="B6" s="175" t="s">
        <v>253</v>
      </c>
      <c r="C6" s="26" t="s">
        <v>253</v>
      </c>
      <c r="D6" s="27" t="s">
        <v>875</v>
      </c>
      <c r="E6" s="27"/>
      <c r="F6" s="27" t="s">
        <v>876</v>
      </c>
      <c r="G6" s="27" t="s">
        <v>254</v>
      </c>
      <c r="H6" s="9"/>
      <c r="J6" s="23" t="str">
        <f>IFERROR(VLOOKUP(ROWS($J$3:J6),$A$3:$B$227,2,FALSE),"")</f>
        <v/>
      </c>
      <c r="L6" s="155"/>
      <c r="M6" s="155"/>
      <c r="N6" s="155"/>
      <c r="O6" s="155"/>
    </row>
    <row r="7" spans="1:15" s="23" customFormat="1" ht="25.5" customHeight="1">
      <c r="A7" s="121"/>
      <c r="B7" s="174" t="s">
        <v>877</v>
      </c>
      <c r="C7" s="28" t="s">
        <v>879</v>
      </c>
      <c r="D7" s="29" t="s">
        <v>878</v>
      </c>
      <c r="E7" s="29"/>
      <c r="F7" s="29"/>
      <c r="G7" s="29" t="s">
        <v>880</v>
      </c>
      <c r="H7" s="9"/>
      <c r="J7" s="23" t="str">
        <f>IFERROR(VLOOKUP(ROWS($J$3:J7),$A$3:$B$227,2,FALSE),"")</f>
        <v/>
      </c>
      <c r="L7" s="155"/>
      <c r="M7" s="155"/>
      <c r="N7" s="155"/>
      <c r="O7" s="155"/>
    </row>
    <row r="8" spans="1:15" s="23" customFormat="1" ht="25.5" customHeight="1">
      <c r="A8" s="121"/>
      <c r="B8" s="175" t="s">
        <v>338</v>
      </c>
      <c r="C8" s="26" t="s">
        <v>337</v>
      </c>
      <c r="D8" s="27" t="s">
        <v>882</v>
      </c>
      <c r="E8" s="27"/>
      <c r="F8" s="27"/>
      <c r="G8" s="27" t="s">
        <v>883</v>
      </c>
      <c r="H8" s="9"/>
      <c r="J8" s="23" t="str">
        <f>IFERROR(VLOOKUP(ROWS($J$3:J8),$A$3:$B$227,2,FALSE),"")</f>
        <v/>
      </c>
      <c r="L8" s="155"/>
      <c r="M8" s="155"/>
      <c r="N8" s="155"/>
      <c r="O8" s="155"/>
    </row>
    <row r="9" spans="1:15" s="23" customFormat="1" ht="25.5" customHeight="1">
      <c r="A9" s="121"/>
      <c r="B9" s="174" t="s">
        <v>884</v>
      </c>
      <c r="C9" s="28" t="s">
        <v>886</v>
      </c>
      <c r="D9" s="29" t="s">
        <v>885</v>
      </c>
      <c r="E9" s="29"/>
      <c r="F9" s="29"/>
      <c r="G9" s="29" t="s">
        <v>185</v>
      </c>
      <c r="H9" s="9"/>
      <c r="J9" s="23" t="str">
        <f>IFERROR(VLOOKUP(ROWS($J$3:J9),$A$3:$B$227,2,FALSE),"")</f>
        <v/>
      </c>
      <c r="L9" s="155"/>
      <c r="M9" s="155"/>
      <c r="N9" s="155"/>
      <c r="O9" s="155"/>
    </row>
    <row r="10" spans="1:15" s="23" customFormat="1" ht="25.5" customHeight="1">
      <c r="A10" s="121"/>
      <c r="B10" s="175" t="s">
        <v>887</v>
      </c>
      <c r="C10" s="26" t="s">
        <v>889</v>
      </c>
      <c r="D10" s="27" t="s">
        <v>888</v>
      </c>
      <c r="E10" s="27"/>
      <c r="F10" s="27"/>
      <c r="G10" s="27" t="s">
        <v>175</v>
      </c>
      <c r="H10" s="9"/>
      <c r="J10" s="23" t="str">
        <f>IFERROR(VLOOKUP(ROWS($J$3:J10),$A$3:$B$227,2,FALSE),"")</f>
        <v/>
      </c>
      <c r="L10" s="155"/>
      <c r="M10" s="155"/>
      <c r="N10" s="155"/>
      <c r="O10" s="155"/>
    </row>
    <row r="11" spans="1:15" s="23" customFormat="1" ht="25.5" customHeight="1">
      <c r="A11" s="121"/>
      <c r="B11" s="174" t="s">
        <v>890</v>
      </c>
      <c r="C11" s="28" t="s">
        <v>890</v>
      </c>
      <c r="D11" s="29" t="s">
        <v>891</v>
      </c>
      <c r="E11" s="29"/>
      <c r="F11" s="29" t="s">
        <v>892</v>
      </c>
      <c r="G11" s="29" t="s">
        <v>185</v>
      </c>
      <c r="H11" s="9"/>
      <c r="J11" s="23" t="str">
        <f>IFERROR(VLOOKUP(ROWS($J$3:J11),$A$3:$B$227,2,FALSE),"")</f>
        <v/>
      </c>
      <c r="L11" s="155"/>
      <c r="M11" s="155"/>
      <c r="N11" s="155"/>
      <c r="O11" s="155"/>
    </row>
    <row r="12" spans="1:15" s="23" customFormat="1" ht="25.5" customHeight="1">
      <c r="A12" s="121"/>
      <c r="B12" s="175" t="s">
        <v>893</v>
      </c>
      <c r="C12" s="26" t="s">
        <v>895</v>
      </c>
      <c r="D12" s="27" t="s">
        <v>894</v>
      </c>
      <c r="E12" s="27"/>
      <c r="F12" s="27"/>
      <c r="G12" s="27" t="s">
        <v>185</v>
      </c>
      <c r="H12" s="9"/>
      <c r="J12" s="23" t="str">
        <f>IFERROR(VLOOKUP(ROWS($J$3:J12),$A$3:$B$227,2,FALSE),"")</f>
        <v/>
      </c>
      <c r="L12" s="155"/>
      <c r="M12" s="155"/>
      <c r="N12" s="155"/>
      <c r="O12" s="155"/>
    </row>
    <row r="13" spans="1:15" s="23" customFormat="1" ht="25.5" customHeight="1">
      <c r="A13" s="121"/>
      <c r="B13" s="174" t="s">
        <v>216</v>
      </c>
      <c r="C13" s="28" t="s">
        <v>215</v>
      </c>
      <c r="D13" s="29" t="s">
        <v>217</v>
      </c>
      <c r="E13" s="29"/>
      <c r="F13" s="29"/>
      <c r="G13" s="29" t="s">
        <v>185</v>
      </c>
      <c r="H13" s="9"/>
      <c r="J13" s="23" t="str">
        <f>IFERROR(VLOOKUP(ROWS($J$3:J13),$A$3:$B$227,2,FALSE),"")</f>
        <v/>
      </c>
      <c r="L13" s="155"/>
      <c r="M13" s="155"/>
      <c r="N13" s="155"/>
      <c r="O13" s="155"/>
    </row>
    <row r="14" spans="1:15" s="23" customFormat="1" ht="25.5" customHeight="1">
      <c r="A14" s="121"/>
      <c r="B14" s="175" t="s">
        <v>433</v>
      </c>
      <c r="C14" s="26" t="s">
        <v>514</v>
      </c>
      <c r="D14" s="27" t="s">
        <v>670</v>
      </c>
      <c r="E14" s="27"/>
      <c r="F14" s="27"/>
      <c r="G14" s="27"/>
      <c r="H14" s="9"/>
      <c r="J14" s="23" t="str">
        <f>IFERROR(VLOOKUP(ROWS($J$3:J14),$A$3:$B$227,2,FALSE),"")</f>
        <v/>
      </c>
      <c r="L14" s="155"/>
      <c r="M14" s="155"/>
      <c r="N14" s="155"/>
      <c r="O14" s="155"/>
    </row>
    <row r="15" spans="1:15" s="23" customFormat="1" ht="25.5" customHeight="1">
      <c r="A15" s="121"/>
      <c r="B15" s="174" t="s">
        <v>431</v>
      </c>
      <c r="C15" s="28" t="s">
        <v>432</v>
      </c>
      <c r="D15" s="29" t="s">
        <v>896</v>
      </c>
      <c r="E15" s="29"/>
      <c r="F15" s="29"/>
      <c r="G15" s="29"/>
      <c r="H15" s="9"/>
      <c r="J15" s="23" t="str">
        <f>IFERROR(VLOOKUP(ROWS($J$3:J15),$A$3:$B$227,2,FALSE),"")</f>
        <v/>
      </c>
      <c r="L15" s="155"/>
      <c r="M15" s="155"/>
      <c r="N15" s="155"/>
      <c r="O15" s="155"/>
    </row>
    <row r="16" spans="1:15" s="23" customFormat="1" ht="25.5" customHeight="1">
      <c r="A16" s="121"/>
      <c r="B16" s="175" t="s">
        <v>897</v>
      </c>
      <c r="C16" s="26" t="s">
        <v>898</v>
      </c>
      <c r="D16" s="27" t="s">
        <v>1925</v>
      </c>
      <c r="E16" s="27"/>
      <c r="F16" s="27"/>
      <c r="G16" s="27"/>
      <c r="H16" s="9"/>
      <c r="J16" s="23" t="str">
        <f>IFERROR(VLOOKUP(ROWS($J$3:J16),$A$3:$B$227,2,FALSE),"")</f>
        <v/>
      </c>
      <c r="L16" s="155"/>
      <c r="M16" s="155"/>
      <c r="N16" s="155"/>
      <c r="O16" s="155"/>
    </row>
    <row r="17" spans="1:15" s="23" customFormat="1" ht="25.5" customHeight="1">
      <c r="A17" s="121"/>
      <c r="B17" s="174" t="s">
        <v>899</v>
      </c>
      <c r="C17" s="28" t="s">
        <v>900</v>
      </c>
      <c r="D17" s="29" t="s">
        <v>1926</v>
      </c>
      <c r="E17" s="29"/>
      <c r="F17" s="29"/>
      <c r="G17" s="29"/>
      <c r="H17" s="9"/>
      <c r="J17" s="23" t="str">
        <f>IFERROR(VLOOKUP(ROWS($J$3:J17),$A$3:$B$227,2,FALSE),"")</f>
        <v/>
      </c>
      <c r="L17" s="155"/>
      <c r="M17" s="155"/>
      <c r="N17" s="155"/>
      <c r="O17" s="155"/>
    </row>
    <row r="18" spans="1:15" s="23" customFormat="1" ht="25.5" customHeight="1">
      <c r="A18" s="121"/>
      <c r="B18" s="175" t="s">
        <v>901</v>
      </c>
      <c r="C18" s="26" t="s">
        <v>902</v>
      </c>
      <c r="D18" s="27" t="s">
        <v>1927</v>
      </c>
      <c r="E18" s="27"/>
      <c r="F18" s="27"/>
      <c r="G18" s="27"/>
      <c r="H18" s="9"/>
      <c r="J18" s="23" t="str">
        <f>IFERROR(VLOOKUP(ROWS($J$3:J18),$A$3:$B$227,2,FALSE),"")</f>
        <v/>
      </c>
      <c r="L18" s="155"/>
      <c r="M18" s="155"/>
      <c r="N18" s="155"/>
      <c r="O18" s="155"/>
    </row>
    <row r="19" spans="1:15" s="23" customFormat="1" ht="25.5" customHeight="1">
      <c r="A19" s="121"/>
      <c r="B19" s="174" t="s">
        <v>903</v>
      </c>
      <c r="C19" s="28" t="s">
        <v>904</v>
      </c>
      <c r="D19" s="29" t="s">
        <v>903</v>
      </c>
      <c r="E19" s="29"/>
      <c r="F19" s="29"/>
      <c r="G19" s="29"/>
      <c r="H19" s="9"/>
      <c r="J19" s="23" t="str">
        <f>IFERROR(VLOOKUP(ROWS($J$3:J19),$A$3:$B$227,2,FALSE),"")</f>
        <v/>
      </c>
      <c r="L19" s="155"/>
      <c r="M19" s="155"/>
      <c r="N19" s="155"/>
      <c r="O19" s="155"/>
    </row>
    <row r="20" spans="1:15" s="23" customFormat="1" ht="25.5" customHeight="1">
      <c r="A20" s="121"/>
      <c r="B20" s="175" t="s">
        <v>905</v>
      </c>
      <c r="C20" s="26" t="s">
        <v>906</v>
      </c>
      <c r="D20" s="27" t="s">
        <v>905</v>
      </c>
      <c r="E20" s="27"/>
      <c r="F20" s="27"/>
      <c r="G20" s="27"/>
      <c r="H20" s="9"/>
      <c r="J20" s="23" t="str">
        <f>IFERROR(VLOOKUP(ROWS($J$3:J20),$A$3:$B$227,2,FALSE),"")</f>
        <v/>
      </c>
      <c r="L20" s="155"/>
      <c r="M20" s="155"/>
      <c r="N20" s="155"/>
      <c r="O20" s="155"/>
    </row>
    <row r="21" spans="1:15" s="23" customFormat="1" ht="25.5" customHeight="1">
      <c r="A21" s="121"/>
      <c r="B21" s="174" t="s">
        <v>672</v>
      </c>
      <c r="C21" s="28" t="s">
        <v>907</v>
      </c>
      <c r="D21" s="29" t="s">
        <v>1928</v>
      </c>
      <c r="E21" s="29"/>
      <c r="F21" s="29"/>
      <c r="G21" s="29"/>
      <c r="H21" s="9"/>
      <c r="J21" s="23" t="str">
        <f>IFERROR(VLOOKUP(ROWS($J$3:J21),$A$3:$B$227,2,FALSE),"")</f>
        <v/>
      </c>
      <c r="L21" s="155"/>
      <c r="M21" s="155"/>
      <c r="N21" s="155"/>
      <c r="O21" s="155"/>
    </row>
    <row r="22" spans="1:15" s="23" customFormat="1" ht="25.5" customHeight="1">
      <c r="A22" s="121"/>
      <c r="B22" s="175" t="s">
        <v>673</v>
      </c>
      <c r="C22" s="26" t="s">
        <v>908</v>
      </c>
      <c r="D22" s="27" t="s">
        <v>1929</v>
      </c>
      <c r="E22" s="27"/>
      <c r="F22" s="27"/>
      <c r="G22" s="27"/>
      <c r="H22" s="9"/>
      <c r="J22" s="23" t="str">
        <f>IFERROR(VLOOKUP(ROWS($J$3:J22),$A$3:$B$227,2,FALSE),"")</f>
        <v/>
      </c>
      <c r="L22" s="155"/>
      <c r="M22" s="155"/>
      <c r="N22" s="155"/>
      <c r="O22" s="155"/>
    </row>
    <row r="23" spans="1:15" s="23" customFormat="1" ht="25.5" customHeight="1">
      <c r="A23" s="121"/>
      <c r="B23" s="174" t="s">
        <v>444</v>
      </c>
      <c r="C23" s="28" t="s">
        <v>523</v>
      </c>
      <c r="D23" s="29" t="s">
        <v>445</v>
      </c>
      <c r="E23" s="29"/>
      <c r="F23" s="29"/>
      <c r="G23" s="29"/>
      <c r="H23" s="9"/>
      <c r="J23" s="23" t="str">
        <f>IFERROR(VLOOKUP(ROWS($J$3:J23),$A$3:$B$227,2,FALSE),"")</f>
        <v/>
      </c>
      <c r="L23" s="155"/>
      <c r="M23" s="155"/>
      <c r="N23" s="155"/>
      <c r="O23" s="155"/>
    </row>
    <row r="24" spans="1:15" s="23" customFormat="1" ht="25.5" customHeight="1">
      <c r="A24" s="121"/>
      <c r="B24" s="175" t="s">
        <v>674</v>
      </c>
      <c r="C24" s="26" t="s">
        <v>909</v>
      </c>
      <c r="D24" s="27" t="s">
        <v>1930</v>
      </c>
      <c r="E24" s="27"/>
      <c r="F24" s="27"/>
      <c r="G24" s="27"/>
      <c r="H24" s="9"/>
      <c r="J24" s="23" t="str">
        <f>IFERROR(VLOOKUP(ROWS($J$3:J24),$A$3:$B$227,2,FALSE),"")</f>
        <v/>
      </c>
      <c r="L24" s="155"/>
      <c r="M24" s="155"/>
      <c r="N24" s="155"/>
      <c r="O24" s="155"/>
    </row>
    <row r="25" spans="1:15" s="23" customFormat="1" ht="25.5" customHeight="1">
      <c r="A25" s="121"/>
      <c r="B25" s="174" t="s">
        <v>675</v>
      </c>
      <c r="C25" s="28" t="s">
        <v>910</v>
      </c>
      <c r="D25" s="29" t="s">
        <v>1931</v>
      </c>
      <c r="E25" s="29"/>
      <c r="F25" s="29"/>
      <c r="G25" s="29"/>
      <c r="H25" s="9"/>
      <c r="J25" s="23" t="str">
        <f>IFERROR(VLOOKUP(ROWS($J$3:J25),$A$3:$B$227,2,FALSE),"")</f>
        <v/>
      </c>
      <c r="L25" s="155"/>
      <c r="M25" s="155"/>
      <c r="N25" s="155"/>
      <c r="O25" s="155"/>
    </row>
    <row r="26" spans="1:15" s="23" customFormat="1" ht="25.5" customHeight="1">
      <c r="A26" s="121"/>
      <c r="B26" s="175" t="s">
        <v>676</v>
      </c>
      <c r="C26" s="26" t="s">
        <v>912</v>
      </c>
      <c r="D26" s="27" t="s">
        <v>911</v>
      </c>
      <c r="E26" s="27"/>
      <c r="F26" s="27"/>
      <c r="G26" s="27"/>
      <c r="H26" s="9"/>
      <c r="J26" s="23" t="str">
        <f>IFERROR(VLOOKUP(ROWS($J$3:J26),$A$3:$B$227,2,FALSE),"")</f>
        <v/>
      </c>
      <c r="L26" s="155"/>
      <c r="M26" s="155"/>
      <c r="N26" s="155"/>
      <c r="O26" s="155"/>
    </row>
    <row r="27" spans="1:15" s="23" customFormat="1" ht="25.5" customHeight="1">
      <c r="A27" s="121"/>
      <c r="B27" s="174" t="s">
        <v>677</v>
      </c>
      <c r="C27" s="28" t="s">
        <v>913</v>
      </c>
      <c r="D27" s="29" t="s">
        <v>1932</v>
      </c>
      <c r="E27" s="29"/>
      <c r="F27" s="29"/>
      <c r="G27" s="29"/>
      <c r="H27" s="9"/>
      <c r="J27" s="23" t="str">
        <f>IFERROR(VLOOKUP(ROWS($J$3:J27),$A$3:$B$227,2,FALSE),"")</f>
        <v/>
      </c>
      <c r="L27" s="155"/>
      <c r="M27" s="155"/>
      <c r="N27" s="155"/>
      <c r="O27" s="155"/>
    </row>
    <row r="28" spans="1:15" s="23" customFormat="1" ht="25.5" customHeight="1">
      <c r="A28" s="121"/>
      <c r="B28" s="175" t="s">
        <v>678</v>
      </c>
      <c r="C28" s="26" t="s">
        <v>914</v>
      </c>
      <c r="D28" s="27" t="s">
        <v>1933</v>
      </c>
      <c r="E28" s="27"/>
      <c r="F28" s="27"/>
      <c r="G28" s="27"/>
      <c r="H28" s="9"/>
      <c r="J28" s="23" t="str">
        <f>IFERROR(VLOOKUP(ROWS($J$3:J28),$A$3:$B$227,2,FALSE),"")</f>
        <v/>
      </c>
      <c r="L28" s="155"/>
      <c r="M28" s="155"/>
      <c r="N28" s="155"/>
      <c r="O28" s="155"/>
    </row>
    <row r="29" spans="1:15" s="23" customFormat="1" ht="25.5" customHeight="1">
      <c r="A29" s="121"/>
      <c r="B29" s="174" t="s">
        <v>679</v>
      </c>
      <c r="C29" s="28" t="s">
        <v>915</v>
      </c>
      <c r="D29" s="29" t="s">
        <v>1934</v>
      </c>
      <c r="E29" s="29"/>
      <c r="F29" s="29"/>
      <c r="G29" s="29"/>
      <c r="H29" s="9"/>
      <c r="J29" s="23" t="str">
        <f>IFERROR(VLOOKUP(ROWS($J$3:J29),$A$3:$B$227,2,FALSE),"")</f>
        <v/>
      </c>
      <c r="L29" s="155"/>
      <c r="M29" s="155"/>
      <c r="N29" s="155"/>
      <c r="O29" s="155"/>
    </row>
    <row r="30" spans="1:15" s="23" customFormat="1" ht="25.5" customHeight="1">
      <c r="A30" s="121"/>
      <c r="B30" s="175" t="s">
        <v>680</v>
      </c>
      <c r="C30" s="26" t="s">
        <v>916</v>
      </c>
      <c r="D30" s="27" t="s">
        <v>1935</v>
      </c>
      <c r="E30" s="27"/>
      <c r="F30" s="27"/>
      <c r="G30" s="27"/>
      <c r="H30" s="9"/>
      <c r="J30" s="23" t="str">
        <f>IFERROR(VLOOKUP(ROWS($J$3:J30),$A$3:$B$227,2,FALSE),"")</f>
        <v/>
      </c>
      <c r="L30" s="155"/>
      <c r="M30" s="155"/>
      <c r="N30" s="155"/>
      <c r="O30" s="155"/>
    </row>
    <row r="31" spans="1:15" s="23" customFormat="1" ht="25.5" customHeight="1">
      <c r="A31" s="121"/>
      <c r="B31" s="174" t="s">
        <v>681</v>
      </c>
      <c r="C31" s="28" t="s">
        <v>917</v>
      </c>
      <c r="D31" s="29" t="s">
        <v>1936</v>
      </c>
      <c r="E31" s="29"/>
      <c r="F31" s="29"/>
      <c r="G31" s="29"/>
      <c r="H31" s="9"/>
      <c r="J31" s="23" t="str">
        <f>IFERROR(VLOOKUP(ROWS($J$3:J31),$A$3:$B$227,2,FALSE),"")</f>
        <v/>
      </c>
      <c r="L31" s="155"/>
      <c r="M31" s="155"/>
      <c r="N31" s="155"/>
      <c r="O31" s="155"/>
    </row>
    <row r="32" spans="1:15" s="23" customFormat="1" ht="25.5" customHeight="1">
      <c r="A32" s="121"/>
      <c r="B32" s="175" t="s">
        <v>918</v>
      </c>
      <c r="C32" s="26" t="s">
        <v>518</v>
      </c>
      <c r="D32" s="27" t="s">
        <v>919</v>
      </c>
      <c r="E32" s="27"/>
      <c r="F32" s="27"/>
      <c r="G32" s="27" t="s">
        <v>440</v>
      </c>
      <c r="H32" s="9"/>
      <c r="J32" s="23" t="str">
        <f>IFERROR(VLOOKUP(ROWS($J$3:J32),$A$3:$B$227,2,FALSE),"")</f>
        <v/>
      </c>
      <c r="L32" s="155"/>
      <c r="M32" s="155"/>
      <c r="N32" s="155"/>
      <c r="O32" s="155"/>
    </row>
    <row r="33" spans="1:15" s="23" customFormat="1" ht="25.5" customHeight="1">
      <c r="A33" s="121"/>
      <c r="B33" s="174" t="s">
        <v>920</v>
      </c>
      <c r="C33" s="28" t="s">
        <v>519</v>
      </c>
      <c r="D33" s="29" t="s">
        <v>921</v>
      </c>
      <c r="E33" s="29"/>
      <c r="F33" s="29"/>
      <c r="G33" s="29" t="s">
        <v>441</v>
      </c>
      <c r="H33" s="9"/>
      <c r="J33" s="23" t="str">
        <f>IFERROR(VLOOKUP(ROWS($J$3:J33),$A$3:$B$227,2,FALSE),"")</f>
        <v/>
      </c>
      <c r="L33" s="155"/>
      <c r="M33" s="155"/>
      <c r="N33" s="155"/>
      <c r="O33" s="155"/>
    </row>
    <row r="34" spans="1:15" s="23" customFormat="1" ht="25.5" customHeight="1">
      <c r="A34" s="121"/>
      <c r="B34" s="175" t="s">
        <v>682</v>
      </c>
      <c r="C34" s="26" t="s">
        <v>923</v>
      </c>
      <c r="D34" s="27" t="s">
        <v>922</v>
      </c>
      <c r="E34" s="27"/>
      <c r="F34" s="27"/>
      <c r="G34" s="27" t="s">
        <v>924</v>
      </c>
      <c r="H34" s="9"/>
      <c r="J34" s="23" t="str">
        <f>IFERROR(VLOOKUP(ROWS($J$3:J34),$A$3:$B$227,2,FALSE),"")</f>
        <v/>
      </c>
      <c r="L34" s="155"/>
      <c r="M34" s="155"/>
      <c r="N34" s="155"/>
      <c r="O34" s="155"/>
    </row>
    <row r="35" spans="1:15" s="23" customFormat="1" ht="25.5" customHeight="1">
      <c r="A35" s="121"/>
      <c r="B35" s="174" t="s">
        <v>683</v>
      </c>
      <c r="C35" s="28" t="s">
        <v>926</v>
      </c>
      <c r="D35" s="29" t="s">
        <v>925</v>
      </c>
      <c r="E35" s="29"/>
      <c r="F35" s="29"/>
      <c r="G35" s="29"/>
      <c r="H35" s="9"/>
      <c r="J35" s="23" t="str">
        <f>IFERROR(VLOOKUP(ROWS($J$3:J35),$A$3:$B$227,2,FALSE),"")</f>
        <v/>
      </c>
      <c r="L35" s="155"/>
      <c r="M35" s="155"/>
      <c r="N35" s="155"/>
      <c r="O35" s="155"/>
    </row>
    <row r="36" spans="1:15" s="23" customFormat="1" ht="25.5" customHeight="1">
      <c r="A36" s="121"/>
      <c r="B36" s="175" t="s">
        <v>927</v>
      </c>
      <c r="C36" s="26" t="s">
        <v>439</v>
      </c>
      <c r="D36" s="27" t="s">
        <v>928</v>
      </c>
      <c r="E36" s="27"/>
      <c r="F36" s="27"/>
      <c r="G36" s="27" t="s">
        <v>517</v>
      </c>
      <c r="H36" s="9"/>
      <c r="J36" s="23" t="str">
        <f>IFERROR(VLOOKUP(ROWS($J$3:J36),$A$3:$B$227,2,FALSE),"")</f>
        <v/>
      </c>
      <c r="L36" s="155"/>
      <c r="M36" s="155"/>
      <c r="N36" s="155"/>
      <c r="O36" s="155"/>
    </row>
    <row r="37" spans="1:15" s="23" customFormat="1" ht="25.5" customHeight="1">
      <c r="A37" s="121"/>
      <c r="B37" s="174" t="s">
        <v>929</v>
      </c>
      <c r="C37" s="28" t="s">
        <v>931</v>
      </c>
      <c r="D37" s="29" t="s">
        <v>930</v>
      </c>
      <c r="E37" s="29"/>
      <c r="F37" s="29"/>
      <c r="G37" s="29"/>
      <c r="H37" s="9"/>
      <c r="J37" s="23" t="str">
        <f>IFERROR(VLOOKUP(ROWS($J$3:J37),$A$3:$B$227,2,FALSE),"")</f>
        <v/>
      </c>
      <c r="L37" s="155"/>
      <c r="M37" s="155"/>
      <c r="N37" s="155"/>
      <c r="O37" s="155"/>
    </row>
    <row r="38" spans="1:15" s="23" customFormat="1" ht="25.5" customHeight="1">
      <c r="A38" s="121"/>
      <c r="B38" s="175" t="s">
        <v>932</v>
      </c>
      <c r="C38" s="26" t="s">
        <v>420</v>
      </c>
      <c r="D38" s="27" t="s">
        <v>421</v>
      </c>
      <c r="E38" s="27"/>
      <c r="F38" s="27"/>
      <c r="G38" s="27"/>
      <c r="H38" s="9"/>
      <c r="J38" s="23" t="str">
        <f>IFERROR(VLOOKUP(ROWS($J$3:J38),$A$3:$B$227,2,FALSE),"")</f>
        <v/>
      </c>
      <c r="L38" s="155"/>
      <c r="M38" s="155"/>
      <c r="N38" s="155"/>
      <c r="O38" s="155"/>
    </row>
    <row r="39" spans="1:15" s="23" customFormat="1" ht="25.5" customHeight="1">
      <c r="A39" s="121"/>
      <c r="B39" s="174" t="s">
        <v>933</v>
      </c>
      <c r="C39" s="28" t="s">
        <v>935</v>
      </c>
      <c r="D39" s="29" t="s">
        <v>934</v>
      </c>
      <c r="E39" s="29"/>
      <c r="F39" s="29"/>
      <c r="G39" s="29" t="s">
        <v>185</v>
      </c>
      <c r="H39" s="9"/>
      <c r="J39" s="23" t="str">
        <f>IFERROR(VLOOKUP(ROWS($J$3:J39),$A$3:$B$227,2,FALSE),"")</f>
        <v/>
      </c>
      <c r="L39" s="155"/>
      <c r="M39" s="155"/>
      <c r="N39" s="155"/>
      <c r="O39" s="155"/>
    </row>
    <row r="40" spans="1:15" s="23" customFormat="1" ht="25.5" customHeight="1">
      <c r="A40" s="121"/>
      <c r="B40" s="175" t="s">
        <v>684</v>
      </c>
      <c r="C40" s="26" t="s">
        <v>936</v>
      </c>
      <c r="D40" s="27" t="s">
        <v>684</v>
      </c>
      <c r="E40" s="27"/>
      <c r="F40" s="27"/>
      <c r="G40" s="27"/>
      <c r="H40" s="9"/>
      <c r="J40" s="23" t="str">
        <f>IFERROR(VLOOKUP(ROWS($J$3:J40),$A$3:$B$227,2,FALSE),"")</f>
        <v/>
      </c>
      <c r="L40" s="155"/>
      <c r="M40" s="155"/>
      <c r="N40" s="155"/>
      <c r="O40" s="155" t="s">
        <v>937</v>
      </c>
    </row>
    <row r="41" spans="1:15" s="23" customFormat="1" ht="25.5" customHeight="1">
      <c r="A41" s="121"/>
      <c r="B41" s="174" t="s">
        <v>316</v>
      </c>
      <c r="C41" s="28" t="s">
        <v>316</v>
      </c>
      <c r="D41" s="29" t="s">
        <v>317</v>
      </c>
      <c r="E41" s="29"/>
      <c r="F41" s="29"/>
      <c r="G41" s="29" t="s">
        <v>185</v>
      </c>
      <c r="H41" s="9"/>
      <c r="J41" s="23" t="str">
        <f>IFERROR(VLOOKUP(ROWS($J$3:J41),$A$3:$B$227,2,FALSE),"")</f>
        <v/>
      </c>
      <c r="L41" s="155"/>
      <c r="M41" s="155"/>
      <c r="N41" s="155"/>
      <c r="O41" s="155" t="s">
        <v>942</v>
      </c>
    </row>
    <row r="42" spans="1:15" s="23" customFormat="1" ht="25.5" customHeight="1">
      <c r="A42" s="121"/>
      <c r="B42" s="175" t="s">
        <v>938</v>
      </c>
      <c r="C42" s="26" t="s">
        <v>940</v>
      </c>
      <c r="D42" s="27" t="s">
        <v>939</v>
      </c>
      <c r="E42" s="27"/>
      <c r="F42" s="27"/>
      <c r="G42" s="27" t="s">
        <v>941</v>
      </c>
      <c r="H42" s="9"/>
      <c r="J42" s="23" t="str">
        <f>IFERROR(VLOOKUP(ROWS($J$3:J42),$A$3:$B$227,2,FALSE),"")</f>
        <v/>
      </c>
      <c r="L42" s="155"/>
      <c r="M42" s="155"/>
      <c r="N42" s="155"/>
      <c r="O42" s="155"/>
    </row>
    <row r="43" spans="1:15" s="23" customFormat="1" ht="25.5" customHeight="1">
      <c r="A43" s="121"/>
      <c r="B43" s="174" t="s">
        <v>943</v>
      </c>
      <c r="C43" s="28" t="s">
        <v>945</v>
      </c>
      <c r="D43" s="29" t="s">
        <v>944</v>
      </c>
      <c r="E43" s="29"/>
      <c r="F43" s="29"/>
      <c r="G43" s="29" t="s">
        <v>364</v>
      </c>
      <c r="H43" s="9"/>
      <c r="J43" s="23" t="str">
        <f>IFERROR(VLOOKUP(ROWS($J$3:J43),$A$3:$B$227,2,FALSE),"")</f>
        <v/>
      </c>
      <c r="L43" s="155"/>
      <c r="M43" s="155"/>
      <c r="N43" s="155"/>
      <c r="O43" s="155"/>
    </row>
    <row r="44" spans="1:15" s="23" customFormat="1" ht="25.5" customHeight="1">
      <c r="A44" s="121"/>
      <c r="B44" s="175" t="s">
        <v>476</v>
      </c>
      <c r="C44" s="26" t="s">
        <v>477</v>
      </c>
      <c r="D44" s="27" t="s">
        <v>946</v>
      </c>
      <c r="E44" s="27"/>
      <c r="F44" s="27"/>
      <c r="G44" s="27"/>
      <c r="H44" s="9"/>
      <c r="J44" s="23" t="str">
        <f>IFERROR(VLOOKUP(ROWS($J$3:J44),$A$3:$B$227,2,FALSE),"")</f>
        <v/>
      </c>
      <c r="L44" s="155"/>
      <c r="M44" s="155"/>
      <c r="N44" s="155"/>
      <c r="O44" s="155"/>
    </row>
    <row r="45" spans="1:15" s="23" customFormat="1" ht="25.5" customHeight="1">
      <c r="A45" s="121"/>
      <c r="B45" s="174" t="s">
        <v>600</v>
      </c>
      <c r="C45" s="28" t="s">
        <v>1937</v>
      </c>
      <c r="D45" s="29" t="s">
        <v>947</v>
      </c>
      <c r="E45" s="29"/>
      <c r="F45" s="29"/>
      <c r="G45" s="29" t="s">
        <v>948</v>
      </c>
      <c r="H45" s="9"/>
      <c r="J45" s="23" t="str">
        <f>IFERROR(VLOOKUP(ROWS($J$3:J45),$A$3:$B$227,2,FALSE),"")</f>
        <v/>
      </c>
      <c r="L45" s="155"/>
      <c r="M45" s="155"/>
      <c r="N45" s="155"/>
      <c r="O45" s="155"/>
    </row>
    <row r="46" spans="1:15" s="23" customFormat="1" ht="25.5" customHeight="1">
      <c r="A46" s="121"/>
      <c r="B46" s="175" t="s">
        <v>949</v>
      </c>
      <c r="C46" s="26" t="s">
        <v>951</v>
      </c>
      <c r="D46" s="27" t="s">
        <v>950</v>
      </c>
      <c r="E46" s="27"/>
      <c r="F46" s="27"/>
      <c r="G46" s="27" t="s">
        <v>952</v>
      </c>
      <c r="H46" s="9"/>
      <c r="J46" s="23" t="str">
        <f>IFERROR(VLOOKUP(ROWS($J$3:J46),$A$3:$B$227,2,FALSE),"")</f>
        <v/>
      </c>
      <c r="L46" s="155"/>
      <c r="M46" s="155"/>
      <c r="N46" s="155"/>
      <c r="O46" s="155" t="s">
        <v>953</v>
      </c>
    </row>
    <row r="47" spans="1:15" s="23" customFormat="1" ht="25.5" customHeight="1">
      <c r="A47" s="121"/>
      <c r="B47" s="174" t="s">
        <v>376</v>
      </c>
      <c r="C47" s="28" t="s">
        <v>375</v>
      </c>
      <c r="D47" s="29" t="s">
        <v>377</v>
      </c>
      <c r="E47" s="29"/>
      <c r="F47" s="29"/>
      <c r="G47" s="29" t="s">
        <v>185</v>
      </c>
      <c r="H47" s="9"/>
      <c r="J47" s="23" t="str">
        <f>IFERROR(VLOOKUP(ROWS($J$3:J47),$A$3:$B$227,2,FALSE),"")</f>
        <v/>
      </c>
      <c r="L47" s="155"/>
      <c r="M47" s="155"/>
      <c r="N47" s="155"/>
      <c r="O47" s="155" t="s">
        <v>954</v>
      </c>
    </row>
    <row r="48" spans="1:15" s="23" customFormat="1" ht="25.5" customHeight="1">
      <c r="A48" s="121"/>
      <c r="B48" s="175" t="s">
        <v>373</v>
      </c>
      <c r="C48" s="26" t="s">
        <v>372</v>
      </c>
      <c r="D48" s="27" t="s">
        <v>374</v>
      </c>
      <c r="E48" s="27"/>
      <c r="F48" s="27"/>
      <c r="G48" s="27" t="s">
        <v>185</v>
      </c>
      <c r="H48" s="9"/>
      <c r="J48" s="23" t="str">
        <f>IFERROR(VLOOKUP(ROWS($J$3:J48),$A$3:$B$227,2,FALSE),"")</f>
        <v/>
      </c>
      <c r="L48" s="155"/>
      <c r="M48" s="155"/>
      <c r="N48" s="155"/>
      <c r="O48" s="155"/>
    </row>
    <row r="49" spans="1:15" s="23" customFormat="1" ht="25.5" customHeight="1">
      <c r="A49" s="121"/>
      <c r="B49" s="174" t="s">
        <v>416</v>
      </c>
      <c r="C49" s="28" t="s">
        <v>417</v>
      </c>
      <c r="D49" s="29" t="s">
        <v>1938</v>
      </c>
      <c r="E49" s="29"/>
      <c r="F49" s="29"/>
      <c r="G49" s="29" t="s">
        <v>416</v>
      </c>
      <c r="H49" s="9"/>
      <c r="J49" s="23" t="str">
        <f>IFERROR(VLOOKUP(ROWS($J$3:J49),$A$3:$B$227,2,FALSE),"")</f>
        <v/>
      </c>
      <c r="L49" s="155"/>
      <c r="M49" s="155"/>
      <c r="N49" s="155"/>
      <c r="O49" s="155" t="s">
        <v>957</v>
      </c>
    </row>
    <row r="50" spans="1:15" s="23" customFormat="1" ht="25.5" customHeight="1">
      <c r="A50" s="121"/>
      <c r="B50" s="175" t="s">
        <v>340</v>
      </c>
      <c r="C50" s="26" t="s">
        <v>339</v>
      </c>
      <c r="D50" s="27" t="s">
        <v>955</v>
      </c>
      <c r="E50" s="27"/>
      <c r="F50" s="27"/>
      <c r="G50" s="27" t="s">
        <v>956</v>
      </c>
      <c r="H50" s="9"/>
      <c r="J50" s="23" t="str">
        <f>IFERROR(VLOOKUP(ROWS($J$3:J50),$A$3:$B$227,2,FALSE),"")</f>
        <v/>
      </c>
      <c r="L50" s="155"/>
      <c r="M50" s="155"/>
      <c r="N50" s="155"/>
      <c r="O50" s="155"/>
    </row>
    <row r="51" spans="1:15" s="23" customFormat="1" ht="25.5" customHeight="1">
      <c r="A51" s="121"/>
      <c r="B51" s="174" t="s">
        <v>685</v>
      </c>
      <c r="C51" s="28" t="s">
        <v>958</v>
      </c>
      <c r="D51" s="29" t="s">
        <v>1939</v>
      </c>
      <c r="E51" s="29"/>
      <c r="F51" s="29"/>
      <c r="G51" s="29"/>
      <c r="H51" s="9"/>
      <c r="J51" s="23" t="str">
        <f>IFERROR(VLOOKUP(ROWS($J$3:J51),$A$3:$B$227,2,FALSE),"")</f>
        <v/>
      </c>
      <c r="L51" s="155"/>
      <c r="M51" s="155"/>
      <c r="N51" s="155"/>
      <c r="O51" s="155" t="s">
        <v>881</v>
      </c>
    </row>
    <row r="52" spans="1:15" s="23" customFormat="1" ht="25.5" customHeight="1">
      <c r="A52" s="121"/>
      <c r="B52" s="175" t="s">
        <v>429</v>
      </c>
      <c r="C52" s="26" t="s">
        <v>430</v>
      </c>
      <c r="D52" s="27" t="s">
        <v>959</v>
      </c>
      <c r="E52" s="27"/>
      <c r="F52" s="27"/>
      <c r="G52" s="27" t="s">
        <v>532</v>
      </c>
      <c r="H52" s="9"/>
      <c r="J52" s="23" t="str">
        <f>IFERROR(VLOOKUP(ROWS($J$3:J52),$A$3:$B$227,2,FALSE),"")</f>
        <v/>
      </c>
      <c r="L52" s="155"/>
      <c r="M52" s="155"/>
      <c r="N52" s="155"/>
      <c r="O52" s="155"/>
    </row>
    <row r="53" spans="1:15" s="23" customFormat="1" ht="25.5" customHeight="1">
      <c r="A53" s="121"/>
      <c r="B53" s="174" t="s">
        <v>686</v>
      </c>
      <c r="C53" s="28" t="s">
        <v>960</v>
      </c>
      <c r="D53" s="29" t="s">
        <v>1940</v>
      </c>
      <c r="E53" s="29"/>
      <c r="F53" s="29"/>
      <c r="G53" s="29"/>
      <c r="H53" s="9"/>
      <c r="J53" s="23" t="str">
        <f>IFERROR(VLOOKUP(ROWS($J$3:J53),$A$3:$B$227,2,FALSE),"")</f>
        <v/>
      </c>
      <c r="L53" s="155"/>
      <c r="M53" s="155"/>
      <c r="N53" s="155"/>
      <c r="O53" s="155"/>
    </row>
    <row r="54" spans="1:15" s="23" customFormat="1" ht="25.5" customHeight="1">
      <c r="A54" s="121"/>
      <c r="B54" s="175" t="s">
        <v>687</v>
      </c>
      <c r="C54" s="26" t="s">
        <v>961</v>
      </c>
      <c r="D54" s="27" t="s">
        <v>1941</v>
      </c>
      <c r="E54" s="27"/>
      <c r="F54" s="27"/>
      <c r="G54" s="27"/>
      <c r="H54" s="9"/>
      <c r="J54" s="23" t="str">
        <f>IFERROR(VLOOKUP(ROWS($J$3:J54),$A$3:$B$227,2,FALSE),"")</f>
        <v/>
      </c>
      <c r="L54" s="155"/>
      <c r="M54" s="155"/>
      <c r="N54" s="155"/>
      <c r="O54" s="155"/>
    </row>
    <row r="55" spans="1:15" s="23" customFormat="1" ht="25.5" customHeight="1">
      <c r="A55" s="121"/>
      <c r="B55" s="174" t="s">
        <v>732</v>
      </c>
      <c r="C55" s="28" t="s">
        <v>478</v>
      </c>
      <c r="D55" s="29" t="s">
        <v>479</v>
      </c>
      <c r="E55" s="29"/>
      <c r="F55" s="29"/>
      <c r="G55" s="29"/>
      <c r="H55" s="9"/>
      <c r="J55" s="23" t="str">
        <f>IFERROR(VLOOKUP(ROWS($J$3:J55),$A$3:$B$227,2,FALSE),"")</f>
        <v/>
      </c>
      <c r="L55" s="155"/>
      <c r="M55" s="155"/>
      <c r="N55" s="155"/>
      <c r="O55" s="155"/>
    </row>
    <row r="56" spans="1:15" s="23" customFormat="1" ht="25.5" customHeight="1">
      <c r="A56" s="121"/>
      <c r="B56" s="175" t="s">
        <v>206</v>
      </c>
      <c r="C56" s="26" t="s">
        <v>206</v>
      </c>
      <c r="D56" s="27" t="s">
        <v>962</v>
      </c>
      <c r="E56" s="27"/>
      <c r="F56" s="27"/>
      <c r="G56" s="27" t="s">
        <v>963</v>
      </c>
      <c r="H56" s="9"/>
      <c r="J56" s="23" t="str">
        <f>IFERROR(VLOOKUP(ROWS($J$3:J56),$A$3:$B$227,2,FALSE),"")</f>
        <v/>
      </c>
      <c r="L56" s="155"/>
      <c r="M56" s="155"/>
      <c r="N56" s="155"/>
      <c r="O56" s="155"/>
    </row>
    <row r="57" spans="1:15" s="23" customFormat="1" ht="25.5" customHeight="1">
      <c r="A57" s="121"/>
      <c r="B57" s="174" t="s">
        <v>208</v>
      </c>
      <c r="C57" s="28" t="s">
        <v>207</v>
      </c>
      <c r="D57" s="29" t="s">
        <v>209</v>
      </c>
      <c r="E57" s="29"/>
      <c r="F57" s="29"/>
      <c r="G57" s="29" t="s">
        <v>210</v>
      </c>
      <c r="H57" s="9"/>
      <c r="J57" s="23" t="str">
        <f>IFERROR(VLOOKUP(ROWS($J$3:J57),$A$3:$B$227,2,FALSE),"")</f>
        <v/>
      </c>
      <c r="L57" s="155"/>
      <c r="M57" s="155"/>
      <c r="N57" s="155"/>
      <c r="O57" s="155" t="s">
        <v>968</v>
      </c>
    </row>
    <row r="58" spans="1:15" s="23" customFormat="1" ht="25.5" customHeight="1">
      <c r="A58" s="121"/>
      <c r="B58" s="175" t="s">
        <v>964</v>
      </c>
      <c r="C58" s="26" t="s">
        <v>966</v>
      </c>
      <c r="D58" s="27" t="s">
        <v>965</v>
      </c>
      <c r="E58" s="27"/>
      <c r="F58" s="27"/>
      <c r="G58" s="27" t="s">
        <v>967</v>
      </c>
      <c r="H58" s="9"/>
      <c r="J58" s="23" t="str">
        <f>IFERROR(VLOOKUP(ROWS($J$3:J58),$A$3:$B$227,2,FALSE),"")</f>
        <v/>
      </c>
      <c r="L58" s="155"/>
      <c r="M58" s="155"/>
      <c r="N58" s="155"/>
      <c r="O58" s="155" t="s">
        <v>972</v>
      </c>
    </row>
    <row r="59" spans="1:15" s="23" customFormat="1" ht="25.5" customHeight="1">
      <c r="A59" s="121"/>
      <c r="B59" s="174" t="s">
        <v>969</v>
      </c>
      <c r="C59" s="28" t="s">
        <v>971</v>
      </c>
      <c r="D59" s="29" t="s">
        <v>970</v>
      </c>
      <c r="E59" s="29"/>
      <c r="F59" s="29"/>
      <c r="G59" s="29" t="s">
        <v>185</v>
      </c>
      <c r="H59" s="9"/>
      <c r="J59" s="23" t="str">
        <f>IFERROR(VLOOKUP(ROWS($J$3:J59),$A$3:$B$227,2,FALSE),"")</f>
        <v/>
      </c>
      <c r="L59" s="155"/>
      <c r="M59" s="155"/>
      <c r="N59" s="155"/>
      <c r="O59" s="155" t="s">
        <v>976</v>
      </c>
    </row>
    <row r="60" spans="1:15" s="23" customFormat="1" ht="25.5" customHeight="1">
      <c r="A60" s="121"/>
      <c r="B60" s="175" t="s">
        <v>973</v>
      </c>
      <c r="C60" s="26" t="s">
        <v>975</v>
      </c>
      <c r="D60" s="27" t="s">
        <v>974</v>
      </c>
      <c r="E60" s="27"/>
      <c r="F60" s="27"/>
      <c r="G60" s="27" t="s">
        <v>185</v>
      </c>
      <c r="H60" s="9"/>
      <c r="J60" s="23" t="str">
        <f>IFERROR(VLOOKUP(ROWS($J$3:J60),$A$3:$B$227,2,FALSE),"")</f>
        <v/>
      </c>
      <c r="L60" s="155"/>
      <c r="M60" s="155"/>
      <c r="N60" s="155"/>
      <c r="O60" s="155" t="s">
        <v>980</v>
      </c>
    </row>
    <row r="61" spans="1:15" s="23" customFormat="1" ht="25.5" customHeight="1">
      <c r="A61" s="121"/>
      <c r="B61" s="174" t="s">
        <v>977</v>
      </c>
      <c r="C61" s="28" t="s">
        <v>979</v>
      </c>
      <c r="D61" s="29" t="s">
        <v>978</v>
      </c>
      <c r="E61" s="29"/>
      <c r="F61" s="29"/>
      <c r="G61" s="29" t="s">
        <v>185</v>
      </c>
      <c r="H61" s="9"/>
      <c r="J61" s="23" t="str">
        <f>IFERROR(VLOOKUP(ROWS($J$3:J61),$A$3:$B$227,2,FALSE),"")</f>
        <v/>
      </c>
      <c r="L61" s="155"/>
      <c r="M61" s="155"/>
      <c r="N61" s="155"/>
      <c r="O61" s="155"/>
    </row>
    <row r="62" spans="1:15" s="23" customFormat="1" ht="25.5" customHeight="1">
      <c r="A62" s="121"/>
      <c r="B62" s="175" t="s">
        <v>689</v>
      </c>
      <c r="C62" s="26" t="s">
        <v>982</v>
      </c>
      <c r="D62" s="27" t="s">
        <v>981</v>
      </c>
      <c r="E62" s="27"/>
      <c r="F62" s="27"/>
      <c r="G62" s="27"/>
      <c r="H62" s="9"/>
      <c r="J62" s="23" t="str">
        <f>IFERROR(VLOOKUP(ROWS($J$3:J62),$A$3:$B$227,2,FALSE),"")</f>
        <v/>
      </c>
      <c r="L62" s="155"/>
      <c r="M62" s="155"/>
      <c r="N62" s="155"/>
      <c r="O62" s="155" t="s">
        <v>968</v>
      </c>
    </row>
    <row r="63" spans="1:15" s="23" customFormat="1" ht="25.5" customHeight="1">
      <c r="A63" s="121"/>
      <c r="B63" s="174" t="s">
        <v>983</v>
      </c>
      <c r="C63" s="28" t="s">
        <v>983</v>
      </c>
      <c r="D63" s="29" t="s">
        <v>984</v>
      </c>
      <c r="E63" s="29"/>
      <c r="F63" s="29"/>
      <c r="G63" s="29" t="s">
        <v>985</v>
      </c>
      <c r="H63" s="9"/>
      <c r="J63" s="23" t="str">
        <f>IFERROR(VLOOKUP(ROWS($J$3:J63),$A$3:$B$227,2,FALSE),"")</f>
        <v/>
      </c>
      <c r="L63" s="155"/>
      <c r="M63" s="155"/>
      <c r="N63" s="155"/>
      <c r="O63" s="155"/>
    </row>
    <row r="64" spans="1:15" s="23" customFormat="1" ht="25.5" customHeight="1">
      <c r="A64" s="121"/>
      <c r="B64" s="175" t="s">
        <v>986</v>
      </c>
      <c r="C64" s="26" t="s">
        <v>987</v>
      </c>
      <c r="D64" s="27" t="s">
        <v>1942</v>
      </c>
      <c r="E64" s="27"/>
      <c r="F64" s="27"/>
      <c r="G64" s="27"/>
      <c r="H64" s="9"/>
      <c r="J64" s="23" t="str">
        <f>IFERROR(VLOOKUP(ROWS($J$3:J64),$A$3:$B$227,2,FALSE),"")</f>
        <v/>
      </c>
      <c r="L64" s="155"/>
      <c r="M64" s="155"/>
      <c r="N64" s="155" t="s">
        <v>992</v>
      </c>
      <c r="O64" s="155"/>
    </row>
    <row r="65" spans="1:15" s="23" customFormat="1" ht="25.5" customHeight="1">
      <c r="A65" s="121"/>
      <c r="B65" s="174" t="s">
        <v>988</v>
      </c>
      <c r="C65" s="28" t="s">
        <v>990</v>
      </c>
      <c r="D65" s="29" t="s">
        <v>989</v>
      </c>
      <c r="E65" s="29"/>
      <c r="F65" s="29"/>
      <c r="G65" s="29" t="s">
        <v>991</v>
      </c>
      <c r="H65" s="9"/>
      <c r="J65" s="23" t="str">
        <f>IFERROR(VLOOKUP(ROWS($J$3:J65),$A$3:$B$227,2,FALSE),"")</f>
        <v/>
      </c>
      <c r="L65" s="155"/>
      <c r="M65" s="155"/>
      <c r="N65" s="155"/>
      <c r="O65" s="155"/>
    </row>
    <row r="66" spans="1:15" s="23" customFormat="1" ht="25.5" customHeight="1">
      <c r="A66" s="121"/>
      <c r="B66" s="175" t="s">
        <v>993</v>
      </c>
      <c r="C66" s="26" t="s">
        <v>995</v>
      </c>
      <c r="D66" s="27" t="s">
        <v>994</v>
      </c>
      <c r="E66" s="27"/>
      <c r="F66" s="27"/>
      <c r="G66" s="27" t="s">
        <v>161</v>
      </c>
      <c r="H66" s="9"/>
      <c r="J66" s="23" t="str">
        <f>IFERROR(VLOOKUP(ROWS($J$3:J66),$A$3:$B$227,2,FALSE),"")</f>
        <v/>
      </c>
      <c r="L66" s="155"/>
      <c r="M66" s="155"/>
      <c r="N66" s="155"/>
      <c r="O66" s="155" t="s">
        <v>1000</v>
      </c>
    </row>
    <row r="67" spans="1:15" s="23" customFormat="1" ht="25.5" customHeight="1">
      <c r="A67" s="121"/>
      <c r="B67" s="174" t="s">
        <v>996</v>
      </c>
      <c r="C67" s="28" t="s">
        <v>998</v>
      </c>
      <c r="D67" s="29" t="s">
        <v>997</v>
      </c>
      <c r="E67" s="29"/>
      <c r="F67" s="29"/>
      <c r="G67" s="29" t="s">
        <v>999</v>
      </c>
      <c r="H67" s="9"/>
      <c r="J67" s="23" t="str">
        <f>IFERROR(VLOOKUP(ROWS($J$3:J67),$A$3:$B$227,2,FALSE),"")</f>
        <v/>
      </c>
      <c r="L67" s="155"/>
      <c r="M67" s="155"/>
      <c r="N67" s="155"/>
      <c r="O67" s="155"/>
    </row>
    <row r="68" spans="1:15" s="23" customFormat="1" ht="25.5" customHeight="1">
      <c r="A68" s="121"/>
      <c r="B68" s="175" t="s">
        <v>475</v>
      </c>
      <c r="C68" s="26" t="s">
        <v>1943</v>
      </c>
      <c r="D68" s="27" t="s">
        <v>1556</v>
      </c>
      <c r="E68" s="27"/>
      <c r="F68" s="27"/>
      <c r="G68" s="27" t="s">
        <v>364</v>
      </c>
      <c r="H68" s="9"/>
      <c r="J68" s="23" t="str">
        <f>IFERROR(VLOOKUP(ROWS($J$3:J68),$A$3:$B$227,2,FALSE),"")</f>
        <v/>
      </c>
      <c r="L68" s="155"/>
      <c r="M68" s="155"/>
      <c r="N68" s="155"/>
      <c r="O68" s="155" t="s">
        <v>1003</v>
      </c>
    </row>
    <row r="69" spans="1:15" s="23" customFormat="1" ht="25.5" customHeight="1">
      <c r="A69" s="121"/>
      <c r="B69" s="174" t="s">
        <v>1001</v>
      </c>
      <c r="C69" s="28" t="s">
        <v>1001</v>
      </c>
      <c r="D69" s="29" t="s">
        <v>1002</v>
      </c>
      <c r="E69" s="29"/>
      <c r="F69" s="29"/>
      <c r="G69" s="29" t="s">
        <v>185</v>
      </c>
      <c r="H69" s="9"/>
      <c r="J69" s="23" t="str">
        <f>IFERROR(VLOOKUP(ROWS($J$3:J69),$A$3:$B$227,2,FALSE),"")</f>
        <v/>
      </c>
      <c r="L69" s="155"/>
      <c r="M69" s="155"/>
      <c r="N69" s="155"/>
      <c r="O69" s="155" t="s">
        <v>1011</v>
      </c>
    </row>
    <row r="70" spans="1:15" s="23" customFormat="1" ht="25.5" customHeight="1">
      <c r="A70" s="121"/>
      <c r="B70" s="175" t="s">
        <v>1007</v>
      </c>
      <c r="C70" s="26" t="s">
        <v>1009</v>
      </c>
      <c r="D70" s="27" t="s">
        <v>1008</v>
      </c>
      <c r="E70" s="27"/>
      <c r="F70" s="27"/>
      <c r="G70" s="27" t="s">
        <v>1010</v>
      </c>
      <c r="H70" s="9"/>
      <c r="J70" s="23" t="str">
        <f>IFERROR(VLOOKUP(ROWS($J$3:J70),$A$3:$B$227,2,FALSE),"")</f>
        <v/>
      </c>
      <c r="L70" s="155"/>
      <c r="M70" s="155"/>
      <c r="N70" s="155"/>
      <c r="O70" s="155"/>
    </row>
    <row r="71" spans="1:15" s="23" customFormat="1" ht="25.5" customHeight="1">
      <c r="A71" s="121"/>
      <c r="B71" s="174" t="s">
        <v>690</v>
      </c>
      <c r="C71" s="28" t="s">
        <v>1944</v>
      </c>
      <c r="D71" s="29" t="s">
        <v>1004</v>
      </c>
      <c r="E71" s="29"/>
      <c r="F71" s="29"/>
      <c r="G71" s="29"/>
      <c r="H71" s="9"/>
      <c r="J71" s="23" t="str">
        <f>IFERROR(VLOOKUP(ROWS($J$3:J71),$A$3:$B$227,2,FALSE),"")</f>
        <v/>
      </c>
      <c r="L71" s="155"/>
      <c r="M71" s="155"/>
      <c r="N71" s="155"/>
      <c r="O71" s="155"/>
    </row>
    <row r="72" spans="1:15" s="23" customFormat="1" ht="25.5" customHeight="1">
      <c r="A72" s="121"/>
      <c r="B72" s="175" t="s">
        <v>691</v>
      </c>
      <c r="C72" s="26" t="s">
        <v>1945</v>
      </c>
      <c r="D72" s="27" t="s">
        <v>1005</v>
      </c>
      <c r="E72" s="27"/>
      <c r="F72" s="27"/>
      <c r="G72" s="27"/>
      <c r="H72" s="9"/>
      <c r="L72" s="155"/>
      <c r="M72" s="155"/>
      <c r="N72" s="155"/>
      <c r="O72" s="155"/>
    </row>
    <row r="73" spans="1:15" s="23" customFormat="1" ht="25.5" customHeight="1">
      <c r="A73" s="121"/>
      <c r="B73" s="174" t="s">
        <v>692</v>
      </c>
      <c r="C73" s="28" t="s">
        <v>1946</v>
      </c>
      <c r="D73" s="29" t="s">
        <v>1006</v>
      </c>
      <c r="E73" s="29"/>
      <c r="F73" s="29"/>
      <c r="G73" s="29"/>
      <c r="H73" s="9"/>
      <c r="J73" s="23" t="str">
        <f>IFERROR(VLOOKUP(ROWS($J$3:J73),$A$3:$B$227,2,FALSE),"")</f>
        <v/>
      </c>
      <c r="L73" s="155"/>
      <c r="M73" s="155"/>
      <c r="N73" s="155"/>
      <c r="O73" s="155"/>
    </row>
    <row r="74" spans="1:15" s="23" customFormat="1" ht="25.5" customHeight="1">
      <c r="A74" s="121"/>
      <c r="B74" s="175" t="s">
        <v>296</v>
      </c>
      <c r="C74" s="26" t="s">
        <v>295</v>
      </c>
      <c r="D74" s="27" t="s">
        <v>297</v>
      </c>
      <c r="E74" s="27"/>
      <c r="F74" s="27"/>
      <c r="G74" s="27" t="s">
        <v>185</v>
      </c>
      <c r="H74" s="9"/>
      <c r="J74" s="23" t="str">
        <f>IFERROR(VLOOKUP(ROWS($J$3:J74),$A$3:$B$227,2,FALSE),"")</f>
        <v/>
      </c>
      <c r="L74" s="155"/>
      <c r="M74" s="155"/>
      <c r="N74" s="155"/>
      <c r="O74" s="155"/>
    </row>
    <row r="75" spans="1:15" s="23" customFormat="1" ht="25.5" customHeight="1">
      <c r="A75" s="121"/>
      <c r="B75" s="174" t="s">
        <v>299</v>
      </c>
      <c r="C75" s="28" t="s">
        <v>298</v>
      </c>
      <c r="D75" s="29" t="s">
        <v>300</v>
      </c>
      <c r="E75" s="29"/>
      <c r="F75" s="29"/>
      <c r="G75" s="29" t="s">
        <v>185</v>
      </c>
      <c r="H75" s="9"/>
      <c r="J75" s="23" t="str">
        <f>IFERROR(VLOOKUP(ROWS($J$3:J75),$A$3:$B$227,2,FALSE),"")</f>
        <v/>
      </c>
      <c r="L75" s="155"/>
      <c r="M75" s="155"/>
      <c r="N75" s="155"/>
      <c r="O75" s="155"/>
    </row>
    <row r="76" spans="1:15" s="23" customFormat="1" ht="25.5" customHeight="1">
      <c r="A76" s="121"/>
      <c r="B76" s="175" t="s">
        <v>693</v>
      </c>
      <c r="C76" s="26" t="s">
        <v>1012</v>
      </c>
      <c r="D76" s="27" t="s">
        <v>1947</v>
      </c>
      <c r="E76" s="27"/>
      <c r="F76" s="27"/>
      <c r="G76" s="27" t="s">
        <v>1948</v>
      </c>
      <c r="H76" s="9"/>
      <c r="J76" s="23" t="str">
        <f>IFERROR(VLOOKUP(ROWS($J$3:J76),$A$3:$B$227,2,FALSE),"")</f>
        <v/>
      </c>
      <c r="L76" s="155"/>
      <c r="M76" s="155"/>
      <c r="N76" s="155"/>
      <c r="O76" s="155"/>
    </row>
    <row r="77" spans="1:15" s="23" customFormat="1" ht="25.5" customHeight="1">
      <c r="A77" s="121"/>
      <c r="B77" s="174" t="s">
        <v>265</v>
      </c>
      <c r="C77" s="28" t="s">
        <v>264</v>
      </c>
      <c r="D77" s="29" t="s">
        <v>266</v>
      </c>
      <c r="E77" s="29"/>
      <c r="F77" s="29"/>
      <c r="G77" s="29" t="s">
        <v>267</v>
      </c>
      <c r="H77" s="9"/>
      <c r="J77" s="23" t="str">
        <f>IFERROR(VLOOKUP(ROWS($J$3:J77),$A$3:$B$227,2,FALSE),"")</f>
        <v/>
      </c>
      <c r="L77" s="155"/>
      <c r="M77" s="155"/>
      <c r="N77" s="155"/>
      <c r="O77" s="155"/>
    </row>
    <row r="78" spans="1:15" s="23" customFormat="1" ht="25.5" customHeight="1">
      <c r="A78" s="121"/>
      <c r="B78" s="175" t="s">
        <v>308</v>
      </c>
      <c r="C78" s="26" t="s">
        <v>307</v>
      </c>
      <c r="D78" s="27" t="s">
        <v>1013</v>
      </c>
      <c r="E78" s="27"/>
      <c r="F78" s="27"/>
      <c r="G78" s="27" t="s">
        <v>185</v>
      </c>
      <c r="H78" s="9"/>
      <c r="J78" s="23" t="str">
        <f>IFERROR(VLOOKUP(ROWS($J$3:J78),$A$3:$B$227,2,FALSE),"")</f>
        <v/>
      </c>
      <c r="L78" s="155"/>
      <c r="M78" s="155"/>
      <c r="N78" s="155"/>
      <c r="O78" s="155"/>
    </row>
    <row r="79" spans="1:15" s="23" customFormat="1" ht="25.5" customHeight="1">
      <c r="A79" s="121"/>
      <c r="B79" s="174" t="s">
        <v>272</v>
      </c>
      <c r="C79" s="28" t="s">
        <v>271</v>
      </c>
      <c r="D79" s="29" t="s">
        <v>273</v>
      </c>
      <c r="E79" s="29"/>
      <c r="F79" s="29"/>
      <c r="G79" s="29" t="s">
        <v>274</v>
      </c>
      <c r="H79" s="9"/>
      <c r="J79" s="23" t="str">
        <f>IFERROR(VLOOKUP(ROWS($J$3:J79),$A$3:$B$227,2,FALSE),"")</f>
        <v/>
      </c>
      <c r="L79" s="155"/>
      <c r="M79" s="155"/>
      <c r="N79" s="155"/>
      <c r="O79" s="155"/>
    </row>
    <row r="80" spans="1:15" s="23" customFormat="1" ht="25.5" customHeight="1">
      <c r="A80" s="121"/>
      <c r="B80" s="175" t="s">
        <v>269</v>
      </c>
      <c r="C80" s="26" t="s">
        <v>268</v>
      </c>
      <c r="D80" s="27" t="s">
        <v>1014</v>
      </c>
      <c r="E80" s="27"/>
      <c r="F80" s="27"/>
      <c r="G80" s="27" t="s">
        <v>270</v>
      </c>
      <c r="H80" s="9"/>
      <c r="J80" s="23" t="str">
        <f>IFERROR(VLOOKUP(ROWS($J$3:J80),$A$3:$B$227,2,FALSE),"")</f>
        <v/>
      </c>
      <c r="L80" s="155"/>
      <c r="M80" s="155"/>
      <c r="N80" s="155"/>
      <c r="O80" s="155"/>
    </row>
    <row r="81" spans="1:15" s="23" customFormat="1" ht="25.5" customHeight="1">
      <c r="A81" s="121"/>
      <c r="B81" s="174" t="s">
        <v>1015</v>
      </c>
      <c r="C81" s="28" t="s">
        <v>1015</v>
      </c>
      <c r="D81" s="29" t="s">
        <v>1016</v>
      </c>
      <c r="E81" s="29"/>
      <c r="F81" s="29"/>
      <c r="G81" s="29" t="s">
        <v>364</v>
      </c>
      <c r="H81" s="9"/>
      <c r="J81" s="23" t="str">
        <f>IFERROR(VLOOKUP(ROWS($J$3:J81),$A$3:$B$227,2,FALSE),"")</f>
        <v/>
      </c>
      <c r="L81" s="155"/>
      <c r="M81" s="155"/>
      <c r="N81" s="155"/>
      <c r="O81" s="155"/>
    </row>
    <row r="82" spans="1:15" s="23" customFormat="1" ht="25.5" customHeight="1">
      <c r="A82" s="121"/>
      <c r="B82" s="175" t="s">
        <v>1017</v>
      </c>
      <c r="C82" s="26" t="s">
        <v>1017</v>
      </c>
      <c r="D82" s="27" t="s">
        <v>1018</v>
      </c>
      <c r="E82" s="27"/>
      <c r="F82" s="27"/>
      <c r="G82" s="27" t="s">
        <v>185</v>
      </c>
      <c r="H82" s="9"/>
      <c r="J82" s="23" t="str">
        <f>IFERROR(VLOOKUP(ROWS($J$3:J82),$A$3:$B$227,2,FALSE),"")</f>
        <v/>
      </c>
      <c r="L82" s="155"/>
      <c r="M82" s="155"/>
      <c r="N82" s="155"/>
      <c r="O82" s="155"/>
    </row>
    <row r="83" spans="1:15" s="23" customFormat="1" ht="25.5" customHeight="1">
      <c r="A83" s="121"/>
      <c r="B83" s="174" t="s">
        <v>1019</v>
      </c>
      <c r="C83" s="28" t="s">
        <v>1019</v>
      </c>
      <c r="D83" s="29" t="s">
        <v>1020</v>
      </c>
      <c r="E83" s="29"/>
      <c r="F83" s="29"/>
      <c r="G83" s="29" t="s">
        <v>185</v>
      </c>
      <c r="H83" s="9"/>
      <c r="J83" s="23" t="str">
        <f>IFERROR(VLOOKUP(ROWS($J$3:J83),$A$3:$B$227,2,FALSE),"")</f>
        <v/>
      </c>
      <c r="L83" s="155"/>
      <c r="M83" s="155"/>
      <c r="N83" s="155"/>
      <c r="O83" s="155"/>
    </row>
    <row r="84" spans="1:15" s="23" customFormat="1" ht="25.5" customHeight="1">
      <c r="A84" s="121"/>
      <c r="B84" s="175" t="s">
        <v>1021</v>
      </c>
      <c r="C84" s="26" t="s">
        <v>1022</v>
      </c>
      <c r="D84" s="27" t="s">
        <v>1949</v>
      </c>
      <c r="E84" s="27"/>
      <c r="F84" s="27"/>
      <c r="G84" s="27" t="s">
        <v>364</v>
      </c>
      <c r="H84" s="9"/>
      <c r="J84" s="23" t="str">
        <f>IFERROR(VLOOKUP(ROWS($J$3:J84),$A$3:$B$227,2,FALSE),"")</f>
        <v/>
      </c>
      <c r="L84" s="155"/>
      <c r="M84" s="155"/>
      <c r="N84" s="155"/>
      <c r="O84" s="155"/>
    </row>
    <row r="85" spans="1:15" s="23" customFormat="1" ht="25.5" customHeight="1">
      <c r="A85" s="121"/>
      <c r="B85" s="174" t="s">
        <v>1023</v>
      </c>
      <c r="C85" s="28" t="s">
        <v>1024</v>
      </c>
      <c r="D85" s="29" t="s">
        <v>1950</v>
      </c>
      <c r="E85" s="29"/>
      <c r="F85" s="29"/>
      <c r="G85" s="29" t="s">
        <v>364</v>
      </c>
      <c r="H85" s="9"/>
      <c r="J85" s="23" t="str">
        <f>IFERROR(VLOOKUP(ROWS($J$3:J85),$A$3:$B$227,2,FALSE),"")</f>
        <v/>
      </c>
      <c r="L85" s="155"/>
      <c r="M85" s="155"/>
      <c r="N85" s="155"/>
      <c r="O85" s="155"/>
    </row>
    <row r="86" spans="1:15" s="23" customFormat="1" ht="25.5" customHeight="1">
      <c r="A86" s="121"/>
      <c r="B86" s="175" t="s">
        <v>1025</v>
      </c>
      <c r="C86" s="26" t="s">
        <v>1026</v>
      </c>
      <c r="D86" s="27" t="s">
        <v>1951</v>
      </c>
      <c r="E86" s="27"/>
      <c r="F86" s="27"/>
      <c r="G86" s="27" t="s">
        <v>364</v>
      </c>
      <c r="H86" s="9"/>
      <c r="J86" s="23" t="str">
        <f>IFERROR(VLOOKUP(ROWS($J$3:J86),$A$3:$B$227,2,FALSE),"")</f>
        <v/>
      </c>
      <c r="L86" s="155"/>
      <c r="M86" s="155"/>
      <c r="N86" s="155"/>
      <c r="O86" s="155"/>
    </row>
    <row r="87" spans="1:15" s="23" customFormat="1" ht="25.5" customHeight="1">
      <c r="A87" s="121"/>
      <c r="B87" s="174" t="s">
        <v>1027</v>
      </c>
      <c r="C87" s="28" t="s">
        <v>1028</v>
      </c>
      <c r="D87" s="29" t="s">
        <v>1952</v>
      </c>
      <c r="E87" s="29"/>
      <c r="F87" s="29"/>
      <c r="G87" s="29" t="s">
        <v>364</v>
      </c>
      <c r="H87" s="9"/>
      <c r="J87" s="23" t="str">
        <f>IFERROR(VLOOKUP(ROWS($J$3:J87),$A$3:$B$227,2,FALSE),"")</f>
        <v/>
      </c>
      <c r="L87" s="155"/>
      <c r="M87" s="155"/>
      <c r="N87" s="155"/>
      <c r="O87" s="155"/>
    </row>
    <row r="88" spans="1:15" s="23" customFormat="1" ht="25.5" customHeight="1">
      <c r="A88" s="121"/>
      <c r="B88" s="175" t="s">
        <v>694</v>
      </c>
      <c r="C88" s="26" t="s">
        <v>1030</v>
      </c>
      <c r="D88" s="27" t="s">
        <v>1029</v>
      </c>
      <c r="E88" s="27"/>
      <c r="F88" s="27"/>
      <c r="G88" s="27" t="s">
        <v>364</v>
      </c>
      <c r="H88" s="9"/>
      <c r="J88" s="23" t="str">
        <f>IFERROR(VLOOKUP(ROWS($J$3:J88),$A$3:$B$227,2,FALSE),"")</f>
        <v/>
      </c>
      <c r="L88" s="155"/>
      <c r="M88" s="155"/>
      <c r="N88" s="155"/>
      <c r="O88" s="155"/>
    </row>
    <row r="89" spans="1:15" s="23" customFormat="1" ht="25.5" customHeight="1">
      <c r="A89" s="121"/>
      <c r="B89" s="174" t="s">
        <v>1031</v>
      </c>
      <c r="C89" s="28" t="s">
        <v>1033</v>
      </c>
      <c r="D89" s="29" t="s">
        <v>1032</v>
      </c>
      <c r="E89" s="29"/>
      <c r="F89" s="29"/>
      <c r="G89" s="29" t="s">
        <v>185</v>
      </c>
      <c r="H89" s="9"/>
      <c r="J89" s="23" t="str">
        <f>IFERROR(VLOOKUP(ROWS($J$3:J89),$A$3:$B$227,2,FALSE),"")</f>
        <v/>
      </c>
      <c r="L89" s="155"/>
      <c r="M89" s="155"/>
      <c r="N89" s="155"/>
      <c r="O89" s="155"/>
    </row>
    <row r="90" spans="1:15" s="23" customFormat="1" ht="25.5" customHeight="1">
      <c r="A90" s="121"/>
      <c r="B90" s="175" t="s">
        <v>1034</v>
      </c>
      <c r="C90" s="26" t="s">
        <v>1036</v>
      </c>
      <c r="D90" s="27" t="s">
        <v>1035</v>
      </c>
      <c r="E90" s="27"/>
      <c r="F90" s="27"/>
      <c r="G90" s="27" t="s">
        <v>185</v>
      </c>
      <c r="H90" s="9"/>
      <c r="J90" s="23" t="str">
        <f>IFERROR(VLOOKUP(ROWS($J$3:J90),$A$3:$B$227,2,FALSE),"")</f>
        <v/>
      </c>
      <c r="L90" s="155"/>
      <c r="M90" s="155"/>
      <c r="N90" s="155"/>
      <c r="O90" s="155"/>
    </row>
    <row r="91" spans="1:15" s="23" customFormat="1" ht="25.5" customHeight="1">
      <c r="A91" s="121"/>
      <c r="B91" s="174" t="s">
        <v>319</v>
      </c>
      <c r="C91" s="28" t="s">
        <v>318</v>
      </c>
      <c r="D91" s="29" t="s">
        <v>320</v>
      </c>
      <c r="E91" s="29"/>
      <c r="F91" s="29"/>
      <c r="G91" s="29" t="s">
        <v>185</v>
      </c>
      <c r="H91" s="9"/>
      <c r="J91" s="23" t="str">
        <f>IFERROR(VLOOKUP(ROWS($J$3:J91),$A$3:$B$227,2,FALSE),"")</f>
        <v/>
      </c>
      <c r="L91" s="155"/>
      <c r="M91" s="155"/>
      <c r="N91" s="155"/>
      <c r="O91" s="155"/>
    </row>
    <row r="92" spans="1:15" s="23" customFormat="1" ht="25.5" customHeight="1">
      <c r="A92" s="121"/>
      <c r="B92" s="175" t="s">
        <v>695</v>
      </c>
      <c r="C92" s="26" t="s">
        <v>695</v>
      </c>
      <c r="D92" s="27" t="s">
        <v>1037</v>
      </c>
      <c r="E92" s="27"/>
      <c r="F92" s="27"/>
      <c r="G92" s="27"/>
      <c r="H92" s="9"/>
      <c r="J92" s="23" t="str">
        <f>IFERROR(VLOOKUP(ROWS($J$3:J92),$A$3:$B$227,2,FALSE),"")</f>
        <v/>
      </c>
      <c r="L92" s="155"/>
      <c r="M92" s="155"/>
      <c r="N92" s="155"/>
      <c r="O92" s="155"/>
    </row>
    <row r="93" spans="1:15" s="23" customFormat="1" ht="25.5" customHeight="1">
      <c r="A93" s="121"/>
      <c r="B93" s="174" t="s">
        <v>669</v>
      </c>
      <c r="C93" s="28" t="s">
        <v>1039</v>
      </c>
      <c r="D93" s="29" t="s">
        <v>1038</v>
      </c>
      <c r="E93" s="29"/>
      <c r="F93" s="29"/>
      <c r="G93" s="29"/>
      <c r="H93" s="9"/>
      <c r="J93" s="23" t="str">
        <f>IFERROR(VLOOKUP(ROWS($J$3:J93),$A$3:$B$227,2,FALSE),"")</f>
        <v/>
      </c>
      <c r="L93" s="155"/>
      <c r="M93" s="155"/>
      <c r="N93" s="155"/>
      <c r="O93" s="155"/>
    </row>
    <row r="94" spans="1:15" s="23" customFormat="1" ht="25.5" customHeight="1">
      <c r="A94" s="121"/>
      <c r="B94" s="175" t="s">
        <v>460</v>
      </c>
      <c r="C94" s="26" t="s">
        <v>461</v>
      </c>
      <c r="D94" s="27" t="s">
        <v>1040</v>
      </c>
      <c r="E94" s="27"/>
      <c r="F94" s="27"/>
      <c r="G94" s="27"/>
      <c r="H94" s="9"/>
      <c r="J94" s="23" t="str">
        <f>IFERROR(VLOOKUP(ROWS($J$3:J94),$A$3:$B$227,2,FALSE),"")</f>
        <v/>
      </c>
      <c r="L94" s="155"/>
      <c r="M94" s="155"/>
      <c r="N94" s="155"/>
      <c r="O94" s="155" t="s">
        <v>1044</v>
      </c>
    </row>
    <row r="95" spans="1:15" s="23" customFormat="1" ht="25.5" customHeight="1">
      <c r="A95" s="121"/>
      <c r="B95" s="174" t="s">
        <v>222</v>
      </c>
      <c r="C95" s="28" t="s">
        <v>221</v>
      </c>
      <c r="D95" s="29" t="s">
        <v>1041</v>
      </c>
      <c r="E95" s="29"/>
      <c r="F95" s="29" t="s">
        <v>1043</v>
      </c>
      <c r="G95" s="29" t="s">
        <v>1042</v>
      </c>
      <c r="H95" s="9"/>
      <c r="J95" s="23" t="str">
        <f>IFERROR(VLOOKUP(ROWS($J$3:J95),$A$3:$B$227,2,FALSE),"")</f>
        <v/>
      </c>
      <c r="L95" s="155"/>
      <c r="M95" s="155"/>
      <c r="N95" s="155"/>
      <c r="O95" s="155"/>
    </row>
    <row r="96" spans="1:15" s="23" customFormat="1" ht="25.5" customHeight="1">
      <c r="A96" s="121"/>
      <c r="B96" s="175" t="s">
        <v>1045</v>
      </c>
      <c r="C96" s="26" t="s">
        <v>1047</v>
      </c>
      <c r="D96" s="27" t="s">
        <v>1046</v>
      </c>
      <c r="E96" s="27"/>
      <c r="F96" s="27"/>
      <c r="G96" s="27" t="s">
        <v>1048</v>
      </c>
      <c r="H96" s="9"/>
      <c r="J96" s="23" t="str">
        <f>IFERROR(VLOOKUP(ROWS($J$3:J96),$A$3:$B$227,2,FALSE),"")</f>
        <v/>
      </c>
      <c r="L96" s="155"/>
      <c r="M96" s="155"/>
      <c r="N96" s="155"/>
      <c r="O96" s="155"/>
    </row>
    <row r="97" spans="1:15" s="23" customFormat="1" ht="25.5" customHeight="1">
      <c r="A97" s="121"/>
      <c r="B97" s="174" t="s">
        <v>1049</v>
      </c>
      <c r="C97" s="28" t="s">
        <v>1050</v>
      </c>
      <c r="D97" s="29" t="s">
        <v>978</v>
      </c>
      <c r="E97" s="29"/>
      <c r="F97" s="29"/>
      <c r="G97" s="29" t="s">
        <v>185</v>
      </c>
      <c r="H97" s="9"/>
      <c r="J97" s="23" t="str">
        <f>IFERROR(VLOOKUP(ROWS($J$3:J97),$A$3:$B$227,2,FALSE),"")</f>
        <v/>
      </c>
      <c r="L97" s="155"/>
      <c r="M97" s="155"/>
      <c r="N97" s="155"/>
      <c r="O97" s="155"/>
    </row>
    <row r="98" spans="1:15" s="23" customFormat="1" ht="25.5" customHeight="1">
      <c r="A98" s="121"/>
      <c r="B98" s="175" t="s">
        <v>1051</v>
      </c>
      <c r="C98" s="26" t="s">
        <v>1051</v>
      </c>
      <c r="D98" s="27" t="s">
        <v>1052</v>
      </c>
      <c r="E98" s="27"/>
      <c r="F98" s="27"/>
      <c r="G98" s="27" t="s">
        <v>185</v>
      </c>
      <c r="H98" s="9"/>
      <c r="J98" s="23" t="str">
        <f>IFERROR(VLOOKUP(ROWS($J$3:J98),$A$3:$B$227,2,FALSE),"")</f>
        <v/>
      </c>
      <c r="L98" s="155"/>
      <c r="M98" s="155"/>
      <c r="N98" s="155"/>
      <c r="O98" s="155"/>
    </row>
    <row r="99" spans="1:15" s="23" customFormat="1" ht="25.5" customHeight="1">
      <c r="A99" s="121"/>
      <c r="B99" s="174" t="s">
        <v>1053</v>
      </c>
      <c r="C99" s="28" t="s">
        <v>1053</v>
      </c>
      <c r="D99" s="29" t="s">
        <v>1054</v>
      </c>
      <c r="E99" s="29"/>
      <c r="F99" s="29"/>
      <c r="G99" s="29" t="s">
        <v>185</v>
      </c>
      <c r="H99" s="9"/>
      <c r="J99" s="23" t="str">
        <f>IFERROR(VLOOKUP(ROWS($J$3:J99),$A$3:$B$227,2,FALSE),"")</f>
        <v/>
      </c>
      <c r="L99" s="155"/>
      <c r="M99" s="155"/>
      <c r="N99" s="155"/>
      <c r="O99" s="155"/>
    </row>
    <row r="100" spans="1:15" s="23" customFormat="1" ht="25.5" customHeight="1">
      <c r="A100" s="121"/>
      <c r="B100" s="175" t="s">
        <v>1055</v>
      </c>
      <c r="C100" s="26" t="s">
        <v>1057</v>
      </c>
      <c r="D100" s="27" t="s">
        <v>1056</v>
      </c>
      <c r="E100" s="27"/>
      <c r="F100" s="27"/>
      <c r="G100" s="27" t="s">
        <v>1058</v>
      </c>
      <c r="H100" s="9"/>
      <c r="J100" s="23" t="str">
        <f>IFERROR(VLOOKUP(ROWS($J$3:J100),$A$3:$B$227,2,FALSE),"")</f>
        <v/>
      </c>
      <c r="L100" s="155"/>
      <c r="M100" s="155"/>
      <c r="N100" s="155"/>
      <c r="O100" s="155"/>
    </row>
    <row r="101" spans="1:15" s="23" customFormat="1" ht="25.5" customHeight="1">
      <c r="A101" s="121"/>
      <c r="B101" s="174" t="s">
        <v>434</v>
      </c>
      <c r="C101" s="28" t="s">
        <v>435</v>
      </c>
      <c r="D101" s="29" t="s">
        <v>1059</v>
      </c>
      <c r="E101" s="29"/>
      <c r="F101" s="29"/>
      <c r="G101" s="29" t="s">
        <v>436</v>
      </c>
      <c r="H101" s="9"/>
      <c r="J101" s="23" t="str">
        <f>IFERROR(VLOOKUP(ROWS($J$3:J101),$A$3:$B$227,2,FALSE),"")</f>
        <v/>
      </c>
      <c r="L101" s="155"/>
      <c r="M101" s="155"/>
      <c r="N101" s="155" t="s">
        <v>1061</v>
      </c>
      <c r="O101" s="155"/>
    </row>
    <row r="102" spans="1:15" s="23" customFormat="1" ht="25.5" customHeight="1">
      <c r="A102" s="121"/>
      <c r="B102" s="175" t="s">
        <v>141</v>
      </c>
      <c r="C102" s="26" t="s">
        <v>140</v>
      </c>
      <c r="D102" s="27" t="s">
        <v>1060</v>
      </c>
      <c r="E102" s="27"/>
      <c r="F102" s="27"/>
      <c r="G102" s="27" t="s">
        <v>142</v>
      </c>
      <c r="H102" s="9"/>
      <c r="J102" s="23" t="str">
        <f>IFERROR(VLOOKUP(ROWS($J$3:J102),$A$3:$B$227,2,FALSE),"")</f>
        <v/>
      </c>
      <c r="L102" s="155"/>
      <c r="M102" s="155"/>
      <c r="N102" s="155"/>
      <c r="O102" s="155"/>
    </row>
    <row r="103" spans="1:15" s="23" customFormat="1" ht="25.5" customHeight="1">
      <c r="A103" s="121"/>
      <c r="B103" s="174" t="s">
        <v>437</v>
      </c>
      <c r="C103" s="28" t="s">
        <v>437</v>
      </c>
      <c r="D103" s="29" t="s">
        <v>438</v>
      </c>
      <c r="E103" s="29"/>
      <c r="F103" s="29"/>
      <c r="G103" s="29"/>
      <c r="H103" s="9"/>
      <c r="J103" s="23" t="str">
        <f>IFERROR(VLOOKUP(ROWS($J$3:J103),$A$3:$B$227,2,FALSE),"")</f>
        <v/>
      </c>
      <c r="L103" s="155"/>
      <c r="M103" s="155"/>
      <c r="N103" s="155"/>
      <c r="O103" s="155"/>
    </row>
    <row r="104" spans="1:15" s="23" customFormat="1" ht="25.5" customHeight="1">
      <c r="A104" s="121"/>
      <c r="B104" s="175" t="s">
        <v>244</v>
      </c>
      <c r="C104" s="26" t="s">
        <v>415</v>
      </c>
      <c r="D104" s="27" t="s">
        <v>414</v>
      </c>
      <c r="E104" s="27"/>
      <c r="F104" s="27"/>
      <c r="G104" s="27" t="s">
        <v>244</v>
      </c>
      <c r="H104" s="9"/>
      <c r="J104" s="23" t="str">
        <f>IFERROR(VLOOKUP(ROWS($J$3:J104),$A$3:$B$227,2,FALSE),"")</f>
        <v/>
      </c>
      <c r="L104" s="155"/>
      <c r="M104" s="155"/>
      <c r="N104" s="155"/>
      <c r="O104" s="155"/>
    </row>
    <row r="105" spans="1:15" s="23" customFormat="1" ht="25.5" customHeight="1">
      <c r="A105" s="121"/>
      <c r="B105" s="174" t="s">
        <v>696</v>
      </c>
      <c r="C105" s="28" t="s">
        <v>696</v>
      </c>
      <c r="D105" s="29" t="s">
        <v>1062</v>
      </c>
      <c r="E105" s="29"/>
      <c r="F105" s="29"/>
      <c r="G105" s="29"/>
      <c r="H105" s="9"/>
      <c r="J105" s="23" t="str">
        <f>IFERROR(VLOOKUP(ROWS($J$3:J105),$A$3:$B$227,2,FALSE),"")</f>
        <v/>
      </c>
      <c r="L105" s="155"/>
      <c r="M105" s="155"/>
      <c r="N105" s="155"/>
      <c r="O105" s="155"/>
    </row>
    <row r="106" spans="1:15" s="23" customFormat="1" ht="25.5" customHeight="1">
      <c r="A106" s="121"/>
      <c r="B106" s="175" t="s">
        <v>1063</v>
      </c>
      <c r="C106" s="26" t="s">
        <v>1065</v>
      </c>
      <c r="D106" s="27" t="s">
        <v>1064</v>
      </c>
      <c r="E106" s="27"/>
      <c r="F106" s="27"/>
      <c r="G106" s="27"/>
      <c r="H106" s="9"/>
      <c r="J106" s="23" t="str">
        <f>IFERROR(VLOOKUP(ROWS($J$3:J106),$A$3:$B$227,2,FALSE),"")</f>
        <v/>
      </c>
      <c r="L106" s="155"/>
      <c r="M106" s="155"/>
      <c r="N106" s="155"/>
      <c r="O106" s="155"/>
    </row>
    <row r="107" spans="1:15" s="23" customFormat="1" ht="25.5" customHeight="1">
      <c r="A107" s="121"/>
      <c r="B107" s="174" t="s">
        <v>1066</v>
      </c>
      <c r="C107" s="28" t="s">
        <v>1068</v>
      </c>
      <c r="D107" s="29" t="s">
        <v>1067</v>
      </c>
      <c r="E107" s="29"/>
      <c r="F107" s="29"/>
      <c r="G107" s="29" t="s">
        <v>1069</v>
      </c>
      <c r="H107" s="9"/>
      <c r="J107" s="23" t="str">
        <f>IFERROR(VLOOKUP(ROWS($J$3:J107),$A$3:$B$227,2,FALSE),"")</f>
        <v/>
      </c>
      <c r="L107" s="155"/>
      <c r="M107" s="155"/>
      <c r="N107" s="155"/>
      <c r="O107" s="155"/>
    </row>
    <row r="108" spans="1:15" s="23" customFormat="1" ht="25.5" customHeight="1">
      <c r="A108" s="121"/>
      <c r="B108" s="175" t="s">
        <v>480</v>
      </c>
      <c r="C108" s="26" t="s">
        <v>482</v>
      </c>
      <c r="D108" s="27" t="s">
        <v>481</v>
      </c>
      <c r="E108" s="27"/>
      <c r="F108" s="27"/>
      <c r="G108" s="27" t="s">
        <v>364</v>
      </c>
      <c r="H108" s="9"/>
      <c r="J108" s="23" t="str">
        <f>IFERROR(VLOOKUP(ROWS($J$3:J108),$A$3:$B$227,2,FALSE),"")</f>
        <v/>
      </c>
      <c r="L108" s="155"/>
      <c r="M108" s="155"/>
      <c r="N108" s="155"/>
      <c r="O108" s="155"/>
    </row>
    <row r="109" spans="1:15" s="23" customFormat="1" ht="25.5" customHeight="1">
      <c r="A109" s="121"/>
      <c r="B109" s="174" t="s">
        <v>467</v>
      </c>
      <c r="C109" s="28" t="s">
        <v>469</v>
      </c>
      <c r="D109" s="29" t="s">
        <v>468</v>
      </c>
      <c r="E109" s="29"/>
      <c r="F109" s="29" t="s">
        <v>1070</v>
      </c>
      <c r="G109" s="29" t="s">
        <v>448</v>
      </c>
      <c r="H109" s="9"/>
      <c r="J109" s="23" t="str">
        <f>IFERROR(VLOOKUP(ROWS($J$3:J109),$A$3:$B$227,2,FALSE),"")</f>
        <v/>
      </c>
      <c r="L109" s="155"/>
      <c r="M109" s="155"/>
      <c r="N109" s="155"/>
      <c r="O109" s="155"/>
    </row>
    <row r="110" spans="1:15" s="23" customFormat="1" ht="25.5" customHeight="1">
      <c r="A110" s="121"/>
      <c r="B110" s="175" t="s">
        <v>483</v>
      </c>
      <c r="C110" s="26" t="s">
        <v>483</v>
      </c>
      <c r="D110" s="27" t="s">
        <v>1071</v>
      </c>
      <c r="E110" s="27"/>
      <c r="F110" s="27"/>
      <c r="G110" s="27" t="s">
        <v>364</v>
      </c>
      <c r="H110" s="9"/>
      <c r="J110" s="23" t="str">
        <f>IFERROR(VLOOKUP(ROWS($J$3:J110),$A$3:$B$227,2,FALSE),"")</f>
        <v/>
      </c>
      <c r="L110" s="155"/>
      <c r="M110" s="155"/>
      <c r="N110" s="155"/>
      <c r="O110" s="155"/>
    </row>
    <row r="111" spans="1:15" s="23" customFormat="1" ht="25.5" customHeight="1">
      <c r="A111" s="121"/>
      <c r="B111" s="174" t="s">
        <v>1072</v>
      </c>
      <c r="C111" s="28" t="s">
        <v>1074</v>
      </c>
      <c r="D111" s="29" t="s">
        <v>1073</v>
      </c>
      <c r="E111" s="29"/>
      <c r="F111" s="29"/>
      <c r="G111" s="29" t="s">
        <v>161</v>
      </c>
      <c r="H111" s="9"/>
      <c r="J111" s="23" t="str">
        <f>IFERROR(VLOOKUP(ROWS($J$3:J111),$A$3:$B$227,2,FALSE),"")</f>
        <v/>
      </c>
      <c r="L111" s="155"/>
      <c r="M111" s="155"/>
      <c r="N111" s="155"/>
      <c r="O111" s="155"/>
    </row>
    <row r="112" spans="1:15" s="23" customFormat="1" ht="25.5" customHeight="1">
      <c r="A112" s="121"/>
      <c r="B112" s="175" t="s">
        <v>357</v>
      </c>
      <c r="C112" s="26" t="s">
        <v>356</v>
      </c>
      <c r="D112" s="27" t="s">
        <v>358</v>
      </c>
      <c r="E112" s="27"/>
      <c r="F112" s="27"/>
      <c r="G112" s="27" t="s">
        <v>359</v>
      </c>
      <c r="H112" s="9"/>
      <c r="J112" s="23" t="str">
        <f>IFERROR(VLOOKUP(ROWS($J$3:J112),$A$3:$B$227,2,FALSE),"")</f>
        <v/>
      </c>
      <c r="L112" s="155"/>
      <c r="M112" s="155"/>
      <c r="N112" s="155"/>
      <c r="O112" s="155"/>
    </row>
    <row r="113" spans="1:15" s="23" customFormat="1" ht="25.5" customHeight="1">
      <c r="A113" s="121"/>
      <c r="B113" s="174" t="s">
        <v>361</v>
      </c>
      <c r="C113" s="28" t="s">
        <v>360</v>
      </c>
      <c r="D113" s="29" t="s">
        <v>362</v>
      </c>
      <c r="E113" s="29"/>
      <c r="F113" s="29"/>
      <c r="G113" s="29" t="s">
        <v>363</v>
      </c>
      <c r="H113" s="9"/>
      <c r="J113" s="23" t="str">
        <f>IFERROR(VLOOKUP(ROWS($J$3:J113),$A$3:$B$227,2,FALSE),"")</f>
        <v/>
      </c>
      <c r="L113" s="155"/>
      <c r="M113" s="155"/>
      <c r="N113" s="155"/>
      <c r="O113" s="155"/>
    </row>
    <row r="114" spans="1:15" s="23" customFormat="1" ht="25.5" customHeight="1">
      <c r="A114" s="121"/>
      <c r="B114" s="175" t="s">
        <v>1075</v>
      </c>
      <c r="C114" s="26" t="s">
        <v>1075</v>
      </c>
      <c r="D114" s="27" t="s">
        <v>1076</v>
      </c>
      <c r="E114" s="27"/>
      <c r="F114" s="27"/>
      <c r="G114" s="27" t="s">
        <v>185</v>
      </c>
      <c r="H114" s="9"/>
      <c r="J114" s="23" t="str">
        <f>IFERROR(VLOOKUP(ROWS($J$3:J114),$A$3:$B$227,2,FALSE),"")</f>
        <v/>
      </c>
      <c r="L114" s="155"/>
      <c r="M114" s="155"/>
      <c r="N114" s="155"/>
      <c r="O114" s="155"/>
    </row>
    <row r="115" spans="1:15" s="23" customFormat="1" ht="25.5" customHeight="1">
      <c r="A115" s="121"/>
      <c r="B115" s="174" t="s">
        <v>484</v>
      </c>
      <c r="C115" s="28" t="s">
        <v>1953</v>
      </c>
      <c r="D115" s="29" t="s">
        <v>1077</v>
      </c>
      <c r="E115" s="29"/>
      <c r="F115" s="29"/>
      <c r="G115" s="29" t="s">
        <v>185</v>
      </c>
      <c r="H115" s="9"/>
      <c r="J115" s="23" t="str">
        <f>IFERROR(VLOOKUP(ROWS($J$3:J115),$A$3:$B$227,2,FALSE),"")</f>
        <v/>
      </c>
      <c r="L115" s="155"/>
      <c r="M115" s="155"/>
      <c r="N115" s="155"/>
      <c r="O115" s="155"/>
    </row>
    <row r="116" spans="1:15" s="23" customFormat="1" ht="25.5" customHeight="1">
      <c r="A116" s="121"/>
      <c r="B116" s="175" t="s">
        <v>1078</v>
      </c>
      <c r="C116" s="26" t="s">
        <v>1078</v>
      </c>
      <c r="D116" s="27" t="s">
        <v>1079</v>
      </c>
      <c r="E116" s="27"/>
      <c r="F116" s="27"/>
      <c r="G116" s="27" t="s">
        <v>185</v>
      </c>
      <c r="H116" s="9"/>
      <c r="J116" s="23" t="str">
        <f>IFERROR(VLOOKUP(ROWS($J$3:J116),$A$3:$B$227,2,FALSE),"")</f>
        <v/>
      </c>
      <c r="L116" s="155"/>
      <c r="M116" s="155"/>
      <c r="N116" s="155"/>
      <c r="O116" s="155"/>
    </row>
    <row r="117" spans="1:15" s="23" customFormat="1" ht="25.5" customHeight="1">
      <c r="A117" s="121"/>
      <c r="B117" s="174" t="s">
        <v>240</v>
      </c>
      <c r="C117" s="28" t="s">
        <v>240</v>
      </c>
      <c r="D117" s="29" t="s">
        <v>1080</v>
      </c>
      <c r="E117" s="29"/>
      <c r="F117" s="29"/>
      <c r="G117" s="29" t="s">
        <v>185</v>
      </c>
      <c r="H117" s="9"/>
      <c r="J117" s="23" t="str">
        <f>IFERROR(VLOOKUP(ROWS($J$3:J117),$A$3:$B$227,2,FALSE),"")</f>
        <v/>
      </c>
      <c r="L117" s="155"/>
      <c r="M117" s="155"/>
      <c r="N117" s="155"/>
      <c r="O117" s="155"/>
    </row>
    <row r="118" spans="1:15" s="23" customFormat="1" ht="25.5" customHeight="1">
      <c r="A118" s="121"/>
      <c r="B118" s="175" t="s">
        <v>1081</v>
      </c>
      <c r="C118" s="26" t="s">
        <v>1083</v>
      </c>
      <c r="D118" s="27" t="s">
        <v>1082</v>
      </c>
      <c r="E118" s="27"/>
      <c r="F118" s="27"/>
      <c r="G118" s="27" t="s">
        <v>1010</v>
      </c>
      <c r="H118" s="9"/>
      <c r="J118" s="23" t="str">
        <f>IFERROR(VLOOKUP(ROWS($J$3:J118),$A$3:$B$227,2,FALSE),"")</f>
        <v/>
      </c>
      <c r="L118" s="155"/>
      <c r="M118" s="155"/>
      <c r="N118" s="155"/>
      <c r="O118" s="155"/>
    </row>
    <row r="119" spans="1:15" s="23" customFormat="1" ht="25.5" customHeight="1">
      <c r="A119" s="121"/>
      <c r="B119" s="174" t="s">
        <v>117</v>
      </c>
      <c r="C119" s="28" t="s">
        <v>46</v>
      </c>
      <c r="D119" s="29" t="s">
        <v>485</v>
      </c>
      <c r="E119" s="29"/>
      <c r="F119" s="29"/>
      <c r="G119" s="29" t="s">
        <v>364</v>
      </c>
      <c r="H119" s="9"/>
      <c r="J119" s="23" t="str">
        <f>IFERROR(VLOOKUP(ROWS($J$3:J119),$A$3:$B$227,2,FALSE),"")</f>
        <v/>
      </c>
      <c r="L119" s="155"/>
      <c r="M119" s="155"/>
      <c r="N119" s="155"/>
      <c r="O119" s="155"/>
    </row>
    <row r="120" spans="1:15" s="23" customFormat="1" ht="25.5" customHeight="1">
      <c r="A120" s="121"/>
      <c r="B120" s="175" t="s">
        <v>280</v>
      </c>
      <c r="C120" s="26" t="s">
        <v>280</v>
      </c>
      <c r="D120" s="27" t="s">
        <v>745</v>
      </c>
      <c r="E120" s="27"/>
      <c r="F120" s="27"/>
      <c r="G120" s="27" t="s">
        <v>281</v>
      </c>
      <c r="H120" s="9"/>
      <c r="J120" s="23" t="str">
        <f>IFERROR(VLOOKUP(ROWS($J$3:J120),$A$3:$B$227,2,FALSE),"")</f>
        <v/>
      </c>
      <c r="L120" s="155"/>
      <c r="M120" s="155"/>
      <c r="N120" s="155"/>
      <c r="O120" s="155"/>
    </row>
    <row r="121" spans="1:15" s="23" customFormat="1" ht="25.5" customHeight="1">
      <c r="A121" s="121"/>
      <c r="B121" s="174" t="s">
        <v>1084</v>
      </c>
      <c r="C121" s="28" t="s">
        <v>1086</v>
      </c>
      <c r="D121" s="29" t="s">
        <v>1085</v>
      </c>
      <c r="E121" s="29"/>
      <c r="F121" s="29" t="s">
        <v>1088</v>
      </c>
      <c r="G121" s="29" t="s">
        <v>1087</v>
      </c>
      <c r="H121" s="9"/>
      <c r="J121" s="23" t="str">
        <f>IFERROR(VLOOKUP(ROWS($J$3:J121),$A$3:$B$227,2,FALSE),"")</f>
        <v/>
      </c>
      <c r="L121" s="155"/>
      <c r="M121" s="155"/>
      <c r="N121" s="155"/>
      <c r="O121" s="155"/>
    </row>
    <row r="122" spans="1:15" s="23" customFormat="1" ht="25.5" customHeight="1">
      <c r="A122" s="121"/>
      <c r="B122" s="175" t="s">
        <v>1089</v>
      </c>
      <c r="C122" s="26" t="s">
        <v>1091</v>
      </c>
      <c r="D122" s="27" t="s">
        <v>1090</v>
      </c>
      <c r="E122" s="27"/>
      <c r="F122" s="27"/>
      <c r="G122" s="27" t="s">
        <v>1092</v>
      </c>
      <c r="H122" s="9"/>
      <c r="J122" s="23" t="str">
        <f>IFERROR(VLOOKUP(ROWS($J$3:J122),$A$3:$B$227,2,FALSE),"")</f>
        <v/>
      </c>
      <c r="L122" s="155"/>
      <c r="M122" s="155"/>
      <c r="N122" s="155" t="s">
        <v>1094</v>
      </c>
      <c r="O122" s="155"/>
    </row>
    <row r="123" spans="1:15" s="23" customFormat="1" ht="25.5" customHeight="1">
      <c r="A123" s="121"/>
      <c r="B123" s="174" t="s">
        <v>262</v>
      </c>
      <c r="C123" s="28" t="s">
        <v>261</v>
      </c>
      <c r="D123" s="29" t="s">
        <v>1093</v>
      </c>
      <c r="E123" s="29"/>
      <c r="F123" s="29"/>
      <c r="G123" s="29" t="s">
        <v>263</v>
      </c>
      <c r="H123" s="9"/>
      <c r="J123" s="23" t="str">
        <f>IFERROR(VLOOKUP(ROWS($J$3:J123),$A$3:$B$227,2,FALSE),"")</f>
        <v/>
      </c>
      <c r="L123" s="155"/>
      <c r="M123" s="155"/>
      <c r="N123" s="155"/>
      <c r="O123" s="155"/>
    </row>
    <row r="124" spans="1:15" s="23" customFormat="1" ht="25.5" customHeight="1">
      <c r="A124" s="121"/>
      <c r="B124" s="175" t="s">
        <v>1095</v>
      </c>
      <c r="C124" s="26" t="s">
        <v>1097</v>
      </c>
      <c r="D124" s="27" t="s">
        <v>1096</v>
      </c>
      <c r="E124" s="27"/>
      <c r="F124" s="27"/>
      <c r="G124" s="27" t="s">
        <v>185</v>
      </c>
      <c r="H124" s="9"/>
      <c r="J124" s="23" t="str">
        <f>IFERROR(VLOOKUP(ROWS($J$3:J124),$A$3:$B$227,2,FALSE),"")</f>
        <v/>
      </c>
      <c r="L124" s="155"/>
      <c r="M124" s="155"/>
      <c r="N124" s="155"/>
      <c r="O124" s="155"/>
    </row>
    <row r="125" spans="1:15" s="23" customFormat="1" ht="25.5" customHeight="1">
      <c r="A125" s="121"/>
      <c r="B125" s="174" t="s">
        <v>1098</v>
      </c>
      <c r="C125" s="28" t="s">
        <v>1100</v>
      </c>
      <c r="D125" s="29" t="s">
        <v>1099</v>
      </c>
      <c r="E125" s="29"/>
      <c r="F125" s="29"/>
      <c r="G125" s="29" t="s">
        <v>185</v>
      </c>
      <c r="H125" s="9"/>
      <c r="J125" s="23" t="str">
        <f>IFERROR(VLOOKUP(ROWS($J$3:J125),$A$3:$B$227,2,FALSE),"")</f>
        <v/>
      </c>
      <c r="L125" s="155"/>
      <c r="M125" s="155"/>
      <c r="N125" s="155"/>
      <c r="O125" s="155"/>
    </row>
    <row r="126" spans="1:15" s="23" customFormat="1" ht="25.5" customHeight="1">
      <c r="A126" s="121"/>
      <c r="B126" s="175" t="s">
        <v>1101</v>
      </c>
      <c r="C126" s="26" t="s">
        <v>1103</v>
      </c>
      <c r="D126" s="27" t="s">
        <v>1102</v>
      </c>
      <c r="E126" s="27"/>
      <c r="F126" s="27"/>
      <c r="G126" s="27" t="s">
        <v>185</v>
      </c>
      <c r="H126" s="9"/>
      <c r="J126" s="23" t="str">
        <f>IFERROR(VLOOKUP(ROWS($J$3:J126),$A$3:$B$227,2,FALSE),"")</f>
        <v/>
      </c>
      <c r="L126" s="155"/>
      <c r="M126" s="155"/>
      <c r="N126" s="155"/>
      <c r="O126" s="155"/>
    </row>
    <row r="127" spans="1:15" s="23" customFormat="1" ht="25.5" customHeight="1">
      <c r="A127" s="121"/>
      <c r="B127" s="174" t="s">
        <v>1104</v>
      </c>
      <c r="C127" s="28" t="s">
        <v>1106</v>
      </c>
      <c r="D127" s="29" t="s">
        <v>1105</v>
      </c>
      <c r="E127" s="29"/>
      <c r="F127" s="29"/>
      <c r="G127" s="29" t="s">
        <v>185</v>
      </c>
      <c r="H127" s="9"/>
      <c r="J127" s="23" t="str">
        <f>IFERROR(VLOOKUP(ROWS($J$3:J127),$A$3:$B$227,2,FALSE),"")</f>
        <v/>
      </c>
      <c r="L127" s="155"/>
      <c r="M127" s="155"/>
      <c r="N127" s="155"/>
      <c r="O127" s="155"/>
    </row>
    <row r="128" spans="1:15" s="23" customFormat="1" ht="25.5" customHeight="1">
      <c r="A128" s="121"/>
      <c r="B128" s="175" t="s">
        <v>1107</v>
      </c>
      <c r="C128" s="26" t="s">
        <v>1109</v>
      </c>
      <c r="D128" s="27" t="s">
        <v>1108</v>
      </c>
      <c r="E128" s="27"/>
      <c r="F128" s="27"/>
      <c r="G128" s="27" t="s">
        <v>185</v>
      </c>
      <c r="H128" s="9"/>
      <c r="J128" s="23" t="str">
        <f>IFERROR(VLOOKUP(ROWS($J$3:J128),$A$3:$B$227,2,FALSE),"")</f>
        <v/>
      </c>
      <c r="L128" s="155"/>
      <c r="M128" s="155"/>
      <c r="N128" s="155"/>
      <c r="O128" s="155"/>
    </row>
    <row r="129" spans="1:15" s="23" customFormat="1" ht="25.5" customHeight="1">
      <c r="A129" s="121"/>
      <c r="B129" s="174" t="s">
        <v>1110</v>
      </c>
      <c r="C129" s="28" t="s">
        <v>1112</v>
      </c>
      <c r="D129" s="29" t="s">
        <v>1111</v>
      </c>
      <c r="E129" s="29"/>
      <c r="F129" s="29"/>
      <c r="G129" s="29" t="s">
        <v>185</v>
      </c>
      <c r="H129" s="9"/>
      <c r="J129" s="23" t="str">
        <f>IFERROR(VLOOKUP(ROWS($J$3:J129),$A$3:$B$227,2,FALSE),"")</f>
        <v/>
      </c>
      <c r="L129" s="155"/>
      <c r="M129" s="155"/>
      <c r="N129" s="155"/>
      <c r="O129" s="155"/>
    </row>
    <row r="130" spans="1:15" s="23" customFormat="1" ht="25.5" customHeight="1">
      <c r="A130" s="121"/>
      <c r="B130" s="175" t="s">
        <v>1113</v>
      </c>
      <c r="C130" s="26" t="s">
        <v>1115</v>
      </c>
      <c r="D130" s="27" t="s">
        <v>1114</v>
      </c>
      <c r="E130" s="27"/>
      <c r="F130" s="27"/>
      <c r="G130" s="27" t="s">
        <v>185</v>
      </c>
      <c r="H130" s="9"/>
      <c r="J130" s="23" t="str">
        <f>IFERROR(VLOOKUP(ROWS($J$3:J130),$A$3:$B$227,2,FALSE),"")</f>
        <v/>
      </c>
      <c r="L130" s="155"/>
      <c r="M130" s="155"/>
      <c r="N130" s="155"/>
      <c r="O130" s="155"/>
    </row>
    <row r="131" spans="1:15" s="23" customFormat="1" ht="25.5" customHeight="1">
      <c r="A131" s="121"/>
      <c r="B131" s="174" t="s">
        <v>1116</v>
      </c>
      <c r="C131" s="28" t="s">
        <v>1118</v>
      </c>
      <c r="D131" s="29" t="s">
        <v>1117</v>
      </c>
      <c r="E131" s="29"/>
      <c r="F131" s="29"/>
      <c r="G131" s="29" t="s">
        <v>185</v>
      </c>
      <c r="H131" s="9"/>
      <c r="J131" s="23" t="str">
        <f>IFERROR(VLOOKUP(ROWS($J$3:J131),$A$3:$B$227,2,FALSE),"")</f>
        <v/>
      </c>
      <c r="L131" s="155"/>
      <c r="M131" s="155"/>
      <c r="N131" s="155"/>
      <c r="O131" s="155"/>
    </row>
    <row r="132" spans="1:15" s="23" customFormat="1" ht="25.5" customHeight="1">
      <c r="A132" s="121"/>
      <c r="B132" s="175" t="s">
        <v>314</v>
      </c>
      <c r="C132" s="26" t="s">
        <v>313</v>
      </c>
      <c r="D132" s="27" t="s">
        <v>315</v>
      </c>
      <c r="E132" s="27"/>
      <c r="F132" s="27"/>
      <c r="G132" s="27" t="s">
        <v>161</v>
      </c>
      <c r="H132" s="9"/>
      <c r="J132" s="23" t="str">
        <f>IFERROR(VLOOKUP(ROWS($J$3:J132),$A$3:$B$227,2,FALSE),"")</f>
        <v/>
      </c>
      <c r="L132" s="155"/>
      <c r="M132" s="155"/>
      <c r="N132" s="155"/>
      <c r="O132" s="155"/>
    </row>
    <row r="133" spans="1:15" s="23" customFormat="1" ht="25.5" customHeight="1">
      <c r="A133" s="121"/>
      <c r="B133" s="174" t="s">
        <v>697</v>
      </c>
      <c r="C133" s="28" t="s">
        <v>1120</v>
      </c>
      <c r="D133" s="29" t="s">
        <v>1119</v>
      </c>
      <c r="E133" s="29"/>
      <c r="F133" s="29"/>
      <c r="G133" s="29"/>
      <c r="H133" s="9"/>
      <c r="J133" s="23" t="str">
        <f>IFERROR(VLOOKUP(ROWS($J$3:J133),$A$3:$B$227,2,FALSE),"")</f>
        <v/>
      </c>
      <c r="L133" s="155"/>
      <c r="M133" s="155"/>
      <c r="N133" s="155"/>
      <c r="O133" s="155"/>
    </row>
    <row r="134" spans="1:15" s="23" customFormat="1" ht="25.5" customHeight="1">
      <c r="A134" s="121"/>
      <c r="B134" s="175" t="s">
        <v>1121</v>
      </c>
      <c r="C134" s="26" t="s">
        <v>1121</v>
      </c>
      <c r="D134" s="27" t="s">
        <v>1122</v>
      </c>
      <c r="E134" s="27"/>
      <c r="F134" s="27"/>
      <c r="G134" s="27" t="s">
        <v>1043</v>
      </c>
      <c r="H134" s="9"/>
      <c r="J134" s="23" t="str">
        <f>IFERROR(VLOOKUP(ROWS($J$3:J134),$A$3:$B$227,2,FALSE),"")</f>
        <v/>
      </c>
      <c r="L134" s="155"/>
      <c r="M134" s="155"/>
      <c r="N134" s="155"/>
      <c r="O134" s="155"/>
    </row>
    <row r="135" spans="1:15" s="23" customFormat="1" ht="25.5" customHeight="1">
      <c r="A135" s="121"/>
      <c r="B135" s="174" t="s">
        <v>390</v>
      </c>
      <c r="C135" s="28" t="s">
        <v>389</v>
      </c>
      <c r="D135" s="29" t="s">
        <v>391</v>
      </c>
      <c r="E135" s="29"/>
      <c r="F135" s="29"/>
      <c r="G135" s="29" t="s">
        <v>161</v>
      </c>
      <c r="H135" s="9"/>
      <c r="J135" s="23" t="str">
        <f>IFERROR(VLOOKUP(ROWS($J$3:J135),$A$3:$B$227,2,FALSE),"")</f>
        <v/>
      </c>
      <c r="L135" s="155"/>
      <c r="M135" s="155"/>
      <c r="N135" s="155"/>
      <c r="O135" s="155"/>
    </row>
    <row r="136" spans="1:15" s="23" customFormat="1" ht="25.5" customHeight="1">
      <c r="A136" s="121"/>
      <c r="B136" s="175" t="s">
        <v>1123</v>
      </c>
      <c r="C136" s="26" t="s">
        <v>1125</v>
      </c>
      <c r="D136" s="27" t="s">
        <v>1124</v>
      </c>
      <c r="E136" s="27"/>
      <c r="F136" s="27"/>
      <c r="G136" s="27" t="s">
        <v>1126</v>
      </c>
      <c r="H136" s="9"/>
      <c r="J136" s="23" t="str">
        <f>IFERROR(VLOOKUP(ROWS($J$3:J136),$A$3:$B$227,2,FALSE),"")</f>
        <v/>
      </c>
      <c r="L136" s="155"/>
      <c r="M136" s="155"/>
      <c r="N136" s="155"/>
      <c r="O136" s="155"/>
    </row>
    <row r="137" spans="1:15" s="23" customFormat="1" ht="25.5" customHeight="1">
      <c r="A137" s="121"/>
      <c r="B137" s="174" t="s">
        <v>293</v>
      </c>
      <c r="C137" s="28" t="s">
        <v>292</v>
      </c>
      <c r="D137" s="29" t="s">
        <v>294</v>
      </c>
      <c r="E137" s="29"/>
      <c r="F137" s="29"/>
      <c r="G137" s="29" t="s">
        <v>185</v>
      </c>
      <c r="H137" s="9"/>
      <c r="J137" s="23" t="str">
        <f>IFERROR(VLOOKUP(ROWS($J$3:J137),$A$3:$B$227,2,FALSE),"")</f>
        <v/>
      </c>
      <c r="L137" s="155"/>
      <c r="M137" s="155"/>
      <c r="N137" s="155"/>
      <c r="O137" s="155"/>
    </row>
    <row r="138" spans="1:15" s="23" customFormat="1" ht="25.5" customHeight="1">
      <c r="A138" s="121"/>
      <c r="B138" s="175" t="s">
        <v>1127</v>
      </c>
      <c r="C138" s="26" t="s">
        <v>1129</v>
      </c>
      <c r="D138" s="27" t="s">
        <v>1128</v>
      </c>
      <c r="E138" s="27"/>
      <c r="F138" s="27"/>
      <c r="G138" s="27" t="s">
        <v>185</v>
      </c>
      <c r="H138" s="9"/>
      <c r="J138" s="23" t="str">
        <f>IFERROR(VLOOKUP(ROWS($J$3:J138),$A$3:$B$227,2,FALSE),"")</f>
        <v/>
      </c>
      <c r="L138" s="155"/>
      <c r="M138" s="155"/>
      <c r="N138" s="155"/>
      <c r="O138" s="155"/>
    </row>
    <row r="139" spans="1:15" s="23" customFormat="1" ht="25.5" customHeight="1">
      <c r="A139" s="121"/>
      <c r="B139" s="174" t="s">
        <v>698</v>
      </c>
      <c r="C139" s="28" t="s">
        <v>1131</v>
      </c>
      <c r="D139" s="29" t="s">
        <v>1130</v>
      </c>
      <c r="E139" s="29"/>
      <c r="F139" s="29"/>
      <c r="G139" s="29" t="s">
        <v>185</v>
      </c>
      <c r="H139" s="9"/>
      <c r="J139" s="23" t="str">
        <f>IFERROR(VLOOKUP(ROWS($J$3:J139),$A$3:$B$227,2,FALSE),"")</f>
        <v/>
      </c>
      <c r="L139" s="155"/>
      <c r="M139" s="155"/>
      <c r="N139" s="155"/>
      <c r="O139" s="155"/>
    </row>
    <row r="140" spans="1:15" s="23" customFormat="1" ht="25.5" customHeight="1">
      <c r="A140" s="121"/>
      <c r="B140" s="175" t="s">
        <v>219</v>
      </c>
      <c r="C140" s="26" t="s">
        <v>218</v>
      </c>
      <c r="D140" s="27" t="s">
        <v>220</v>
      </c>
      <c r="E140" s="27"/>
      <c r="F140" s="27"/>
      <c r="G140" s="27" t="s">
        <v>185</v>
      </c>
      <c r="H140" s="9"/>
      <c r="J140" s="23" t="str">
        <f>IFERROR(VLOOKUP(ROWS($J$3:J140),$A$3:$B$227,2,FALSE),"")</f>
        <v/>
      </c>
      <c r="L140" s="155"/>
      <c r="M140" s="155"/>
      <c r="N140" s="155"/>
      <c r="O140" s="155"/>
    </row>
    <row r="141" spans="1:15" s="23" customFormat="1" ht="25.5" customHeight="1">
      <c r="A141" s="121"/>
      <c r="B141" s="174" t="s">
        <v>1132</v>
      </c>
      <c r="C141" s="28" t="s">
        <v>1132</v>
      </c>
      <c r="D141" s="29" t="s">
        <v>1133</v>
      </c>
      <c r="E141" s="29"/>
      <c r="F141" s="29"/>
      <c r="G141" s="29" t="s">
        <v>1134</v>
      </c>
      <c r="H141" s="9"/>
      <c r="J141" s="23" t="str">
        <f>IFERROR(VLOOKUP(ROWS($J$3:J141),$A$3:$B$227,2,FALSE),"")</f>
        <v/>
      </c>
      <c r="L141" s="155"/>
      <c r="M141" s="155"/>
      <c r="N141" s="155"/>
      <c r="O141" s="155"/>
    </row>
    <row r="142" spans="1:15" s="23" customFormat="1" ht="25.5" customHeight="1">
      <c r="A142" s="121"/>
      <c r="B142" s="175" t="s">
        <v>1135</v>
      </c>
      <c r="C142" s="26" t="s">
        <v>1137</v>
      </c>
      <c r="D142" s="27" t="s">
        <v>1136</v>
      </c>
      <c r="E142" s="27"/>
      <c r="F142" s="27"/>
      <c r="G142" s="27" t="s">
        <v>1138</v>
      </c>
      <c r="H142" s="9"/>
      <c r="J142" s="23" t="str">
        <f>IFERROR(VLOOKUP(ROWS($J$3:J142),$A$3:$B$227,2,FALSE),"")</f>
        <v/>
      </c>
      <c r="L142" s="155"/>
      <c r="M142" s="155"/>
      <c r="N142" s="155"/>
      <c r="O142" s="155"/>
    </row>
    <row r="143" spans="1:15" s="23" customFormat="1" ht="25.5" customHeight="1">
      <c r="A143" s="121"/>
      <c r="B143" s="174" t="s">
        <v>143</v>
      </c>
      <c r="C143" s="28" t="s">
        <v>1139</v>
      </c>
      <c r="D143" s="29" t="s">
        <v>742</v>
      </c>
      <c r="E143" s="29"/>
      <c r="F143" s="29"/>
      <c r="G143" s="29" t="s">
        <v>1140</v>
      </c>
      <c r="H143" s="9"/>
      <c r="J143" s="23" t="str">
        <f>IFERROR(VLOOKUP(ROWS($J$3:J143),$A$3:$B$227,2,FALSE),"")</f>
        <v/>
      </c>
      <c r="L143" s="155"/>
      <c r="M143" s="155"/>
      <c r="N143" s="155"/>
      <c r="O143" s="155"/>
    </row>
    <row r="144" spans="1:15" s="23" customFormat="1" ht="25.5" customHeight="1">
      <c r="A144" s="121"/>
      <c r="B144" s="175" t="s">
        <v>756</v>
      </c>
      <c r="C144" s="26" t="s">
        <v>756</v>
      </c>
      <c r="D144" s="27" t="s">
        <v>756</v>
      </c>
      <c r="E144" s="27"/>
      <c r="F144" s="27"/>
      <c r="G144" s="27"/>
      <c r="H144" s="9"/>
      <c r="J144" s="23" t="str">
        <f>IFERROR(VLOOKUP(ROWS($J$3:J144),$A$3:$B$227,2,FALSE),"")</f>
        <v/>
      </c>
      <c r="L144" s="155"/>
      <c r="M144" s="155"/>
      <c r="N144" s="155"/>
      <c r="O144" s="155"/>
    </row>
    <row r="145" spans="1:15" s="23" customFormat="1" ht="25.5" customHeight="1">
      <c r="A145" s="121"/>
      <c r="B145" s="174" t="s">
        <v>442</v>
      </c>
      <c r="C145" s="28" t="s">
        <v>520</v>
      </c>
      <c r="D145" s="29" t="s">
        <v>1141</v>
      </c>
      <c r="E145" s="29"/>
      <c r="F145" s="29" t="s">
        <v>521</v>
      </c>
      <c r="G145" s="29"/>
      <c r="H145" s="9"/>
      <c r="J145" s="23" t="str">
        <f>IFERROR(VLOOKUP(ROWS($J$3:J145),$A$3:$B$227,2,FALSE),"")</f>
        <v/>
      </c>
      <c r="L145" s="155"/>
      <c r="M145" s="155"/>
      <c r="N145" s="155"/>
      <c r="O145" s="155"/>
    </row>
    <row r="146" spans="1:15" s="23" customFormat="1" ht="25.5" customHeight="1">
      <c r="A146" s="121"/>
      <c r="B146" s="175" t="s">
        <v>442</v>
      </c>
      <c r="C146" s="26" t="s">
        <v>520</v>
      </c>
      <c r="D146" s="27" t="s">
        <v>1142</v>
      </c>
      <c r="E146" s="27"/>
      <c r="F146" s="27"/>
      <c r="G146" s="27" t="s">
        <v>364</v>
      </c>
      <c r="H146" s="9"/>
      <c r="J146" s="23" t="str">
        <f>IFERROR(VLOOKUP(ROWS($J$3:J146),$A$3:$B$227,2,FALSE),"")</f>
        <v/>
      </c>
      <c r="L146" s="155"/>
      <c r="M146" s="155"/>
      <c r="N146" s="155"/>
      <c r="O146" s="155"/>
    </row>
    <row r="147" spans="1:15" s="23" customFormat="1" ht="25.5" customHeight="1">
      <c r="A147" s="121"/>
      <c r="B147" s="174" t="s">
        <v>153</v>
      </c>
      <c r="C147" s="28" t="s">
        <v>152</v>
      </c>
      <c r="D147" s="29" t="s">
        <v>154</v>
      </c>
      <c r="E147" s="29"/>
      <c r="F147" s="29"/>
      <c r="G147" s="29" t="s">
        <v>155</v>
      </c>
      <c r="H147" s="9"/>
      <c r="J147" s="23" t="str">
        <f>IFERROR(VLOOKUP(ROWS($J$3:J147),$A$3:$B$227,2,FALSE),"")</f>
        <v/>
      </c>
      <c r="L147" s="155"/>
      <c r="M147" s="155"/>
      <c r="N147" s="155"/>
      <c r="O147" s="155"/>
    </row>
    <row r="148" spans="1:15" s="23" customFormat="1" ht="25.5" customHeight="1">
      <c r="A148" s="121"/>
      <c r="B148" s="175" t="s">
        <v>733</v>
      </c>
      <c r="C148" s="26" t="s">
        <v>486</v>
      </c>
      <c r="D148" s="27" t="s">
        <v>1954</v>
      </c>
      <c r="E148" s="27"/>
      <c r="F148" s="27"/>
      <c r="G148" s="27"/>
      <c r="H148" s="9"/>
      <c r="J148" s="23" t="str">
        <f>IFERROR(VLOOKUP(ROWS($J$3:J148),$A$3:$B$227,2,FALSE),"")</f>
        <v/>
      </c>
      <c r="L148" s="155"/>
      <c r="M148" s="155"/>
      <c r="N148" s="155"/>
      <c r="O148" s="155"/>
    </row>
    <row r="149" spans="1:15" s="23" customFormat="1" ht="25.5" customHeight="1">
      <c r="A149" s="121"/>
      <c r="B149" s="174" t="s">
        <v>1143</v>
      </c>
      <c r="C149" s="28" t="s">
        <v>1144</v>
      </c>
      <c r="D149" s="29" t="s">
        <v>528</v>
      </c>
      <c r="E149" s="29"/>
      <c r="F149" s="29"/>
      <c r="G149" s="29"/>
      <c r="H149" s="9"/>
      <c r="J149" s="23" t="str">
        <f>IFERROR(VLOOKUP(ROWS($J$3:J149),$A$3:$B$227,2,FALSE),"")</f>
        <v/>
      </c>
      <c r="L149" s="155"/>
      <c r="M149" s="155"/>
      <c r="N149" s="155"/>
      <c r="O149" s="155"/>
    </row>
    <row r="150" spans="1:15" s="23" customFormat="1" ht="25.5" customHeight="1">
      <c r="A150" s="121"/>
      <c r="B150" s="175" t="s">
        <v>1145</v>
      </c>
      <c r="C150" s="26" t="s">
        <v>487</v>
      </c>
      <c r="D150" s="27" t="s">
        <v>1955</v>
      </c>
      <c r="E150" s="27"/>
      <c r="F150" s="27"/>
      <c r="G150" s="27"/>
      <c r="H150" s="9"/>
      <c r="J150" s="23" t="str">
        <f>IFERROR(VLOOKUP(ROWS($J$3:J150),$A$3:$B$227,2,FALSE),"")</f>
        <v/>
      </c>
      <c r="L150" s="155"/>
      <c r="M150" s="155"/>
      <c r="N150" s="155"/>
      <c r="O150" s="155"/>
    </row>
    <row r="151" spans="1:15" s="23" customFormat="1" ht="25.5" customHeight="1">
      <c r="A151" s="121"/>
      <c r="B151" s="174" t="s">
        <v>1146</v>
      </c>
      <c r="C151" s="28" t="s">
        <v>1147</v>
      </c>
      <c r="D151" s="29" t="s">
        <v>529</v>
      </c>
      <c r="E151" s="29"/>
      <c r="F151" s="29"/>
      <c r="G151" s="29"/>
      <c r="H151" s="9"/>
      <c r="J151" s="23" t="str">
        <f>IFERROR(VLOOKUP(ROWS($J$3:J151),$A$3:$B$227,2,FALSE),"")</f>
        <v/>
      </c>
      <c r="L151" s="155"/>
      <c r="M151" s="155"/>
      <c r="N151" s="155"/>
      <c r="O151" s="155"/>
    </row>
    <row r="152" spans="1:15" s="23" customFormat="1" ht="25.5" customHeight="1">
      <c r="A152" s="121"/>
      <c r="B152" s="175" t="s">
        <v>1148</v>
      </c>
      <c r="C152" s="26" t="s">
        <v>488</v>
      </c>
      <c r="D152" s="27" t="s">
        <v>1956</v>
      </c>
      <c r="E152" s="27"/>
      <c r="F152" s="27"/>
      <c r="G152" s="27"/>
      <c r="H152" s="9"/>
      <c r="J152" s="23" t="str">
        <f>IFERROR(VLOOKUP(ROWS($J$3:J152),$A$3:$B$227,2,FALSE),"")</f>
        <v/>
      </c>
      <c r="L152" s="155"/>
      <c r="M152" s="155"/>
      <c r="N152" s="155"/>
      <c r="O152" s="155"/>
    </row>
    <row r="153" spans="1:15" s="23" customFormat="1" ht="25.5" customHeight="1">
      <c r="A153" s="121"/>
      <c r="B153" s="174" t="s">
        <v>1149</v>
      </c>
      <c r="C153" s="28" t="s">
        <v>489</v>
      </c>
      <c r="D153" s="29" t="s">
        <v>1957</v>
      </c>
      <c r="E153" s="29"/>
      <c r="F153" s="29"/>
      <c r="G153" s="29"/>
      <c r="H153" s="9"/>
      <c r="J153" s="23" t="str">
        <f>IFERROR(VLOOKUP(ROWS($J$3:J153),$A$3:$B$227,2,FALSE),"")</f>
        <v/>
      </c>
      <c r="L153" s="155"/>
      <c r="M153" s="155"/>
      <c r="N153" s="155"/>
      <c r="O153" s="155"/>
    </row>
    <row r="154" spans="1:15" s="23" customFormat="1" ht="25.5" customHeight="1">
      <c r="A154" s="121"/>
      <c r="B154" s="175" t="s">
        <v>1150</v>
      </c>
      <c r="C154" s="26" t="s">
        <v>1152</v>
      </c>
      <c r="D154" s="27" t="s">
        <v>1151</v>
      </c>
      <c r="E154" s="27"/>
      <c r="F154" s="27"/>
      <c r="G154" s="27"/>
      <c r="H154" s="9"/>
      <c r="J154" s="23" t="str">
        <f>IFERROR(VLOOKUP(ROWS($J$3:J154),$A$3:$B$227,2,FALSE),"")</f>
        <v/>
      </c>
      <c r="L154" s="155"/>
      <c r="M154" s="155"/>
      <c r="N154" s="155"/>
      <c r="O154" s="155"/>
    </row>
    <row r="155" spans="1:15" s="23" customFormat="1" ht="25.5" customHeight="1">
      <c r="A155" s="121"/>
      <c r="B155" s="174" t="s">
        <v>734</v>
      </c>
      <c r="C155" s="28" t="s">
        <v>490</v>
      </c>
      <c r="D155" s="29" t="s">
        <v>1958</v>
      </c>
      <c r="E155" s="29"/>
      <c r="F155" s="29"/>
      <c r="G155" s="29"/>
      <c r="H155" s="9"/>
      <c r="J155" s="23" t="str">
        <f>IFERROR(VLOOKUP(ROWS($J$3:J155),$A$3:$B$227,2,FALSE),"")</f>
        <v/>
      </c>
      <c r="L155" s="155"/>
      <c r="M155" s="155"/>
      <c r="N155" s="155"/>
      <c r="O155" s="155"/>
    </row>
    <row r="156" spans="1:15" s="23" customFormat="1" ht="25.5" customHeight="1">
      <c r="A156" s="121"/>
      <c r="B156" s="175" t="s">
        <v>1153</v>
      </c>
      <c r="C156" s="26" t="s">
        <v>1154</v>
      </c>
      <c r="D156" s="27" t="s">
        <v>530</v>
      </c>
      <c r="E156" s="27"/>
      <c r="F156" s="27"/>
      <c r="G156" s="27"/>
      <c r="H156" s="9"/>
      <c r="J156" s="23" t="str">
        <f>IFERROR(VLOOKUP(ROWS($J$3:J156),$A$3:$B$227,2,FALSE),"")</f>
        <v/>
      </c>
      <c r="L156" s="155"/>
      <c r="M156" s="155"/>
      <c r="N156" s="155"/>
      <c r="O156" s="155"/>
    </row>
    <row r="157" spans="1:15" s="23" customFormat="1" ht="25.5" customHeight="1">
      <c r="A157" s="121"/>
      <c r="B157" s="174" t="s">
        <v>491</v>
      </c>
      <c r="C157" s="28" t="s">
        <v>492</v>
      </c>
      <c r="D157" s="29" t="s">
        <v>1155</v>
      </c>
      <c r="E157" s="29"/>
      <c r="F157" s="29"/>
      <c r="G157" s="29" t="s">
        <v>364</v>
      </c>
      <c r="H157" s="9"/>
      <c r="J157" s="23" t="str">
        <f>IFERROR(VLOOKUP(ROWS($J$3:J157),$A$3:$B$227,2,FALSE),"")</f>
        <v/>
      </c>
      <c r="L157" s="155"/>
      <c r="M157" s="155"/>
      <c r="N157" s="155" t="s">
        <v>1157</v>
      </c>
      <c r="O157" s="155"/>
    </row>
    <row r="158" spans="1:15" s="23" customFormat="1" ht="25.5" customHeight="1">
      <c r="A158" s="121"/>
      <c r="B158" s="175" t="s">
        <v>133</v>
      </c>
      <c r="C158" s="26" t="s">
        <v>132</v>
      </c>
      <c r="D158" s="27" t="s">
        <v>1156</v>
      </c>
      <c r="E158" s="27"/>
      <c r="F158" s="27"/>
      <c r="G158" s="27" t="s">
        <v>134</v>
      </c>
      <c r="H158" s="9"/>
      <c r="J158" s="23" t="str">
        <f>IFERROR(VLOOKUP(ROWS($J$3:J158),$A$3:$B$227,2,FALSE),"")</f>
        <v/>
      </c>
      <c r="L158" s="155"/>
      <c r="M158" s="155"/>
      <c r="N158" s="155"/>
      <c r="O158" s="155"/>
    </row>
    <row r="159" spans="1:15" s="23" customFormat="1" ht="25.5" customHeight="1">
      <c r="A159" s="121"/>
      <c r="B159" s="174" t="s">
        <v>1158</v>
      </c>
      <c r="C159" s="28" t="s">
        <v>1160</v>
      </c>
      <c r="D159" s="29" t="s">
        <v>1159</v>
      </c>
      <c r="E159" s="29"/>
      <c r="F159" s="29"/>
      <c r="G159" s="29" t="s">
        <v>1161</v>
      </c>
      <c r="H159" s="9"/>
      <c r="J159" s="23" t="str">
        <f>IFERROR(VLOOKUP(ROWS($J$3:J159),$A$3:$B$227,2,FALSE),"")</f>
        <v/>
      </c>
      <c r="L159" s="155"/>
      <c r="M159" s="155"/>
      <c r="N159" s="155"/>
      <c r="O159" s="155"/>
    </row>
    <row r="160" spans="1:15" s="23" customFormat="1" ht="25.5" customHeight="1">
      <c r="A160" s="121"/>
      <c r="B160" s="175" t="s">
        <v>1162</v>
      </c>
      <c r="C160" s="26" t="s">
        <v>1164</v>
      </c>
      <c r="D160" s="27" t="s">
        <v>1163</v>
      </c>
      <c r="E160" s="27"/>
      <c r="F160" s="27"/>
      <c r="G160" s="27" t="s">
        <v>1165</v>
      </c>
      <c r="H160" s="9"/>
      <c r="J160" s="23" t="str">
        <f>IFERROR(VLOOKUP(ROWS($J$3:J160),$A$3:$B$227,2,FALSE),"")</f>
        <v/>
      </c>
      <c r="L160" s="155"/>
      <c r="M160" s="155"/>
      <c r="N160" s="155"/>
      <c r="O160" s="155"/>
    </row>
    <row r="161" spans="1:15" s="23" customFormat="1" ht="25.5" customHeight="1">
      <c r="A161" s="121"/>
      <c r="B161" s="174" t="s">
        <v>1166</v>
      </c>
      <c r="C161" s="28" t="s">
        <v>1168</v>
      </c>
      <c r="D161" s="29" t="s">
        <v>1167</v>
      </c>
      <c r="E161" s="29"/>
      <c r="F161" s="29"/>
      <c r="G161" s="29" t="s">
        <v>185</v>
      </c>
      <c r="H161" s="9"/>
      <c r="J161" s="23" t="str">
        <f>IFERROR(VLOOKUP(ROWS($J$3:J161),$A$3:$B$227,2,FALSE),"")</f>
        <v/>
      </c>
      <c r="L161" s="155"/>
      <c r="M161" s="155"/>
      <c r="N161" s="155"/>
      <c r="O161" s="155"/>
    </row>
    <row r="162" spans="1:15" s="23" customFormat="1" ht="25.5" customHeight="1">
      <c r="A162" s="121"/>
      <c r="B162" s="175" t="s">
        <v>288</v>
      </c>
      <c r="C162" s="26" t="s">
        <v>287</v>
      </c>
      <c r="D162" s="27" t="s">
        <v>1169</v>
      </c>
      <c r="E162" s="27"/>
      <c r="F162" s="27"/>
      <c r="G162" s="27" t="s">
        <v>1170</v>
      </c>
      <c r="H162" s="9"/>
      <c r="J162" s="23" t="str">
        <f>IFERROR(VLOOKUP(ROWS($J$3:J162),$A$3:$B$227,2,FALSE),"")</f>
        <v/>
      </c>
      <c r="L162" s="155"/>
      <c r="M162" s="155"/>
      <c r="N162" s="155"/>
      <c r="O162" s="155"/>
    </row>
    <row r="163" spans="1:15" s="23" customFormat="1" ht="25.5" customHeight="1">
      <c r="A163" s="121"/>
      <c r="B163" s="174" t="s">
        <v>1171</v>
      </c>
      <c r="C163" s="28" t="s">
        <v>1173</v>
      </c>
      <c r="D163" s="29" t="s">
        <v>1172</v>
      </c>
      <c r="E163" s="29"/>
      <c r="F163" s="29"/>
      <c r="G163" s="29" t="s">
        <v>161</v>
      </c>
      <c r="H163" s="9"/>
      <c r="J163" s="23" t="str">
        <f>IFERROR(VLOOKUP(ROWS($J$3:J163),$A$3:$B$227,2,FALSE),"")</f>
        <v/>
      </c>
      <c r="L163" s="155"/>
      <c r="M163" s="155"/>
      <c r="N163" s="155" t="s">
        <v>1177</v>
      </c>
      <c r="O163" s="155" t="s">
        <v>1178</v>
      </c>
    </row>
    <row r="164" spans="1:15" s="23" customFormat="1" ht="25.5" customHeight="1">
      <c r="A164" s="121"/>
      <c r="B164" s="175" t="s">
        <v>1174</v>
      </c>
      <c r="C164" s="26" t="s">
        <v>1176</v>
      </c>
      <c r="D164" s="27" t="s">
        <v>1175</v>
      </c>
      <c r="E164" s="27"/>
      <c r="F164" s="27"/>
      <c r="G164" s="27" t="s">
        <v>991</v>
      </c>
      <c r="H164" s="9"/>
      <c r="J164" s="23" t="str">
        <f>IFERROR(VLOOKUP(ROWS($J$3:J164),$A$3:$B$227,2,FALSE),"")</f>
        <v/>
      </c>
      <c r="L164" s="155"/>
      <c r="M164" s="155"/>
      <c r="N164" s="155"/>
      <c r="O164" s="155"/>
    </row>
    <row r="165" spans="1:15" s="23" customFormat="1" ht="25.5" customHeight="1">
      <c r="A165" s="121"/>
      <c r="B165" s="174" t="s">
        <v>699</v>
      </c>
      <c r="C165" s="28" t="s">
        <v>1180</v>
      </c>
      <c r="D165" s="29" t="s">
        <v>1179</v>
      </c>
      <c r="E165" s="29"/>
      <c r="F165" s="29"/>
      <c r="G165" s="29"/>
      <c r="H165" s="9"/>
      <c r="J165" s="23" t="str">
        <f>IFERROR(VLOOKUP(ROWS($J$3:J165),$A$3:$B$227,2,FALSE),"")</f>
        <v/>
      </c>
      <c r="L165" s="155"/>
      <c r="M165" s="155"/>
      <c r="N165" s="155"/>
      <c r="O165" s="155"/>
    </row>
    <row r="166" spans="1:15" s="23" customFormat="1" ht="25.5" customHeight="1">
      <c r="A166" s="121"/>
      <c r="B166" s="175" t="s">
        <v>1181</v>
      </c>
      <c r="C166" s="26" t="s">
        <v>1183</v>
      </c>
      <c r="D166" s="27" t="s">
        <v>1182</v>
      </c>
      <c r="E166" s="27"/>
      <c r="F166" s="27"/>
      <c r="G166" s="27" t="s">
        <v>1184</v>
      </c>
      <c r="H166" s="9"/>
      <c r="J166" s="23" t="str">
        <f>IFERROR(VLOOKUP(ROWS($J$3:J166),$A$3:$B$227,2,FALSE),"")</f>
        <v/>
      </c>
      <c r="L166" s="155"/>
      <c r="M166" s="155"/>
      <c r="N166" s="155"/>
      <c r="O166" s="155"/>
    </row>
    <row r="167" spans="1:15" s="23" customFormat="1" ht="25.5" customHeight="1">
      <c r="A167" s="121"/>
      <c r="B167" s="174" t="s">
        <v>1185</v>
      </c>
      <c r="C167" s="28" t="s">
        <v>1186</v>
      </c>
      <c r="D167" s="29" t="s">
        <v>1185</v>
      </c>
      <c r="E167" s="29"/>
      <c r="F167" s="29"/>
      <c r="G167" s="29"/>
      <c r="H167" s="9"/>
      <c r="J167" s="23" t="str">
        <f>IFERROR(VLOOKUP(ROWS($J$3:J167),$A$3:$B$227,2,FALSE),"")</f>
        <v/>
      </c>
      <c r="L167" s="155"/>
      <c r="M167" s="155"/>
      <c r="N167" s="155"/>
      <c r="O167" s="155"/>
    </row>
    <row r="168" spans="1:15" s="23" customFormat="1" ht="25.5" customHeight="1">
      <c r="A168" s="121"/>
      <c r="B168" s="175" t="s">
        <v>212</v>
      </c>
      <c r="C168" s="26" t="s">
        <v>211</v>
      </c>
      <c r="D168" s="27" t="s">
        <v>1187</v>
      </c>
      <c r="E168" s="27"/>
      <c r="F168" s="27"/>
      <c r="G168" s="27" t="s">
        <v>1188</v>
      </c>
      <c r="H168" s="9"/>
      <c r="J168" s="23" t="str">
        <f>IFERROR(VLOOKUP(ROWS($J$3:J168),$A$3:$B$227,2,FALSE),"")</f>
        <v/>
      </c>
      <c r="L168" s="155"/>
      <c r="M168" s="155"/>
      <c r="N168" s="155"/>
      <c r="O168" s="155"/>
    </row>
    <row r="169" spans="1:15" s="23" customFormat="1" ht="25.5" customHeight="1">
      <c r="A169" s="121"/>
      <c r="B169" s="174" t="s">
        <v>1189</v>
      </c>
      <c r="C169" s="28" t="s">
        <v>1191</v>
      </c>
      <c r="D169" s="29" t="s">
        <v>1190</v>
      </c>
      <c r="E169" s="29"/>
      <c r="F169" s="29"/>
      <c r="G169" s="29" t="s">
        <v>1165</v>
      </c>
      <c r="H169" s="9"/>
      <c r="J169" s="23" t="str">
        <f>IFERROR(VLOOKUP(ROWS($J$3:J169),$A$3:$B$227,2,FALSE),"")</f>
        <v/>
      </c>
      <c r="L169" s="155"/>
      <c r="M169" s="155"/>
      <c r="N169" s="155"/>
      <c r="O169" s="155"/>
    </row>
    <row r="170" spans="1:15" s="23" customFormat="1" ht="25.5" customHeight="1">
      <c r="A170" s="121"/>
      <c r="B170" s="175" t="s">
        <v>1192</v>
      </c>
      <c r="C170" s="26" t="s">
        <v>1194</v>
      </c>
      <c r="D170" s="27" t="s">
        <v>1193</v>
      </c>
      <c r="E170" s="27"/>
      <c r="F170" s="27"/>
      <c r="G170" s="27" t="s">
        <v>1165</v>
      </c>
      <c r="H170" s="9"/>
      <c r="J170" s="23" t="str">
        <f>IFERROR(VLOOKUP(ROWS($J$3:J170),$A$3:$B$227,2,FALSE),"")</f>
        <v/>
      </c>
      <c r="L170" s="155"/>
      <c r="M170" s="155"/>
      <c r="N170" s="155"/>
      <c r="O170" s="155"/>
    </row>
    <row r="171" spans="1:15" s="23" customFormat="1" ht="25.5" customHeight="1">
      <c r="A171" s="121"/>
      <c r="B171" s="174" t="s">
        <v>1195</v>
      </c>
      <c r="C171" s="28" t="s">
        <v>1197</v>
      </c>
      <c r="D171" s="29" t="s">
        <v>1196</v>
      </c>
      <c r="E171" s="29"/>
      <c r="F171" s="29"/>
      <c r="G171" s="29" t="s">
        <v>1198</v>
      </c>
      <c r="H171" s="9"/>
      <c r="J171" s="23" t="str">
        <f>IFERROR(VLOOKUP(ROWS($J$3:J171),$A$3:$B$227,2,FALSE),"")</f>
        <v/>
      </c>
      <c r="L171" s="155"/>
      <c r="M171" s="155"/>
      <c r="N171" s="155"/>
      <c r="O171" s="155"/>
    </row>
    <row r="172" spans="1:15" s="23" customFormat="1" ht="25.5" customHeight="1">
      <c r="A172" s="121"/>
      <c r="B172" s="175" t="s">
        <v>493</v>
      </c>
      <c r="C172" s="26" t="s">
        <v>495</v>
      </c>
      <c r="D172" s="27" t="s">
        <v>494</v>
      </c>
      <c r="E172" s="27"/>
      <c r="F172" s="27"/>
      <c r="G172" s="27" t="s">
        <v>364</v>
      </c>
      <c r="H172" s="9"/>
      <c r="J172" s="23" t="str">
        <f>IFERROR(VLOOKUP(ROWS($J$3:J172),$A$3:$B$227,2,FALSE),"")</f>
        <v/>
      </c>
      <c r="L172" s="155"/>
      <c r="M172" s="155"/>
      <c r="N172" s="155"/>
      <c r="O172" s="155"/>
    </row>
    <row r="173" spans="1:15" s="23" customFormat="1" ht="25.5" customHeight="1">
      <c r="A173" s="121"/>
      <c r="B173" s="174" t="s">
        <v>496</v>
      </c>
      <c r="C173" s="28" t="s">
        <v>498</v>
      </c>
      <c r="D173" s="29" t="s">
        <v>497</v>
      </c>
      <c r="E173" s="29"/>
      <c r="F173" s="29"/>
      <c r="G173" s="29" t="s">
        <v>364</v>
      </c>
      <c r="H173" s="9"/>
      <c r="J173" s="23" t="str">
        <f>IFERROR(VLOOKUP(ROWS($J$3:J173),$A$3:$B$227,2,FALSE),"")</f>
        <v/>
      </c>
      <c r="L173" s="155"/>
      <c r="M173" s="155"/>
      <c r="N173" s="155"/>
      <c r="O173" s="155"/>
    </row>
    <row r="174" spans="1:15" s="23" customFormat="1" ht="25.5" customHeight="1">
      <c r="A174" s="121"/>
      <c r="B174" s="175" t="s">
        <v>1199</v>
      </c>
      <c r="C174" s="26" t="s">
        <v>1201</v>
      </c>
      <c r="D174" s="27" t="s">
        <v>1200</v>
      </c>
      <c r="E174" s="27"/>
      <c r="F174" s="27"/>
      <c r="G174" s="27" t="s">
        <v>1202</v>
      </c>
      <c r="H174" s="9"/>
      <c r="J174" s="23" t="str">
        <f>IFERROR(VLOOKUP(ROWS($J$3:J174),$A$3:$B$227,2,FALSE),"")</f>
        <v/>
      </c>
      <c r="L174" s="155"/>
      <c r="M174" s="155"/>
      <c r="N174" s="155"/>
      <c r="O174" s="155"/>
    </row>
    <row r="175" spans="1:15" s="23" customFormat="1" ht="25.5" customHeight="1">
      <c r="A175" s="121"/>
      <c r="B175" s="174" t="s">
        <v>1203</v>
      </c>
      <c r="C175" s="28" t="s">
        <v>1205</v>
      </c>
      <c r="D175" s="29" t="s">
        <v>1204</v>
      </c>
      <c r="E175" s="29"/>
      <c r="F175" s="29"/>
      <c r="G175" s="29" t="s">
        <v>1206</v>
      </c>
      <c r="H175" s="9"/>
      <c r="J175" s="23" t="str">
        <f>IFERROR(VLOOKUP(ROWS($J$3:J175),$A$3:$B$227,2,FALSE),"")</f>
        <v/>
      </c>
      <c r="L175" s="155"/>
      <c r="M175" s="155"/>
      <c r="N175" s="155"/>
      <c r="O175" s="155"/>
    </row>
    <row r="176" spans="1:15" s="23" customFormat="1" ht="25.5" customHeight="1">
      <c r="A176" s="121"/>
      <c r="B176" s="175" t="s">
        <v>1207</v>
      </c>
      <c r="C176" s="26" t="s">
        <v>1209</v>
      </c>
      <c r="D176" s="27" t="s">
        <v>1208</v>
      </c>
      <c r="E176" s="27"/>
      <c r="F176" s="27"/>
      <c r="G176" s="27" t="s">
        <v>1210</v>
      </c>
      <c r="H176" s="9"/>
      <c r="J176" s="23" t="str">
        <f>IFERROR(VLOOKUP(ROWS($J$3:J176),$A$3:$B$227,2,FALSE),"")</f>
        <v/>
      </c>
      <c r="L176" s="155"/>
      <c r="M176" s="155"/>
      <c r="N176" s="155"/>
      <c r="O176" s="155"/>
    </row>
    <row r="177" spans="1:15" s="23" customFormat="1" ht="25.5" customHeight="1">
      <c r="A177" s="121"/>
      <c r="B177" s="174" t="s">
        <v>1211</v>
      </c>
      <c r="C177" s="28" t="s">
        <v>1213</v>
      </c>
      <c r="D177" s="29" t="s">
        <v>1212</v>
      </c>
      <c r="E177" s="29"/>
      <c r="F177" s="29"/>
      <c r="G177" s="29" t="s">
        <v>1010</v>
      </c>
      <c r="H177" s="9"/>
      <c r="J177" s="23" t="str">
        <f>IFERROR(VLOOKUP(ROWS($J$3:J177),$A$3:$B$227,2,FALSE),"")</f>
        <v/>
      </c>
      <c r="L177" s="155"/>
      <c r="M177" s="155"/>
      <c r="N177" s="155"/>
      <c r="O177" s="155"/>
    </row>
    <row r="178" spans="1:15" s="23" customFormat="1" ht="25.5" customHeight="1">
      <c r="A178" s="121"/>
      <c r="B178" s="175" t="s">
        <v>1214</v>
      </c>
      <c r="C178" s="26" t="s">
        <v>1216</v>
      </c>
      <c r="D178" s="27" t="s">
        <v>1215</v>
      </c>
      <c r="E178" s="27"/>
      <c r="F178" s="27"/>
      <c r="G178" s="27"/>
      <c r="H178" s="9"/>
      <c r="J178" s="23" t="str">
        <f>IFERROR(VLOOKUP(ROWS($J$3:J178),$A$3:$B$227,2,FALSE),"")</f>
        <v/>
      </c>
      <c r="L178" s="155"/>
      <c r="M178" s="155"/>
      <c r="N178" s="155"/>
      <c r="O178" s="155"/>
    </row>
    <row r="179" spans="1:15" s="23" customFormat="1" ht="25.5" customHeight="1">
      <c r="A179" s="121"/>
      <c r="B179" s="174" t="s">
        <v>443</v>
      </c>
      <c r="C179" s="28" t="s">
        <v>522</v>
      </c>
      <c r="D179" s="29" t="s">
        <v>1217</v>
      </c>
      <c r="E179" s="29"/>
      <c r="F179" s="29"/>
      <c r="G179" s="29"/>
      <c r="H179" s="9"/>
      <c r="J179" s="23" t="str">
        <f>IFERROR(VLOOKUP(ROWS($J$3:J179),$A$3:$B$227,2,FALSE),"")</f>
        <v/>
      </c>
      <c r="L179" s="155"/>
      <c r="M179" s="155"/>
      <c r="N179" s="155"/>
      <c r="O179" s="155"/>
    </row>
    <row r="180" spans="1:15" s="23" customFormat="1" ht="25.5" customHeight="1">
      <c r="A180" s="121"/>
      <c r="B180" s="175" t="s">
        <v>443</v>
      </c>
      <c r="C180" s="26" t="s">
        <v>1219</v>
      </c>
      <c r="D180" s="27" t="s">
        <v>1218</v>
      </c>
      <c r="E180" s="27"/>
      <c r="F180" s="27"/>
      <c r="G180" s="27" t="s">
        <v>364</v>
      </c>
      <c r="H180" s="9"/>
      <c r="J180" s="23" t="str">
        <f>IFERROR(VLOOKUP(ROWS($J$3:J180),$A$3:$B$227,2,FALSE),"")</f>
        <v/>
      </c>
      <c r="L180" s="155"/>
      <c r="M180" s="155"/>
      <c r="N180" s="155"/>
      <c r="O180" s="155"/>
    </row>
    <row r="181" spans="1:15" s="23" customFormat="1" ht="25.5" customHeight="1">
      <c r="A181" s="121"/>
      <c r="B181" s="174" t="s">
        <v>289</v>
      </c>
      <c r="C181" s="28" t="s">
        <v>289</v>
      </c>
      <c r="D181" s="29" t="s">
        <v>290</v>
      </c>
      <c r="E181" s="29"/>
      <c r="F181" s="29"/>
      <c r="G181" s="29" t="s">
        <v>289</v>
      </c>
      <c r="H181" s="9"/>
      <c r="J181" s="23" t="str">
        <f>IFERROR(VLOOKUP(ROWS($J$3:J181),$A$3:$B$227,2,FALSE),"")</f>
        <v/>
      </c>
      <c r="L181" s="155"/>
      <c r="M181" s="155"/>
      <c r="N181" s="155" t="s">
        <v>1222</v>
      </c>
      <c r="O181" s="155"/>
    </row>
    <row r="182" spans="1:15" s="23" customFormat="1" ht="25.5" customHeight="1">
      <c r="A182" s="121"/>
      <c r="B182" s="175" t="s">
        <v>139</v>
      </c>
      <c r="C182" s="26" t="s">
        <v>138</v>
      </c>
      <c r="D182" s="27" t="s">
        <v>1220</v>
      </c>
      <c r="E182" s="27"/>
      <c r="F182" s="27"/>
      <c r="G182" s="27" t="s">
        <v>1221</v>
      </c>
      <c r="H182" s="9"/>
      <c r="J182" s="23" t="str">
        <f>IFERROR(VLOOKUP(ROWS($J$3:J182),$A$3:$B$227,2,FALSE),"")</f>
        <v/>
      </c>
      <c r="L182" s="155"/>
      <c r="M182" s="155"/>
      <c r="N182" s="155"/>
      <c r="O182" s="155"/>
    </row>
    <row r="183" spans="1:15" s="23" customFormat="1" ht="25.5" customHeight="1">
      <c r="A183" s="121"/>
      <c r="B183" s="174" t="s">
        <v>1223</v>
      </c>
      <c r="C183" s="28" t="s">
        <v>1225</v>
      </c>
      <c r="D183" s="29" t="s">
        <v>1224</v>
      </c>
      <c r="E183" s="29"/>
      <c r="F183" s="29"/>
      <c r="G183" s="29" t="s">
        <v>1226</v>
      </c>
      <c r="H183" s="9"/>
      <c r="J183" s="23" t="str">
        <f>IFERROR(VLOOKUP(ROWS($J$3:J183),$A$3:$B$227,2,FALSE),"")</f>
        <v/>
      </c>
      <c r="L183" s="155"/>
      <c r="M183" s="155"/>
      <c r="N183" s="155"/>
      <c r="O183" s="155"/>
    </row>
    <row r="184" spans="1:15" s="23" customFormat="1" ht="25.5" customHeight="1">
      <c r="A184" s="121"/>
      <c r="B184" s="175" t="s">
        <v>1227</v>
      </c>
      <c r="C184" s="26" t="s">
        <v>1229</v>
      </c>
      <c r="D184" s="27" t="s">
        <v>1228</v>
      </c>
      <c r="E184" s="27"/>
      <c r="F184" s="27"/>
      <c r="G184" s="27" t="s">
        <v>185</v>
      </c>
      <c r="H184" s="9"/>
      <c r="J184" s="23" t="str">
        <f>IFERROR(VLOOKUP(ROWS($J$3:J184),$A$3:$B$227,2,FALSE),"")</f>
        <v/>
      </c>
      <c r="L184" s="155"/>
      <c r="M184" s="155"/>
      <c r="N184" s="155"/>
      <c r="O184" s="155"/>
    </row>
    <row r="185" spans="1:15" s="23" customFormat="1" ht="25.5" customHeight="1">
      <c r="A185" s="121"/>
      <c r="B185" s="174" t="s">
        <v>301</v>
      </c>
      <c r="C185" s="28" t="s">
        <v>301</v>
      </c>
      <c r="D185" s="29" t="s">
        <v>1230</v>
      </c>
      <c r="E185" s="29"/>
      <c r="F185" s="29"/>
      <c r="G185" s="29" t="s">
        <v>1231</v>
      </c>
      <c r="H185" s="9"/>
      <c r="J185" s="23" t="str">
        <f>IFERROR(VLOOKUP(ROWS($J$3:J185),$A$3:$B$227,2,FALSE),"")</f>
        <v/>
      </c>
      <c r="L185" s="155"/>
      <c r="M185" s="155"/>
      <c r="N185" s="155"/>
      <c r="O185" s="155"/>
    </row>
    <row r="186" spans="1:15" s="23" customFormat="1" ht="25.5" customHeight="1">
      <c r="A186" s="121"/>
      <c r="B186" s="175" t="s">
        <v>1232</v>
      </c>
      <c r="C186" s="26" t="s">
        <v>1232</v>
      </c>
      <c r="D186" s="27" t="s">
        <v>1233</v>
      </c>
      <c r="E186" s="27"/>
      <c r="F186" s="27"/>
      <c r="G186" s="27" t="s">
        <v>1234</v>
      </c>
      <c r="H186" s="9"/>
      <c r="J186" s="23" t="str">
        <f>IFERROR(VLOOKUP(ROWS($J$3:J186),$A$3:$B$227,2,FALSE),"")</f>
        <v/>
      </c>
      <c r="L186" s="155"/>
      <c r="M186" s="155"/>
      <c r="N186" s="155"/>
      <c r="O186" s="155"/>
    </row>
    <row r="187" spans="1:15" s="23" customFormat="1" ht="25.5" customHeight="1">
      <c r="A187" s="121"/>
      <c r="B187" s="174" t="s">
        <v>700</v>
      </c>
      <c r="C187" s="28" t="s">
        <v>1236</v>
      </c>
      <c r="D187" s="29" t="s">
        <v>1235</v>
      </c>
      <c r="E187" s="29"/>
      <c r="F187" s="29"/>
      <c r="G187" s="29"/>
      <c r="H187" s="9"/>
      <c r="J187" s="23" t="str">
        <f>IFERROR(VLOOKUP(ROWS($J$3:J187),$A$3:$B$227,2,FALSE),"")</f>
        <v/>
      </c>
      <c r="L187" s="155"/>
      <c r="M187" s="155"/>
      <c r="N187" s="155"/>
      <c r="O187" s="155"/>
    </row>
    <row r="188" spans="1:15" s="23" customFormat="1" ht="25.5" customHeight="1">
      <c r="A188" s="121"/>
      <c r="B188" s="175" t="s">
        <v>1237</v>
      </c>
      <c r="C188" s="26" t="s">
        <v>1239</v>
      </c>
      <c r="D188" s="27" t="s">
        <v>1238</v>
      </c>
      <c r="E188" s="27"/>
      <c r="F188" s="27"/>
      <c r="G188" s="27" t="s">
        <v>1240</v>
      </c>
      <c r="H188" s="9"/>
      <c r="J188" s="23" t="str">
        <f>IFERROR(VLOOKUP(ROWS($J$3:J188),$A$3:$B$227,2,FALSE),"")</f>
        <v/>
      </c>
      <c r="L188" s="155"/>
      <c r="M188" s="155"/>
      <c r="N188" s="155"/>
      <c r="O188" s="155"/>
    </row>
    <row r="189" spans="1:15" s="23" customFormat="1" ht="25.5" customHeight="1">
      <c r="A189" s="121"/>
      <c r="B189" s="174" t="s">
        <v>342</v>
      </c>
      <c r="C189" s="28" t="s">
        <v>341</v>
      </c>
      <c r="D189" s="29" t="s">
        <v>343</v>
      </c>
      <c r="E189" s="29"/>
      <c r="F189" s="29"/>
      <c r="G189" s="29" t="s">
        <v>161</v>
      </c>
      <c r="H189" s="9"/>
      <c r="J189" s="23" t="str">
        <f>IFERROR(VLOOKUP(ROWS($J$3:J189),$A$3:$B$227,2,FALSE),"")</f>
        <v/>
      </c>
      <c r="L189" s="155"/>
      <c r="M189" s="155"/>
      <c r="N189" s="155"/>
      <c r="O189" s="155"/>
    </row>
    <row r="190" spans="1:15" s="23" customFormat="1" ht="25.5" customHeight="1">
      <c r="A190" s="121"/>
      <c r="B190" s="175" t="s">
        <v>701</v>
      </c>
      <c r="C190" s="26" t="s">
        <v>1242</v>
      </c>
      <c r="D190" s="27" t="s">
        <v>1241</v>
      </c>
      <c r="E190" s="27"/>
      <c r="F190" s="27" t="s">
        <v>1243</v>
      </c>
      <c r="G190" s="27" t="s">
        <v>508</v>
      </c>
      <c r="H190" s="9"/>
      <c r="J190" s="23" t="str">
        <f>IFERROR(VLOOKUP(ROWS($J$3:J190),$A$3:$B$227,2,FALSE),"")</f>
        <v/>
      </c>
      <c r="L190" s="155"/>
      <c r="M190" s="155"/>
      <c r="N190" s="155"/>
      <c r="O190" s="155"/>
    </row>
    <row r="191" spans="1:15" s="23" customFormat="1" ht="25.5" customHeight="1">
      <c r="A191" s="121"/>
      <c r="B191" s="174" t="s">
        <v>1244</v>
      </c>
      <c r="C191" s="28" t="s">
        <v>1246</v>
      </c>
      <c r="D191" s="29" t="s">
        <v>1245</v>
      </c>
      <c r="E191" s="29"/>
      <c r="F191" s="29"/>
      <c r="G191" s="29" t="s">
        <v>1244</v>
      </c>
      <c r="H191" s="9"/>
      <c r="J191" s="23" t="str">
        <f>IFERROR(VLOOKUP(ROWS($J$3:J191),$A$3:$B$227,2,FALSE),"")</f>
        <v/>
      </c>
      <c r="L191" s="155"/>
      <c r="M191" s="155"/>
      <c r="N191" s="155"/>
      <c r="O191" s="155"/>
    </row>
    <row r="192" spans="1:15" s="23" customFormat="1" ht="25.5" customHeight="1">
      <c r="A192" s="121"/>
      <c r="B192" s="175" t="s">
        <v>702</v>
      </c>
      <c r="C192" s="26" t="s">
        <v>1247</v>
      </c>
      <c r="D192" s="27" t="s">
        <v>1959</v>
      </c>
      <c r="E192" s="27"/>
      <c r="F192" s="27"/>
      <c r="G192" s="27" t="s">
        <v>364</v>
      </c>
      <c r="H192" s="9"/>
      <c r="J192" s="23" t="str">
        <f>IFERROR(VLOOKUP(ROWS($J$3:J192),$A$3:$B$227,2,FALSE),"")</f>
        <v/>
      </c>
      <c r="L192" s="155"/>
      <c r="M192" s="155"/>
      <c r="N192" s="155"/>
      <c r="O192" s="155"/>
    </row>
    <row r="193" spans="1:15" s="23" customFormat="1" ht="25.5" customHeight="1">
      <c r="A193" s="121"/>
      <c r="B193" s="174" t="s">
        <v>703</v>
      </c>
      <c r="C193" s="28" t="s">
        <v>703</v>
      </c>
      <c r="D193" s="29" t="s">
        <v>1248</v>
      </c>
      <c r="E193" s="29"/>
      <c r="F193" s="29"/>
      <c r="G193" s="29"/>
      <c r="H193" s="9"/>
      <c r="J193" s="23" t="str">
        <f>IFERROR(VLOOKUP(ROWS($J$3:J193),$A$3:$B$227,2,FALSE),"")</f>
        <v/>
      </c>
      <c r="L193" s="155"/>
      <c r="M193" s="155"/>
      <c r="N193" s="155" t="s">
        <v>1250</v>
      </c>
      <c r="O193" s="155"/>
    </row>
    <row r="194" spans="1:15" s="23" customFormat="1" ht="25.5" customHeight="1">
      <c r="A194" s="121"/>
      <c r="B194" s="175" t="s">
        <v>167</v>
      </c>
      <c r="C194" s="26" t="s">
        <v>166</v>
      </c>
      <c r="D194" s="27" t="s">
        <v>1249</v>
      </c>
      <c r="E194" s="27"/>
      <c r="F194" s="27"/>
      <c r="G194" s="27" t="s">
        <v>148</v>
      </c>
      <c r="H194" s="9"/>
      <c r="J194" s="23" t="str">
        <f>IFERROR(VLOOKUP(ROWS($J$3:J194),$A$3:$B$227,2,FALSE),"")</f>
        <v/>
      </c>
      <c r="L194" s="155"/>
      <c r="M194" s="155"/>
      <c r="N194" s="155"/>
      <c r="O194" s="155"/>
    </row>
    <row r="195" spans="1:15" s="23" customFormat="1" ht="25.5" customHeight="1">
      <c r="A195" s="121"/>
      <c r="B195" s="174" t="s">
        <v>1251</v>
      </c>
      <c r="C195" s="28" t="s">
        <v>1253</v>
      </c>
      <c r="D195" s="29" t="s">
        <v>1252</v>
      </c>
      <c r="E195" s="29"/>
      <c r="F195" s="29"/>
      <c r="G195" s="29" t="s">
        <v>1254</v>
      </c>
      <c r="H195" s="9"/>
      <c r="J195" s="23" t="str">
        <f>IFERROR(VLOOKUP(ROWS($J$3:J195),$A$3:$B$227,2,FALSE),"")</f>
        <v/>
      </c>
      <c r="L195" s="155"/>
      <c r="M195" s="155"/>
      <c r="N195" s="155"/>
      <c r="O195" s="155"/>
    </row>
    <row r="196" spans="1:15" s="23" customFormat="1" ht="25.5" customHeight="1">
      <c r="A196" s="121"/>
      <c r="B196" s="175" t="s">
        <v>1255</v>
      </c>
      <c r="C196" s="26" t="s">
        <v>1257</v>
      </c>
      <c r="D196" s="27" t="s">
        <v>1256</v>
      </c>
      <c r="E196" s="27"/>
      <c r="F196" s="27"/>
      <c r="G196" s="27" t="s">
        <v>363</v>
      </c>
      <c r="H196" s="9"/>
      <c r="J196" s="23" t="str">
        <f>IFERROR(VLOOKUP(ROWS($J$3:J196),$A$3:$B$227,2,FALSE),"")</f>
        <v/>
      </c>
      <c r="L196" s="155"/>
      <c r="M196" s="155"/>
      <c r="N196" s="155"/>
      <c r="O196" s="155"/>
    </row>
    <row r="197" spans="1:15" s="23" customFormat="1" ht="25.5" customHeight="1">
      <c r="A197" s="121"/>
      <c r="B197" s="174" t="s">
        <v>302</v>
      </c>
      <c r="C197" s="28" t="s">
        <v>302</v>
      </c>
      <c r="D197" s="29" t="s">
        <v>303</v>
      </c>
      <c r="E197" s="29"/>
      <c r="F197" s="29"/>
      <c r="G197" s="29" t="s">
        <v>185</v>
      </c>
      <c r="H197" s="9"/>
      <c r="J197" s="23" t="str">
        <f>IFERROR(VLOOKUP(ROWS($J$3:J197),$A$3:$B$227,2,FALSE),"")</f>
        <v/>
      </c>
      <c r="L197" s="155"/>
      <c r="M197" s="155"/>
      <c r="N197" s="155"/>
      <c r="O197" s="155"/>
    </row>
    <row r="198" spans="1:15" s="23" customFormat="1" ht="25.5" customHeight="1">
      <c r="A198" s="121"/>
      <c r="B198" s="175" t="s">
        <v>278</v>
      </c>
      <c r="C198" s="26" t="s">
        <v>277</v>
      </c>
      <c r="D198" s="27" t="s">
        <v>279</v>
      </c>
      <c r="E198" s="27"/>
      <c r="F198" s="27"/>
      <c r="G198" s="27" t="s">
        <v>185</v>
      </c>
      <c r="H198" s="9"/>
      <c r="J198" s="23" t="str">
        <f>IFERROR(VLOOKUP(ROWS($J$3:J198),$A$3:$B$227,2,FALSE),"")</f>
        <v/>
      </c>
      <c r="L198" s="155"/>
      <c r="M198" s="155"/>
      <c r="N198" s="155"/>
      <c r="O198" s="155"/>
    </row>
    <row r="199" spans="1:15" s="23" customFormat="1" ht="25.5" customHeight="1">
      <c r="A199" s="121"/>
      <c r="B199" s="174" t="s">
        <v>1258</v>
      </c>
      <c r="C199" s="28" t="s">
        <v>1260</v>
      </c>
      <c r="D199" s="29" t="s">
        <v>1259</v>
      </c>
      <c r="E199" s="29"/>
      <c r="F199" s="29"/>
      <c r="G199" s="29" t="s">
        <v>1261</v>
      </c>
      <c r="H199" s="9"/>
      <c r="J199" s="23" t="str">
        <f>IFERROR(VLOOKUP(ROWS($J$3:J199),$A$3:$B$227,2,FALSE),"")</f>
        <v/>
      </c>
      <c r="L199" s="155"/>
      <c r="M199" s="155"/>
      <c r="N199" s="155"/>
      <c r="O199" s="155"/>
    </row>
    <row r="200" spans="1:15" s="23" customFormat="1" ht="25.5" customHeight="1">
      <c r="A200" s="121"/>
      <c r="B200" s="175" t="s">
        <v>704</v>
      </c>
      <c r="C200" s="26" t="s">
        <v>1262</v>
      </c>
      <c r="D200" s="27" t="s">
        <v>744</v>
      </c>
      <c r="E200" s="27"/>
      <c r="F200" s="27"/>
      <c r="G200" s="27" t="s">
        <v>364</v>
      </c>
      <c r="H200" s="9"/>
      <c r="J200" s="23" t="str">
        <f>IFERROR(VLOOKUP(ROWS($J$3:J200),$A$3:$B$227,2,FALSE),"")</f>
        <v/>
      </c>
      <c r="L200" s="155"/>
      <c r="M200" s="155"/>
      <c r="N200" s="155"/>
      <c r="O200" s="155"/>
    </row>
    <row r="201" spans="1:15" s="23" customFormat="1" ht="25.5" customHeight="1">
      <c r="A201" s="121"/>
      <c r="B201" s="174" t="s">
        <v>499</v>
      </c>
      <c r="C201" s="28" t="s">
        <v>500</v>
      </c>
      <c r="D201" s="29" t="s">
        <v>1960</v>
      </c>
      <c r="E201" s="29"/>
      <c r="F201" s="29"/>
      <c r="G201" s="29" t="s">
        <v>364</v>
      </c>
      <c r="H201" s="9"/>
      <c r="J201" s="23" t="str">
        <f>IFERROR(VLOOKUP(ROWS($J$3:J201),$A$3:$B$227,2,FALSE),"")</f>
        <v/>
      </c>
      <c r="L201" s="155"/>
      <c r="M201" s="155"/>
      <c r="N201" s="155"/>
      <c r="O201" s="155"/>
    </row>
    <row r="202" spans="1:15" s="23" customFormat="1" ht="25.5" customHeight="1">
      <c r="A202" s="121"/>
      <c r="B202" s="175" t="s">
        <v>1263</v>
      </c>
      <c r="C202" s="26" t="s">
        <v>1265</v>
      </c>
      <c r="D202" s="27" t="s">
        <v>1264</v>
      </c>
      <c r="E202" s="27"/>
      <c r="F202" s="27"/>
      <c r="G202" s="27" t="s">
        <v>1266</v>
      </c>
      <c r="H202" s="9"/>
      <c r="J202" s="23" t="str">
        <f>IFERROR(VLOOKUP(ROWS($J$3:J202),$A$3:$B$227,2,FALSE),"")</f>
        <v/>
      </c>
      <c r="L202" s="155"/>
      <c r="M202" s="155"/>
      <c r="N202" s="155"/>
      <c r="O202" s="155"/>
    </row>
    <row r="203" spans="1:15" s="23" customFormat="1" ht="25.5" customHeight="1">
      <c r="A203" s="121"/>
      <c r="B203" s="174" t="s">
        <v>1267</v>
      </c>
      <c r="C203" s="28" t="s">
        <v>1267</v>
      </c>
      <c r="D203" s="29" t="s">
        <v>1268</v>
      </c>
      <c r="E203" s="29"/>
      <c r="F203" s="29"/>
      <c r="G203" s="29" t="s">
        <v>161</v>
      </c>
      <c r="H203" s="9"/>
      <c r="J203" s="23" t="str">
        <f>IFERROR(VLOOKUP(ROWS($J$3:J203),$A$3:$B$227,2,FALSE),"")</f>
        <v/>
      </c>
      <c r="L203" s="155"/>
      <c r="M203" s="155"/>
      <c r="N203" s="155"/>
      <c r="O203" s="155"/>
    </row>
    <row r="204" spans="1:15" s="23" customFormat="1" ht="25.5" customHeight="1">
      <c r="A204" s="121"/>
      <c r="B204" s="175" t="s">
        <v>1269</v>
      </c>
      <c r="C204" s="26" t="s">
        <v>1271</v>
      </c>
      <c r="D204" s="27" t="s">
        <v>1270</v>
      </c>
      <c r="E204" s="27"/>
      <c r="F204" s="27"/>
      <c r="G204" s="27" t="s">
        <v>363</v>
      </c>
      <c r="H204" s="9"/>
      <c r="J204" s="23" t="str">
        <f>IFERROR(VLOOKUP(ROWS($J$3:J204),$A$3:$B$227,2,FALSE),"")</f>
        <v/>
      </c>
      <c r="L204" s="155"/>
      <c r="M204" s="155"/>
      <c r="N204" s="155"/>
      <c r="O204" s="155"/>
    </row>
    <row r="205" spans="1:15" s="23" customFormat="1" ht="25.5" customHeight="1">
      <c r="A205" s="121"/>
      <c r="B205" s="174" t="s">
        <v>1272</v>
      </c>
      <c r="C205" s="28" t="s">
        <v>1274</v>
      </c>
      <c r="D205" s="29" t="s">
        <v>1273</v>
      </c>
      <c r="E205" s="29"/>
      <c r="F205" s="29"/>
      <c r="G205" s="29" t="s">
        <v>185</v>
      </c>
      <c r="H205" s="9"/>
      <c r="J205" s="23" t="str">
        <f>IFERROR(VLOOKUP(ROWS($J$3:J205),$A$3:$B$227,2,FALSE),"")</f>
        <v/>
      </c>
      <c r="L205" s="155"/>
      <c r="M205" s="155"/>
      <c r="N205" s="155"/>
      <c r="O205" s="155"/>
    </row>
    <row r="206" spans="1:15" s="23" customFormat="1" ht="25.5" customHeight="1">
      <c r="A206" s="121"/>
      <c r="B206" s="175" t="s">
        <v>1275</v>
      </c>
      <c r="C206" s="26" t="s">
        <v>1277</v>
      </c>
      <c r="D206" s="27" t="s">
        <v>1276</v>
      </c>
      <c r="E206" s="27"/>
      <c r="F206" s="27"/>
      <c r="G206" s="27" t="s">
        <v>941</v>
      </c>
      <c r="H206" s="9"/>
      <c r="J206" s="23" t="str">
        <f>IFERROR(VLOOKUP(ROWS($J$3:J206),$A$3:$B$227,2,FALSE),"")</f>
        <v/>
      </c>
      <c r="L206" s="155"/>
      <c r="M206" s="155"/>
      <c r="N206" s="155"/>
      <c r="O206" s="155"/>
    </row>
    <row r="207" spans="1:15" s="23" customFormat="1" ht="25.5" customHeight="1">
      <c r="A207" s="121"/>
      <c r="B207" s="174" t="s">
        <v>242</v>
      </c>
      <c r="C207" s="28" t="s">
        <v>241</v>
      </c>
      <c r="D207" s="29" t="s">
        <v>243</v>
      </c>
      <c r="E207" s="29"/>
      <c r="F207" s="29"/>
      <c r="G207" s="29" t="s">
        <v>244</v>
      </c>
      <c r="H207" s="9"/>
      <c r="J207" s="23" t="str">
        <f>IFERROR(VLOOKUP(ROWS($J$3:J207),$A$3:$B$227,2,FALSE),"")</f>
        <v/>
      </c>
      <c r="L207" s="155"/>
      <c r="M207" s="155"/>
      <c r="N207" s="155"/>
      <c r="O207" s="155"/>
    </row>
    <row r="208" spans="1:15" s="23" customFormat="1" ht="25.5" customHeight="1">
      <c r="A208" s="121"/>
      <c r="B208" s="175" t="s">
        <v>1278</v>
      </c>
      <c r="C208" s="26" t="s">
        <v>1279</v>
      </c>
      <c r="D208" s="27" t="s">
        <v>1278</v>
      </c>
      <c r="E208" s="27"/>
      <c r="F208" s="27"/>
      <c r="G208" s="27"/>
      <c r="H208" s="9"/>
      <c r="J208" s="23" t="str">
        <f>IFERROR(VLOOKUP(ROWS($J$3:J208),$A$3:$B$227,2,FALSE),"")</f>
        <v/>
      </c>
      <c r="L208" s="155"/>
      <c r="M208" s="155"/>
      <c r="N208" s="155"/>
      <c r="O208" s="155"/>
    </row>
    <row r="209" spans="1:15" s="23" customFormat="1" ht="25.5" customHeight="1">
      <c r="A209" s="121"/>
      <c r="B209" s="174" t="s">
        <v>1280</v>
      </c>
      <c r="C209" s="28" t="s">
        <v>1282</v>
      </c>
      <c r="D209" s="29" t="s">
        <v>1281</v>
      </c>
      <c r="E209" s="29"/>
      <c r="F209" s="29"/>
      <c r="G209" s="29" t="s">
        <v>1283</v>
      </c>
      <c r="H209" s="9"/>
      <c r="J209" s="23" t="str">
        <f>IFERROR(VLOOKUP(ROWS($J$3:J209),$A$3:$B$227,2,FALSE),"")</f>
        <v/>
      </c>
      <c r="L209" s="155"/>
      <c r="M209" s="155"/>
      <c r="N209" s="155"/>
      <c r="O209" s="155"/>
    </row>
    <row r="210" spans="1:15" s="23" customFormat="1" ht="25.5" customHeight="1">
      <c r="A210" s="121"/>
      <c r="B210" s="175" t="s">
        <v>1284</v>
      </c>
      <c r="C210" s="26" t="s">
        <v>1286</v>
      </c>
      <c r="D210" s="27" t="s">
        <v>1285</v>
      </c>
      <c r="E210" s="27"/>
      <c r="F210" s="27"/>
      <c r="G210" s="27" t="s">
        <v>1287</v>
      </c>
      <c r="H210" s="9"/>
      <c r="J210" s="23" t="str">
        <f>IFERROR(VLOOKUP(ROWS($J$3:J210),$A$3:$B$227,2,FALSE),"")</f>
        <v/>
      </c>
      <c r="L210" s="155"/>
      <c r="M210" s="155"/>
      <c r="N210" s="155"/>
      <c r="O210" s="155"/>
    </row>
    <row r="211" spans="1:15" s="23" customFormat="1" ht="25.5" customHeight="1">
      <c r="A211" s="121"/>
      <c r="B211" s="174" t="s">
        <v>1288</v>
      </c>
      <c r="C211" s="28" t="s">
        <v>1290</v>
      </c>
      <c r="D211" s="29" t="s">
        <v>1289</v>
      </c>
      <c r="E211" s="29"/>
      <c r="F211" s="29"/>
      <c r="G211" s="29" t="s">
        <v>1291</v>
      </c>
      <c r="H211" s="9"/>
      <c r="J211" s="23" t="str">
        <f>IFERROR(VLOOKUP(ROWS($J$3:J211),$A$3:$B$227,2,FALSE),"")</f>
        <v/>
      </c>
      <c r="L211" s="155"/>
      <c r="M211" s="155"/>
      <c r="N211" s="155"/>
      <c r="O211" s="155"/>
    </row>
    <row r="212" spans="1:15" s="23" customFormat="1" ht="25.5" customHeight="1">
      <c r="A212" s="121"/>
      <c r="B212" s="175" t="s">
        <v>250</v>
      </c>
      <c r="C212" s="26" t="s">
        <v>249</v>
      </c>
      <c r="D212" s="27" t="s">
        <v>251</v>
      </c>
      <c r="E212" s="27"/>
      <c r="F212" s="27"/>
      <c r="G212" s="27" t="s">
        <v>252</v>
      </c>
      <c r="H212" s="9"/>
      <c r="J212" s="23" t="str">
        <f>IFERROR(VLOOKUP(ROWS($J$3:J212),$A$3:$B$227,2,FALSE),"")</f>
        <v/>
      </c>
      <c r="L212" s="155"/>
      <c r="M212" s="155"/>
      <c r="N212" s="155"/>
      <c r="O212" s="155"/>
    </row>
    <row r="213" spans="1:15" s="23" customFormat="1" ht="25.5" customHeight="1">
      <c r="A213" s="121"/>
      <c r="B213" s="174" t="s">
        <v>246</v>
      </c>
      <c r="C213" s="28" t="s">
        <v>245</v>
      </c>
      <c r="D213" s="29" t="s">
        <v>247</v>
      </c>
      <c r="E213" s="29"/>
      <c r="F213" s="29"/>
      <c r="G213" s="29" t="s">
        <v>248</v>
      </c>
      <c r="H213" s="9"/>
      <c r="J213" s="23" t="str">
        <f>IFERROR(VLOOKUP(ROWS($J$3:J213),$A$3:$B$227,2,FALSE),"")</f>
        <v/>
      </c>
      <c r="L213" s="155"/>
      <c r="M213" s="155"/>
      <c r="N213" s="155"/>
      <c r="O213" s="155"/>
    </row>
    <row r="214" spans="1:15" s="23" customFormat="1" ht="25.5" customHeight="1">
      <c r="A214" s="121"/>
      <c r="B214" s="175" t="s">
        <v>1292</v>
      </c>
      <c r="C214" s="26" t="s">
        <v>1294</v>
      </c>
      <c r="D214" s="27" t="s">
        <v>1293</v>
      </c>
      <c r="E214" s="27"/>
      <c r="F214" s="27"/>
      <c r="G214" s="27" t="s">
        <v>1043</v>
      </c>
      <c r="H214" s="9"/>
      <c r="J214" s="23" t="str">
        <f>IFERROR(VLOOKUP(ROWS($J$3:J214),$A$3:$B$227,2,FALSE),"")</f>
        <v/>
      </c>
      <c r="L214" s="155"/>
      <c r="M214" s="155"/>
      <c r="N214" s="155"/>
      <c r="O214" s="155"/>
    </row>
    <row r="215" spans="1:15" s="23" customFormat="1" ht="25.5" customHeight="1">
      <c r="A215" s="121"/>
      <c r="B215" s="174" t="s">
        <v>1295</v>
      </c>
      <c r="C215" s="28" t="s">
        <v>1295</v>
      </c>
      <c r="D215" s="29" t="s">
        <v>1296</v>
      </c>
      <c r="E215" s="29"/>
      <c r="F215" s="29"/>
      <c r="G215" s="29" t="s">
        <v>185</v>
      </c>
      <c r="H215" s="9"/>
      <c r="J215" s="23" t="str">
        <f>IFERROR(VLOOKUP(ROWS($J$3:J215),$A$3:$B$227,2,FALSE),"")</f>
        <v/>
      </c>
      <c r="L215" s="155"/>
      <c r="M215" s="155"/>
      <c r="N215" s="155"/>
      <c r="O215" s="155"/>
    </row>
    <row r="216" spans="1:15" s="23" customFormat="1" ht="25.5" customHeight="1">
      <c r="A216" s="121"/>
      <c r="B216" s="175" t="s">
        <v>1297</v>
      </c>
      <c r="C216" s="26" t="s">
        <v>1299</v>
      </c>
      <c r="D216" s="27" t="s">
        <v>1298</v>
      </c>
      <c r="E216" s="27"/>
      <c r="F216" s="27"/>
      <c r="G216" s="27" t="s">
        <v>1300</v>
      </c>
      <c r="H216" s="9"/>
      <c r="J216" s="23" t="str">
        <f>IFERROR(VLOOKUP(ROWS($J$3:J216),$A$3:$B$227,2,FALSE),"")</f>
        <v/>
      </c>
      <c r="L216" s="155"/>
      <c r="M216" s="155"/>
      <c r="N216" s="155"/>
      <c r="O216" s="155"/>
    </row>
    <row r="217" spans="1:15" s="23" customFormat="1" ht="25.5" customHeight="1">
      <c r="A217" s="121"/>
      <c r="B217" s="174" t="s">
        <v>1301</v>
      </c>
      <c r="C217" s="28" t="s">
        <v>1301</v>
      </c>
      <c r="D217" s="29" t="s">
        <v>1302</v>
      </c>
      <c r="E217" s="29"/>
      <c r="F217" s="29"/>
      <c r="G217" s="29" t="s">
        <v>1303</v>
      </c>
      <c r="H217" s="9"/>
      <c r="J217" s="23" t="str">
        <f>IFERROR(VLOOKUP(ROWS($J$3:J217),$A$3:$B$227,2,FALSE),"")</f>
        <v/>
      </c>
      <c r="L217" s="155"/>
      <c r="M217" s="155"/>
      <c r="N217" s="155"/>
      <c r="O217" s="155"/>
    </row>
    <row r="218" spans="1:15" s="23" customFormat="1" ht="25.5" customHeight="1">
      <c r="A218" s="121"/>
      <c r="B218" s="175" t="s">
        <v>705</v>
      </c>
      <c r="C218" s="26" t="s">
        <v>1304</v>
      </c>
      <c r="D218" s="27" t="s">
        <v>1961</v>
      </c>
      <c r="E218" s="27"/>
      <c r="F218" s="27"/>
      <c r="G218" s="27"/>
      <c r="H218" s="9"/>
      <c r="J218" s="23" t="str">
        <f>IFERROR(VLOOKUP(ROWS($J$3:J218),$A$3:$B$227,2,FALSE),"")</f>
        <v/>
      </c>
      <c r="L218" s="155"/>
      <c r="M218" s="155"/>
      <c r="N218" s="155"/>
      <c r="O218" s="155"/>
    </row>
    <row r="219" spans="1:15" s="23" customFormat="1" ht="25.5" customHeight="1">
      <c r="A219" s="121"/>
      <c r="B219" s="174" t="s">
        <v>1305</v>
      </c>
      <c r="C219" s="28" t="s">
        <v>1307</v>
      </c>
      <c r="D219" s="29" t="s">
        <v>1306</v>
      </c>
      <c r="E219" s="29"/>
      <c r="F219" s="29"/>
      <c r="G219" s="29" t="s">
        <v>1308</v>
      </c>
      <c r="H219" s="9"/>
      <c r="J219" s="23" t="str">
        <f>IFERROR(VLOOKUP(ROWS($J$3:J219),$A$3:$B$227,2,FALSE),"")</f>
        <v/>
      </c>
      <c r="L219" s="155"/>
      <c r="M219" s="155"/>
      <c r="N219" s="155"/>
      <c r="O219" s="155"/>
    </row>
    <row r="220" spans="1:15" s="23" customFormat="1" ht="25.5" customHeight="1">
      <c r="A220" s="121"/>
      <c r="B220" s="175" t="s">
        <v>1309</v>
      </c>
      <c r="C220" s="26" t="s">
        <v>1311</v>
      </c>
      <c r="D220" s="27" t="s">
        <v>1310</v>
      </c>
      <c r="E220" s="27"/>
      <c r="F220" s="27"/>
      <c r="G220" s="27" t="s">
        <v>1312</v>
      </c>
      <c r="H220" s="9"/>
      <c r="J220" s="23" t="str">
        <f>IFERROR(VLOOKUP(ROWS($J$3:J220),$A$3:$B$227,2,FALSE),"")</f>
        <v/>
      </c>
      <c r="L220" s="155"/>
      <c r="M220" s="155"/>
      <c r="N220" s="155"/>
      <c r="O220" s="155"/>
    </row>
    <row r="221" spans="1:15" s="23" customFormat="1" ht="25.5" customHeight="1">
      <c r="A221" s="121"/>
      <c r="B221" s="174" t="s">
        <v>402</v>
      </c>
      <c r="C221" s="28" t="s">
        <v>401</v>
      </c>
      <c r="D221" s="29" t="s">
        <v>403</v>
      </c>
      <c r="E221" s="29"/>
      <c r="F221" s="29"/>
      <c r="G221" s="29" t="s">
        <v>185</v>
      </c>
      <c r="H221" s="9"/>
      <c r="J221" s="23" t="str">
        <f>IFERROR(VLOOKUP(ROWS($J$3:J221),$A$3:$B$227,2,FALSE),"")</f>
        <v/>
      </c>
      <c r="L221" s="155"/>
      <c r="M221" s="155"/>
      <c r="N221" s="155"/>
      <c r="O221" s="155"/>
    </row>
    <row r="222" spans="1:15" s="23" customFormat="1" ht="25.5" customHeight="1">
      <c r="A222" s="121"/>
      <c r="B222" s="175" t="s">
        <v>706</v>
      </c>
      <c r="C222" s="26" t="s">
        <v>1313</v>
      </c>
      <c r="D222" s="27" t="s">
        <v>735</v>
      </c>
      <c r="E222" s="27"/>
      <c r="F222" s="27"/>
      <c r="G222" s="27" t="s">
        <v>1314</v>
      </c>
      <c r="H222" s="9"/>
      <c r="J222" s="23" t="str">
        <f>IFERROR(VLOOKUP(ROWS($J$3:J222),$A$3:$B$227,2,FALSE),"")</f>
        <v/>
      </c>
      <c r="L222" s="155"/>
      <c r="M222" s="155"/>
      <c r="N222" s="155"/>
      <c r="O222" s="155"/>
    </row>
    <row r="223" spans="1:15" s="23" customFormat="1" ht="25.5" customHeight="1">
      <c r="A223" s="121"/>
      <c r="B223" s="174" t="s">
        <v>707</v>
      </c>
      <c r="C223" s="28" t="s">
        <v>1315</v>
      </c>
      <c r="D223" s="29" t="s">
        <v>736</v>
      </c>
      <c r="E223" s="29"/>
      <c r="F223" s="29"/>
      <c r="G223" s="29" t="s">
        <v>1316</v>
      </c>
      <c r="H223" s="9"/>
      <c r="J223" s="23" t="str">
        <f>IFERROR(VLOOKUP(ROWS($J$3:J223),$A$3:$B$227,2,FALSE),"")</f>
        <v/>
      </c>
      <c r="L223" s="155"/>
      <c r="M223" s="155"/>
      <c r="N223" s="155"/>
      <c r="O223" s="155"/>
    </row>
    <row r="224" spans="1:15" s="23" customFormat="1" ht="25.5" customHeight="1">
      <c r="A224" s="121"/>
      <c r="B224" s="175" t="s">
        <v>1317</v>
      </c>
      <c r="C224" s="26" t="s">
        <v>1319</v>
      </c>
      <c r="D224" s="27" t="s">
        <v>1318</v>
      </c>
      <c r="E224" s="27"/>
      <c r="F224" s="27"/>
      <c r="G224" s="27" t="s">
        <v>1320</v>
      </c>
      <c r="H224" s="9"/>
      <c r="J224" s="23" t="str">
        <f>IFERROR(VLOOKUP(ROWS($J$3:J224),$A$3:$B$227,2,FALSE),"")</f>
        <v/>
      </c>
      <c r="L224" s="155"/>
      <c r="M224" s="155"/>
      <c r="N224" s="155"/>
      <c r="O224" s="155"/>
    </row>
    <row r="225" spans="1:15" s="23" customFormat="1" ht="25.5" customHeight="1">
      <c r="A225" s="121"/>
      <c r="B225" s="174" t="s">
        <v>449</v>
      </c>
      <c r="C225" s="28" t="s">
        <v>525</v>
      </c>
      <c r="D225" s="29" t="s">
        <v>450</v>
      </c>
      <c r="E225" s="29"/>
      <c r="F225" s="29"/>
      <c r="G225" s="29" t="s">
        <v>448</v>
      </c>
      <c r="H225" s="9"/>
      <c r="J225" s="23" t="str">
        <f>IFERROR(VLOOKUP(ROWS($J$3:J225),$A$3:$B$227,2,FALSE),"")</f>
        <v/>
      </c>
      <c r="L225" s="155"/>
      <c r="M225" s="155"/>
      <c r="N225" s="155"/>
      <c r="O225" s="155"/>
    </row>
    <row r="226" spans="1:15" s="23" customFormat="1" ht="25.5" customHeight="1">
      <c r="A226" s="121"/>
      <c r="B226" s="175" t="s">
        <v>446</v>
      </c>
      <c r="C226" s="26" t="s">
        <v>524</v>
      </c>
      <c r="D226" s="27" t="s">
        <v>447</v>
      </c>
      <c r="E226" s="27"/>
      <c r="F226" s="27"/>
      <c r="G226" s="27" t="s">
        <v>448</v>
      </c>
      <c r="H226" s="9"/>
      <c r="J226" s="23" t="str">
        <f>IFERROR(VLOOKUP(ROWS($J$3:J226),$A$3:$B$227,2,FALSE),"")</f>
        <v/>
      </c>
      <c r="L226" s="155"/>
      <c r="M226" s="155"/>
      <c r="N226" s="155"/>
      <c r="O226" s="155"/>
    </row>
    <row r="227" spans="1:15" s="23" customFormat="1" ht="25.5" customHeight="1">
      <c r="A227" s="121"/>
      <c r="B227" s="174" t="s">
        <v>708</v>
      </c>
      <c r="C227" s="28" t="s">
        <v>1322</v>
      </c>
      <c r="D227" s="29" t="s">
        <v>1321</v>
      </c>
      <c r="E227" s="29"/>
      <c r="F227" s="29"/>
      <c r="G227" s="29" t="s">
        <v>364</v>
      </c>
      <c r="H227" s="9"/>
      <c r="J227" s="23" t="str">
        <f>IFERROR(VLOOKUP(ROWS($J$3:J227),$A$3:$B$227,2,FALSE),"")</f>
        <v/>
      </c>
      <c r="L227" s="155"/>
      <c r="M227" s="155"/>
      <c r="N227" s="155"/>
      <c r="O227" s="155"/>
    </row>
    <row r="228" spans="1:15" s="23" customFormat="1" ht="25.5" customHeight="1">
      <c r="A228" s="121"/>
      <c r="B228" s="175" t="s">
        <v>1323</v>
      </c>
      <c r="C228" s="26" t="s">
        <v>1325</v>
      </c>
      <c r="D228" s="27" t="s">
        <v>1324</v>
      </c>
      <c r="E228" s="27"/>
      <c r="F228" s="27"/>
      <c r="G228" s="27"/>
      <c r="H228" s="9"/>
      <c r="J228" s="23" t="str">
        <f>IFERROR(VLOOKUP(ROWS($J$3:J228),$A$3:$B$227,2,FALSE),"")</f>
        <v/>
      </c>
      <c r="L228" s="155"/>
      <c r="M228" s="155"/>
      <c r="N228" s="155"/>
      <c r="O228" s="155"/>
    </row>
    <row r="229" spans="1:15" s="23" customFormat="1" ht="25.5" customHeight="1">
      <c r="A229" s="121"/>
      <c r="B229" s="174" t="s">
        <v>130</v>
      </c>
      <c r="C229" s="28" t="s">
        <v>1326</v>
      </c>
      <c r="D229" s="29" t="s">
        <v>737</v>
      </c>
      <c r="E229" s="29"/>
      <c r="F229" s="29"/>
      <c r="G229" s="29" t="s">
        <v>1327</v>
      </c>
      <c r="H229" s="9"/>
      <c r="J229" s="23" t="str">
        <f>IFERROR(VLOOKUP(ROWS($J$3:J229),$A$3:$B$227,2,FALSE),"")</f>
        <v/>
      </c>
      <c r="L229" s="155"/>
      <c r="M229" s="155"/>
      <c r="N229" s="155"/>
      <c r="O229" s="155"/>
    </row>
    <row r="230" spans="1:15" s="23" customFormat="1" ht="25.5" customHeight="1">
      <c r="A230" s="121"/>
      <c r="B230" s="175" t="s">
        <v>501</v>
      </c>
      <c r="C230" s="26" t="s">
        <v>531</v>
      </c>
      <c r="D230" s="27" t="s">
        <v>1328</v>
      </c>
      <c r="E230" s="27"/>
      <c r="F230" s="27"/>
      <c r="G230" s="27" t="s">
        <v>502</v>
      </c>
      <c r="H230" s="9"/>
      <c r="J230" s="23" t="str">
        <f>IFERROR(VLOOKUP(ROWS($J$3:J230),$A$3:$B$227,2,FALSE),"")</f>
        <v/>
      </c>
      <c r="L230" s="155"/>
      <c r="M230" s="155"/>
      <c r="N230" s="155"/>
      <c r="O230" s="155"/>
    </row>
    <row r="231" spans="1:15" s="23" customFormat="1" ht="25.5" customHeight="1">
      <c r="A231" s="121"/>
      <c r="B231" s="174" t="s">
        <v>173</v>
      </c>
      <c r="C231" s="28" t="s">
        <v>172</v>
      </c>
      <c r="D231" s="29" t="s">
        <v>174</v>
      </c>
      <c r="E231" s="29"/>
      <c r="F231" s="29"/>
      <c r="G231" s="29" t="s">
        <v>175</v>
      </c>
      <c r="H231" s="9"/>
      <c r="J231" s="23" t="str">
        <f>IFERROR(VLOOKUP(ROWS($J$3:J231),$A$3:$B$227,2,FALSE),"")</f>
        <v/>
      </c>
      <c r="L231" s="155"/>
      <c r="M231" s="155"/>
      <c r="N231" s="155"/>
      <c r="O231" s="155"/>
    </row>
    <row r="232" spans="1:15" s="23" customFormat="1" ht="25.5" customHeight="1">
      <c r="A232" s="121"/>
      <c r="B232" s="175" t="s">
        <v>455</v>
      </c>
      <c r="C232" s="26" t="s">
        <v>455</v>
      </c>
      <c r="D232" s="27" t="s">
        <v>456</v>
      </c>
      <c r="E232" s="27"/>
      <c r="F232" s="27"/>
      <c r="G232" s="27"/>
      <c r="H232" s="9"/>
      <c r="J232" s="23" t="str">
        <f>IFERROR(VLOOKUP(ROWS($J$3:J232),$A$3:$B$227,2,FALSE),"")</f>
        <v/>
      </c>
      <c r="L232" s="155"/>
      <c r="M232" s="155"/>
      <c r="N232" s="155"/>
      <c r="O232" s="155"/>
    </row>
    <row r="233" spans="1:15" s="23" customFormat="1" ht="25.5" customHeight="1">
      <c r="A233" s="121"/>
      <c r="B233" s="174" t="s">
        <v>457</v>
      </c>
      <c r="C233" s="28" t="s">
        <v>459</v>
      </c>
      <c r="D233" s="29" t="s">
        <v>458</v>
      </c>
      <c r="E233" s="29"/>
      <c r="F233" s="29"/>
      <c r="G233" s="29"/>
      <c r="H233" s="9"/>
      <c r="J233" s="23" t="str">
        <f>IFERROR(VLOOKUP(ROWS($J$3:J233),$A$3:$B$227,2,FALSE),"")</f>
        <v/>
      </c>
      <c r="L233" s="155"/>
      <c r="M233" s="155"/>
      <c r="N233" s="155"/>
      <c r="O233" s="155"/>
    </row>
    <row r="234" spans="1:15" s="23" customFormat="1" ht="25.5" customHeight="1">
      <c r="A234" s="121"/>
      <c r="B234" s="175" t="s">
        <v>1329</v>
      </c>
      <c r="C234" s="26" t="s">
        <v>1331</v>
      </c>
      <c r="D234" s="27" t="s">
        <v>1330</v>
      </c>
      <c r="E234" s="27"/>
      <c r="F234" s="27"/>
      <c r="G234" s="27" t="s">
        <v>1010</v>
      </c>
      <c r="H234" s="9"/>
      <c r="J234" s="23" t="str">
        <f>IFERROR(VLOOKUP(ROWS($J$3:J234),$A$3:$B$227,2,FALSE),"")</f>
        <v/>
      </c>
      <c r="L234" s="155"/>
      <c r="M234" s="155"/>
      <c r="N234" s="155"/>
      <c r="O234" s="155"/>
    </row>
    <row r="235" spans="1:15" s="23" customFormat="1" ht="25.5" customHeight="1">
      <c r="A235" s="121"/>
      <c r="B235" s="174" t="s">
        <v>709</v>
      </c>
      <c r="C235" s="28" t="s">
        <v>1333</v>
      </c>
      <c r="D235" s="29" t="s">
        <v>1332</v>
      </c>
      <c r="E235" s="29"/>
      <c r="F235" s="29"/>
      <c r="G235" s="29"/>
      <c r="H235" s="9"/>
      <c r="J235" s="23" t="str">
        <f>IFERROR(VLOOKUP(ROWS($J$3:J235),$A$3:$B$227,2,FALSE),"")</f>
        <v/>
      </c>
      <c r="L235" s="155"/>
      <c r="M235" s="155"/>
      <c r="N235" s="155"/>
      <c r="O235" s="155"/>
    </row>
    <row r="236" spans="1:15" s="23" customFormat="1" ht="25.5" customHeight="1">
      <c r="A236" s="121"/>
      <c r="B236" s="175" t="s">
        <v>283</v>
      </c>
      <c r="C236" s="26" t="s">
        <v>282</v>
      </c>
      <c r="D236" s="27" t="s">
        <v>1334</v>
      </c>
      <c r="E236" s="27"/>
      <c r="F236" s="27"/>
      <c r="G236" s="27" t="s">
        <v>1335</v>
      </c>
      <c r="H236" s="9"/>
      <c r="J236" s="23" t="str">
        <f>IFERROR(VLOOKUP(ROWS($J$3:J236),$A$3:$B$227,2,FALSE),"")</f>
        <v/>
      </c>
      <c r="L236" s="155"/>
      <c r="M236" s="155"/>
      <c r="N236" s="155"/>
      <c r="O236" s="155"/>
    </row>
    <row r="237" spans="1:15" s="23" customFormat="1" ht="25.5" customHeight="1">
      <c r="A237" s="121"/>
      <c r="B237" s="174" t="s">
        <v>1336</v>
      </c>
      <c r="C237" s="28" t="s">
        <v>1338</v>
      </c>
      <c r="D237" s="29" t="s">
        <v>1337</v>
      </c>
      <c r="E237" s="29"/>
      <c r="F237" s="29"/>
      <c r="G237" s="29" t="s">
        <v>1165</v>
      </c>
      <c r="H237" s="9"/>
      <c r="J237" s="23" t="str">
        <f>IFERROR(VLOOKUP(ROWS($J$3:J237),$A$3:$B$227,2,FALSE),"")</f>
        <v/>
      </c>
      <c r="L237" s="155"/>
      <c r="M237" s="155"/>
      <c r="N237" s="155"/>
      <c r="O237" s="155"/>
    </row>
    <row r="238" spans="1:15" s="23" customFormat="1" ht="25.5" customHeight="1">
      <c r="A238" s="121"/>
      <c r="B238" s="175" t="s">
        <v>136</v>
      </c>
      <c r="C238" s="26" t="s">
        <v>135</v>
      </c>
      <c r="D238" s="27" t="s">
        <v>1339</v>
      </c>
      <c r="E238" s="27"/>
      <c r="F238" s="27"/>
      <c r="G238" s="27" t="s">
        <v>137</v>
      </c>
      <c r="H238" s="9"/>
      <c r="J238" s="23" t="str">
        <f>IFERROR(VLOOKUP(ROWS($J$3:J238),$A$3:$B$227,2,FALSE),"")</f>
        <v/>
      </c>
      <c r="L238" s="155"/>
      <c r="M238" s="155"/>
      <c r="N238" s="155"/>
      <c r="O238" s="155"/>
    </row>
    <row r="239" spans="1:15" s="23" customFormat="1" ht="25.5" customHeight="1">
      <c r="A239" s="121"/>
      <c r="B239" s="174" t="s">
        <v>1340</v>
      </c>
      <c r="C239" s="28" t="s">
        <v>667</v>
      </c>
      <c r="D239" s="29" t="s">
        <v>1341</v>
      </c>
      <c r="E239" s="29"/>
      <c r="F239" s="29"/>
      <c r="G239" s="29" t="s">
        <v>448</v>
      </c>
      <c r="H239" s="9"/>
      <c r="J239" s="23" t="str">
        <f>IFERROR(VLOOKUP(ROWS($J$3:J239),$A$3:$B$227,2,FALSE),"")</f>
        <v/>
      </c>
      <c r="L239" s="155"/>
      <c r="M239" s="155"/>
      <c r="N239" s="155"/>
      <c r="O239" s="155"/>
    </row>
    <row r="240" spans="1:15" s="23" customFormat="1" ht="25.5" customHeight="1">
      <c r="A240" s="121"/>
      <c r="B240" s="175" t="s">
        <v>194</v>
      </c>
      <c r="C240" s="26" t="s">
        <v>193</v>
      </c>
      <c r="D240" s="27" t="s">
        <v>195</v>
      </c>
      <c r="E240" s="27"/>
      <c r="F240" s="27"/>
      <c r="G240" s="27" t="s">
        <v>194</v>
      </c>
      <c r="H240" s="9"/>
      <c r="J240" s="23" t="str">
        <f>IFERROR(VLOOKUP(ROWS($J$3:J240),$A$3:$B$227,2,FALSE),"")</f>
        <v/>
      </c>
      <c r="L240" s="155"/>
      <c r="M240" s="155"/>
      <c r="N240" s="155"/>
      <c r="O240" s="155"/>
    </row>
    <row r="241" spans="1:15" s="23" customFormat="1" ht="25.5" customHeight="1">
      <c r="A241" s="121"/>
      <c r="B241" s="174" t="s">
        <v>1342</v>
      </c>
      <c r="C241" s="28" t="s">
        <v>1344</v>
      </c>
      <c r="D241" s="29" t="s">
        <v>1343</v>
      </c>
      <c r="E241" s="29"/>
      <c r="F241" s="29"/>
      <c r="G241" s="29" t="s">
        <v>1345</v>
      </c>
      <c r="H241" s="9"/>
      <c r="J241" s="23" t="str">
        <f>IFERROR(VLOOKUP(ROWS($J$3:J241),$A$3:$B$227,2,FALSE),"")</f>
        <v/>
      </c>
      <c r="L241" s="155"/>
      <c r="M241" s="155"/>
      <c r="N241" s="155"/>
      <c r="O241" s="155"/>
    </row>
    <row r="242" spans="1:15" s="23" customFormat="1" ht="25.5" customHeight="1">
      <c r="A242" s="121"/>
      <c r="B242" s="175" t="s">
        <v>197</v>
      </c>
      <c r="C242" s="26" t="s">
        <v>196</v>
      </c>
      <c r="D242" s="27" t="s">
        <v>198</v>
      </c>
      <c r="E242" s="27"/>
      <c r="F242" s="27"/>
      <c r="G242" s="27" t="s">
        <v>199</v>
      </c>
      <c r="H242" s="9"/>
      <c r="J242" s="23" t="str">
        <f>IFERROR(VLOOKUP(ROWS($J$3:J242),$A$3:$B$227,2,FALSE),"")</f>
        <v/>
      </c>
      <c r="L242" s="155"/>
      <c r="M242" s="155"/>
      <c r="N242" s="155"/>
      <c r="O242" s="155"/>
    </row>
    <row r="243" spans="1:15" s="23" customFormat="1" ht="25.5" customHeight="1">
      <c r="A243" s="121"/>
      <c r="B243" s="174" t="s">
        <v>190</v>
      </c>
      <c r="C243" s="28" t="s">
        <v>189</v>
      </c>
      <c r="D243" s="29" t="s">
        <v>191</v>
      </c>
      <c r="E243" s="29"/>
      <c r="F243" s="29"/>
      <c r="G243" s="29" t="s">
        <v>192</v>
      </c>
      <c r="H243" s="9"/>
      <c r="J243" s="23" t="str">
        <f>IFERROR(VLOOKUP(ROWS($J$3:J243),$A$3:$B$227,2,FALSE),"")</f>
        <v/>
      </c>
      <c r="L243" s="155"/>
      <c r="M243" s="155"/>
      <c r="N243" s="155"/>
      <c r="O243" s="155"/>
    </row>
    <row r="244" spans="1:15" s="23" customFormat="1" ht="25.5" customHeight="1">
      <c r="A244" s="121"/>
      <c r="B244" s="175" t="s">
        <v>1346</v>
      </c>
      <c r="C244" s="26" t="s">
        <v>1348</v>
      </c>
      <c r="D244" s="27" t="s">
        <v>1347</v>
      </c>
      <c r="E244" s="27"/>
      <c r="F244" s="27"/>
      <c r="G244" s="27" t="s">
        <v>1349</v>
      </c>
      <c r="H244" s="9"/>
      <c r="J244" s="23" t="str">
        <f>IFERROR(VLOOKUP(ROWS($J$3:J244),$A$3:$B$227,2,FALSE),"")</f>
        <v/>
      </c>
      <c r="L244" s="155"/>
      <c r="M244" s="155"/>
      <c r="N244" s="155"/>
      <c r="O244" s="155"/>
    </row>
    <row r="245" spans="1:15" s="23" customFormat="1" ht="25.5" customHeight="1">
      <c r="A245" s="121"/>
      <c r="B245" s="174" t="s">
        <v>1350</v>
      </c>
      <c r="C245" s="28" t="s">
        <v>1350</v>
      </c>
      <c r="D245" s="29" t="s">
        <v>1351</v>
      </c>
      <c r="E245" s="29"/>
      <c r="F245" s="29"/>
      <c r="G245" s="29"/>
      <c r="H245" s="9"/>
      <c r="J245" s="23" t="str">
        <f>IFERROR(VLOOKUP(ROWS($J$3:J245),$A$3:$B$227,2,FALSE),"")</f>
        <v/>
      </c>
      <c r="L245" s="155"/>
      <c r="M245" s="155"/>
      <c r="N245" s="155"/>
      <c r="O245" s="155"/>
    </row>
    <row r="246" spans="1:15" s="23" customFormat="1" ht="25.5" customHeight="1">
      <c r="A246" s="121"/>
      <c r="B246" s="175" t="s">
        <v>256</v>
      </c>
      <c r="C246" s="26" t="s">
        <v>255</v>
      </c>
      <c r="D246" s="27" t="s">
        <v>1352</v>
      </c>
      <c r="E246" s="27"/>
      <c r="F246" s="27"/>
      <c r="G246" s="27" t="s">
        <v>257</v>
      </c>
      <c r="H246" s="9"/>
      <c r="J246" s="23" t="str">
        <f>IFERROR(VLOOKUP(ROWS($J$3:J246),$A$3:$B$227,2,FALSE),"")</f>
        <v/>
      </c>
      <c r="L246" s="155"/>
      <c r="M246" s="155"/>
      <c r="N246" s="155"/>
      <c r="O246" s="155"/>
    </row>
    <row r="247" spans="1:15" s="23" customFormat="1" ht="25.5" customHeight="1">
      <c r="A247" s="121"/>
      <c r="B247" s="174" t="s">
        <v>1353</v>
      </c>
      <c r="C247" s="28" t="s">
        <v>1355</v>
      </c>
      <c r="D247" s="29" t="s">
        <v>1354</v>
      </c>
      <c r="E247" s="29"/>
      <c r="F247" s="29"/>
      <c r="G247" s="29" t="s">
        <v>185</v>
      </c>
      <c r="H247" s="9"/>
      <c r="J247" s="23" t="str">
        <f>IFERROR(VLOOKUP(ROWS($J$3:J247),$A$3:$B$227,2,FALSE),"")</f>
        <v/>
      </c>
      <c r="L247" s="155"/>
      <c r="M247" s="155"/>
      <c r="N247" s="155"/>
      <c r="O247" s="155"/>
    </row>
    <row r="248" spans="1:15" s="23" customFormat="1" ht="25.5" customHeight="1">
      <c r="A248" s="121"/>
      <c r="B248" s="175" t="s">
        <v>1356</v>
      </c>
      <c r="C248" s="26" t="s">
        <v>1358</v>
      </c>
      <c r="D248" s="27" t="s">
        <v>1357</v>
      </c>
      <c r="E248" s="27"/>
      <c r="F248" s="27"/>
      <c r="G248" s="27" t="s">
        <v>363</v>
      </c>
      <c r="H248" s="9"/>
      <c r="J248" s="23" t="str">
        <f>IFERROR(VLOOKUP(ROWS($J$3:J248),$A$3:$B$227,2,FALSE),"")</f>
        <v/>
      </c>
      <c r="L248" s="155"/>
      <c r="M248" s="155"/>
      <c r="N248" s="155"/>
      <c r="O248" s="155"/>
    </row>
    <row r="249" spans="1:15" s="23" customFormat="1" ht="25.5" customHeight="1">
      <c r="A249" s="121"/>
      <c r="B249" s="174" t="s">
        <v>1359</v>
      </c>
      <c r="C249" s="28" t="s">
        <v>1361</v>
      </c>
      <c r="D249" s="29" t="s">
        <v>1360</v>
      </c>
      <c r="E249" s="29"/>
      <c r="F249" s="29"/>
      <c r="G249" s="29" t="s">
        <v>363</v>
      </c>
      <c r="H249" s="9"/>
      <c r="J249" s="23" t="str">
        <f>IFERROR(VLOOKUP(ROWS($J$3:J249),$A$3:$B$227,2,FALSE),"")</f>
        <v/>
      </c>
      <c r="L249" s="155"/>
      <c r="M249" s="155"/>
      <c r="N249" s="155"/>
      <c r="O249" s="155"/>
    </row>
    <row r="250" spans="1:15" s="23" customFormat="1" ht="25.5" customHeight="1">
      <c r="A250" s="121"/>
      <c r="B250" s="175" t="s">
        <v>1362</v>
      </c>
      <c r="C250" s="26" t="s">
        <v>1364</v>
      </c>
      <c r="D250" s="27" t="s">
        <v>1363</v>
      </c>
      <c r="E250" s="27"/>
      <c r="F250" s="27"/>
      <c r="G250" s="27" t="s">
        <v>1010</v>
      </c>
      <c r="H250" s="9"/>
      <c r="J250" s="23" t="str">
        <f>IFERROR(VLOOKUP(ROWS($J$3:J250),$A$3:$B$227,2,FALSE),"")</f>
        <v/>
      </c>
      <c r="L250" s="155"/>
      <c r="M250" s="155"/>
      <c r="N250" s="155"/>
      <c r="O250" s="155"/>
    </row>
    <row r="251" spans="1:15" s="23" customFormat="1" ht="25.5" customHeight="1">
      <c r="A251" s="121"/>
      <c r="B251" s="174" t="s">
        <v>1365</v>
      </c>
      <c r="C251" s="28" t="s">
        <v>1367</v>
      </c>
      <c r="D251" s="29" t="s">
        <v>1366</v>
      </c>
      <c r="E251" s="29"/>
      <c r="F251" s="29"/>
      <c r="G251" s="29" t="s">
        <v>1368</v>
      </c>
      <c r="H251" s="9"/>
      <c r="J251" s="23" t="str">
        <f>IFERROR(VLOOKUP(ROWS($J$3:J251),$A$3:$B$227,2,FALSE),"")</f>
        <v/>
      </c>
      <c r="L251" s="155"/>
      <c r="M251" s="155"/>
      <c r="N251" s="155"/>
      <c r="O251" s="155"/>
    </row>
    <row r="252" spans="1:15" s="23" customFormat="1" ht="25.5" customHeight="1">
      <c r="A252" s="121"/>
      <c r="B252" s="175" t="s">
        <v>1369</v>
      </c>
      <c r="C252" s="26" t="s">
        <v>1371</v>
      </c>
      <c r="D252" s="27" t="s">
        <v>1370</v>
      </c>
      <c r="E252" s="27"/>
      <c r="F252" s="27"/>
      <c r="G252" s="27" t="s">
        <v>363</v>
      </c>
      <c r="H252" s="9"/>
      <c r="J252" s="23" t="str">
        <f>IFERROR(VLOOKUP(ROWS($J$3:J252),$A$3:$B$227,2,FALSE),"")</f>
        <v/>
      </c>
      <c r="L252" s="155"/>
      <c r="M252" s="155"/>
      <c r="N252" s="155"/>
      <c r="O252" s="155"/>
    </row>
    <row r="253" spans="1:15" s="23" customFormat="1" ht="25.5" customHeight="1">
      <c r="A253" s="121"/>
      <c r="B253" s="174" t="s">
        <v>710</v>
      </c>
      <c r="C253" s="28" t="s">
        <v>1373</v>
      </c>
      <c r="D253" s="29" t="s">
        <v>1372</v>
      </c>
      <c r="E253" s="29"/>
      <c r="F253" s="29"/>
      <c r="G253" s="29"/>
      <c r="H253" s="9"/>
      <c r="J253" s="23" t="str">
        <f>IFERROR(VLOOKUP(ROWS($J$3:J253),$A$3:$B$227,2,FALSE),"")</f>
        <v/>
      </c>
      <c r="L253" s="155"/>
      <c r="M253" s="155"/>
      <c r="N253" s="155"/>
      <c r="O253" s="155"/>
    </row>
    <row r="254" spans="1:15" s="23" customFormat="1" ht="25.5" customHeight="1">
      <c r="A254" s="121"/>
      <c r="B254" s="175" t="s">
        <v>1374</v>
      </c>
      <c r="C254" s="26" t="s">
        <v>668</v>
      </c>
      <c r="D254" s="27" t="s">
        <v>1375</v>
      </c>
      <c r="E254" s="27"/>
      <c r="F254" s="27"/>
      <c r="G254" s="27" t="s">
        <v>448</v>
      </c>
      <c r="H254" s="9"/>
      <c r="J254" s="23" t="str">
        <f>IFERROR(VLOOKUP(ROWS($J$3:J254),$A$3:$B$227,2,FALSE),"")</f>
        <v/>
      </c>
      <c r="L254" s="155"/>
      <c r="M254" s="155"/>
      <c r="N254" s="155"/>
      <c r="O254" s="155"/>
    </row>
    <row r="255" spans="1:15" s="23" customFormat="1" ht="25.5" customHeight="1">
      <c r="A255" s="121"/>
      <c r="B255" s="174" t="s">
        <v>1376</v>
      </c>
      <c r="C255" s="28" t="s">
        <v>1376</v>
      </c>
      <c r="D255" s="29" t="s">
        <v>1377</v>
      </c>
      <c r="E255" s="29"/>
      <c r="F255" s="29"/>
      <c r="G255" s="29" t="s">
        <v>185</v>
      </c>
      <c r="H255" s="9"/>
      <c r="J255" s="23" t="str">
        <f>IFERROR(VLOOKUP(ROWS($J$3:J255),$A$3:$B$227,2,FALSE),"")</f>
        <v/>
      </c>
      <c r="L255" s="155"/>
      <c r="M255" s="155"/>
      <c r="N255" s="155" t="s">
        <v>1061</v>
      </c>
      <c r="O255" s="155"/>
    </row>
    <row r="256" spans="1:15" s="23" customFormat="1" ht="25.5" customHeight="1">
      <c r="A256" s="121"/>
      <c r="B256" s="175" t="s">
        <v>1378</v>
      </c>
      <c r="C256" s="26" t="s">
        <v>1380</v>
      </c>
      <c r="D256" s="27" t="s">
        <v>1379</v>
      </c>
      <c r="E256" s="27"/>
      <c r="F256" s="27"/>
      <c r="G256" s="27" t="s">
        <v>1381</v>
      </c>
      <c r="H256" s="9"/>
      <c r="J256" s="23" t="str">
        <f>IFERROR(VLOOKUP(ROWS($J$3:J256),$A$3:$B$227,2,FALSE),"")</f>
        <v/>
      </c>
      <c r="L256" s="155"/>
      <c r="M256" s="155"/>
      <c r="N256" s="155"/>
      <c r="O256" s="155"/>
    </row>
    <row r="257" spans="1:15" s="23" customFormat="1" ht="25.5" customHeight="1">
      <c r="A257" s="121"/>
      <c r="B257" s="174" t="s">
        <v>1382</v>
      </c>
      <c r="C257" s="28" t="s">
        <v>1384</v>
      </c>
      <c r="D257" s="29" t="s">
        <v>1383</v>
      </c>
      <c r="E257" s="29"/>
      <c r="F257" s="29"/>
      <c r="G257" s="29" t="s">
        <v>1198</v>
      </c>
      <c r="H257" s="9"/>
      <c r="J257" s="23" t="str">
        <f>IFERROR(VLOOKUP(ROWS($J$3:J257),$A$3:$B$227,2,FALSE),"")</f>
        <v/>
      </c>
      <c r="L257" s="155"/>
      <c r="M257" s="155"/>
      <c r="N257" s="155"/>
      <c r="O257" s="155"/>
    </row>
    <row r="258" spans="1:15" s="23" customFormat="1" ht="25.5" customHeight="1">
      <c r="A258" s="121"/>
      <c r="B258" s="175" t="s">
        <v>1385</v>
      </c>
      <c r="C258" s="26" t="s">
        <v>562</v>
      </c>
      <c r="D258" s="27" t="s">
        <v>1386</v>
      </c>
      <c r="E258" s="27"/>
      <c r="F258" s="27"/>
      <c r="G258" s="27"/>
      <c r="H258" s="9"/>
      <c r="J258" s="23" t="str">
        <f>IFERROR(VLOOKUP(ROWS($J$3:J258),$A$3:$B$227,2,FALSE),"")</f>
        <v/>
      </c>
      <c r="L258" s="155"/>
      <c r="M258" s="155"/>
      <c r="N258" s="155"/>
      <c r="O258" s="155"/>
    </row>
    <row r="259" spans="1:15" s="23" customFormat="1" ht="25.5" customHeight="1">
      <c r="A259" s="121"/>
      <c r="B259" s="174" t="s">
        <v>1387</v>
      </c>
      <c r="C259" s="28" t="s">
        <v>1389</v>
      </c>
      <c r="D259" s="29" t="s">
        <v>1388</v>
      </c>
      <c r="E259" s="29"/>
      <c r="F259" s="29"/>
      <c r="G259" s="29" t="s">
        <v>185</v>
      </c>
      <c r="H259" s="9"/>
      <c r="J259" s="23" t="str">
        <f>IFERROR(VLOOKUP(ROWS($J$3:J259),$A$3:$B$227,2,FALSE),"")</f>
        <v/>
      </c>
      <c r="L259" s="155"/>
      <c r="M259" s="155"/>
      <c r="N259" s="155"/>
      <c r="O259" s="155"/>
    </row>
    <row r="260" spans="1:15" s="23" customFormat="1" ht="25.5" customHeight="1">
      <c r="A260" s="121"/>
      <c r="B260" s="175" t="s">
        <v>1390</v>
      </c>
      <c r="C260" s="26" t="s">
        <v>1392</v>
      </c>
      <c r="D260" s="27" t="s">
        <v>1391</v>
      </c>
      <c r="E260" s="27"/>
      <c r="F260" s="27"/>
      <c r="G260" s="27" t="s">
        <v>185</v>
      </c>
      <c r="H260" s="9"/>
      <c r="L260" s="155"/>
      <c r="M260" s="155"/>
      <c r="N260" s="155"/>
      <c r="O260" s="155"/>
    </row>
    <row r="261" spans="1:15" s="23" customFormat="1" ht="25.5" customHeight="1">
      <c r="A261" s="121"/>
      <c r="B261" s="174" t="s">
        <v>1393</v>
      </c>
      <c r="C261" s="28" t="s">
        <v>1395</v>
      </c>
      <c r="D261" s="29" t="s">
        <v>1394</v>
      </c>
      <c r="E261" s="29"/>
      <c r="F261" s="29"/>
      <c r="G261" s="29" t="s">
        <v>1396</v>
      </c>
      <c r="H261" s="9"/>
      <c r="L261" s="155"/>
      <c r="M261" s="155"/>
      <c r="N261" s="155"/>
      <c r="O261" s="155"/>
    </row>
    <row r="262" spans="1:15" s="23" customFormat="1" ht="25.5" customHeight="1">
      <c r="A262" s="121"/>
      <c r="B262" s="175" t="s">
        <v>1397</v>
      </c>
      <c r="C262" s="26" t="s">
        <v>1399</v>
      </c>
      <c r="D262" s="27" t="s">
        <v>1398</v>
      </c>
      <c r="E262" s="27"/>
      <c r="F262" s="27"/>
      <c r="G262" s="27" t="s">
        <v>1400</v>
      </c>
      <c r="H262" s="9"/>
      <c r="L262" s="155"/>
      <c r="M262" s="155"/>
      <c r="N262" s="155"/>
      <c r="O262" s="155"/>
    </row>
    <row r="263" spans="1:15" s="23" customFormat="1" ht="25.5" customHeight="1">
      <c r="A263" s="121"/>
      <c r="B263" s="174" t="s">
        <v>1401</v>
      </c>
      <c r="C263" s="28" t="s">
        <v>1401</v>
      </c>
      <c r="D263" s="29" t="s">
        <v>1402</v>
      </c>
      <c r="E263" s="29"/>
      <c r="F263" s="29"/>
      <c r="G263" s="29"/>
      <c r="H263" s="9"/>
      <c r="L263" s="155"/>
      <c r="M263" s="155"/>
      <c r="N263" s="155"/>
      <c r="O263" s="155"/>
    </row>
    <row r="264" spans="1:15" s="23" customFormat="1" ht="25.5" customHeight="1">
      <c r="A264" s="121"/>
      <c r="B264" s="175" t="s">
        <v>1403</v>
      </c>
      <c r="C264" s="26" t="s">
        <v>1405</v>
      </c>
      <c r="D264" s="27" t="s">
        <v>1404</v>
      </c>
      <c r="E264" s="27"/>
      <c r="F264" s="27"/>
      <c r="G264" s="27" t="s">
        <v>364</v>
      </c>
      <c r="H264" s="9"/>
      <c r="L264" s="155"/>
      <c r="M264" s="155"/>
      <c r="N264" s="155"/>
      <c r="O264" s="155"/>
    </row>
    <row r="265" spans="1:15" s="23" customFormat="1" ht="25.5" customHeight="1">
      <c r="A265" s="121"/>
      <c r="B265" s="174" t="s">
        <v>1406</v>
      </c>
      <c r="C265" s="28" t="s">
        <v>1406</v>
      </c>
      <c r="D265" s="29" t="s">
        <v>1407</v>
      </c>
      <c r="E265" s="29"/>
      <c r="F265" s="29"/>
      <c r="G265" s="29" t="s">
        <v>1043</v>
      </c>
      <c r="H265" s="9"/>
      <c r="L265" s="155"/>
      <c r="M265" s="155"/>
      <c r="N265" s="155"/>
      <c r="O265" s="155"/>
    </row>
    <row r="266" spans="1:15" s="23" customFormat="1" ht="25.5" customHeight="1">
      <c r="A266" s="121"/>
      <c r="B266" s="175" t="s">
        <v>1408</v>
      </c>
      <c r="C266" s="26" t="s">
        <v>1408</v>
      </c>
      <c r="D266" s="27" t="s">
        <v>1409</v>
      </c>
      <c r="E266" s="27"/>
      <c r="F266" s="27"/>
      <c r="G266" s="27" t="s">
        <v>1043</v>
      </c>
      <c r="H266" s="9"/>
      <c r="L266" s="155"/>
      <c r="M266" s="155"/>
      <c r="N266" s="155"/>
      <c r="O266" s="155"/>
    </row>
    <row r="267" spans="1:15" s="23" customFormat="1" ht="25.5" customHeight="1">
      <c r="A267" s="121"/>
      <c r="B267" s="174" t="s">
        <v>1410</v>
      </c>
      <c r="C267" s="28" t="s">
        <v>1412</v>
      </c>
      <c r="D267" s="29" t="s">
        <v>1411</v>
      </c>
      <c r="E267" s="29"/>
      <c r="F267" s="29"/>
      <c r="G267" s="29"/>
      <c r="H267" s="9"/>
      <c r="L267" s="155"/>
      <c r="M267" s="155"/>
      <c r="N267" s="155"/>
      <c r="O267" s="155"/>
    </row>
    <row r="268" spans="1:15">
      <c r="A268" s="121"/>
      <c r="B268" s="175" t="s">
        <v>1413</v>
      </c>
      <c r="C268" s="26" t="s">
        <v>1413</v>
      </c>
      <c r="D268" s="27" t="s">
        <v>1414</v>
      </c>
      <c r="E268" s="27"/>
      <c r="F268" s="27"/>
      <c r="G268" s="27" t="s">
        <v>185</v>
      </c>
      <c r="H268" s="9"/>
      <c r="L268" s="155"/>
      <c r="M268" s="155"/>
      <c r="N268" s="155"/>
      <c r="O268" s="155"/>
    </row>
    <row r="269" spans="1:15">
      <c r="A269" s="121"/>
      <c r="B269" s="174" t="s">
        <v>711</v>
      </c>
      <c r="C269" s="28" t="s">
        <v>1415</v>
      </c>
      <c r="D269" s="29" t="s">
        <v>746</v>
      </c>
      <c r="E269" s="29"/>
      <c r="F269" s="29"/>
      <c r="G269" s="29"/>
      <c r="H269" s="9"/>
      <c r="L269" s="155"/>
      <c r="M269" s="155"/>
      <c r="N269" s="155"/>
      <c r="O269" s="155"/>
    </row>
    <row r="270" spans="1:15" ht="25.5">
      <c r="A270" s="121"/>
      <c r="B270" s="175" t="s">
        <v>1416</v>
      </c>
      <c r="C270" s="26" t="s">
        <v>1418</v>
      </c>
      <c r="D270" s="27" t="s">
        <v>1417</v>
      </c>
      <c r="E270" s="27"/>
      <c r="F270" s="27"/>
      <c r="G270" s="27" t="s">
        <v>185</v>
      </c>
      <c r="H270" s="9"/>
      <c r="L270" s="155"/>
      <c r="M270" s="155"/>
      <c r="N270" s="155"/>
      <c r="O270" s="155"/>
    </row>
    <row r="271" spans="1:15">
      <c r="A271" s="121"/>
      <c r="B271" s="174" t="s">
        <v>1419</v>
      </c>
      <c r="C271" s="28" t="s">
        <v>1421</v>
      </c>
      <c r="D271" s="29" t="s">
        <v>1420</v>
      </c>
      <c r="E271" s="29"/>
      <c r="F271" s="29"/>
      <c r="G271" s="29" t="s">
        <v>363</v>
      </c>
      <c r="H271" s="9"/>
      <c r="L271" s="155"/>
      <c r="M271" s="155"/>
      <c r="N271" s="155"/>
      <c r="O271" s="155"/>
    </row>
    <row r="272" spans="1:15" ht="25.5">
      <c r="A272" s="121"/>
      <c r="B272" s="175" t="s">
        <v>201</v>
      </c>
      <c r="C272" s="26" t="s">
        <v>200</v>
      </c>
      <c r="D272" s="27" t="s">
        <v>202</v>
      </c>
      <c r="E272" s="27"/>
      <c r="F272" s="27"/>
      <c r="G272" s="27" t="s">
        <v>203</v>
      </c>
      <c r="H272" s="9"/>
      <c r="L272" s="155"/>
      <c r="M272" s="155"/>
      <c r="N272" s="155"/>
      <c r="O272" s="155"/>
    </row>
    <row r="273" spans="1:15" ht="76.5">
      <c r="A273" s="121"/>
      <c r="B273" s="174" t="s">
        <v>1422</v>
      </c>
      <c r="C273" s="28" t="s">
        <v>1424</v>
      </c>
      <c r="D273" s="29" t="s">
        <v>1423</v>
      </c>
      <c r="E273" s="29"/>
      <c r="F273" s="29"/>
      <c r="G273" s="29" t="s">
        <v>1425</v>
      </c>
      <c r="H273" s="9"/>
      <c r="L273" s="155"/>
      <c r="M273" s="155"/>
      <c r="N273" s="155"/>
      <c r="O273" s="155"/>
    </row>
    <row r="274" spans="1:15" ht="38.25">
      <c r="A274" s="121"/>
      <c r="B274" s="175" t="s">
        <v>224</v>
      </c>
      <c r="C274" s="26" t="s">
        <v>223</v>
      </c>
      <c r="D274" s="27" t="s">
        <v>1426</v>
      </c>
      <c r="E274" s="27"/>
      <c r="F274" s="27"/>
      <c r="G274" s="27" t="s">
        <v>1427</v>
      </c>
      <c r="H274" s="9"/>
      <c r="L274" s="155"/>
      <c r="M274" s="155"/>
      <c r="N274" s="155"/>
      <c r="O274" s="155"/>
    </row>
    <row r="275" spans="1:15" ht="25.5">
      <c r="A275" s="121"/>
      <c r="B275" s="174" t="s">
        <v>712</v>
      </c>
      <c r="C275" s="28" t="s">
        <v>1428</v>
      </c>
      <c r="D275" s="29" t="s">
        <v>752</v>
      </c>
      <c r="E275" s="29"/>
      <c r="F275" s="29"/>
      <c r="G275" s="29"/>
      <c r="H275" s="9"/>
      <c r="L275" s="155"/>
      <c r="M275" s="155"/>
      <c r="N275" s="155"/>
      <c r="O275" s="155"/>
    </row>
    <row r="276" spans="1:15" ht="38.25">
      <c r="A276" s="121"/>
      <c r="B276" s="175" t="s">
        <v>1429</v>
      </c>
      <c r="C276" s="26" t="s">
        <v>1431</v>
      </c>
      <c r="D276" s="27" t="s">
        <v>1430</v>
      </c>
      <c r="E276" s="27"/>
      <c r="F276" s="27"/>
      <c r="G276" s="27" t="s">
        <v>1432</v>
      </c>
      <c r="H276" s="9"/>
      <c r="L276" s="155"/>
      <c r="M276" s="155"/>
      <c r="N276" s="155"/>
      <c r="O276" s="155"/>
    </row>
    <row r="277" spans="1:15">
      <c r="A277" s="121"/>
      <c r="B277" s="174" t="s">
        <v>321</v>
      </c>
      <c r="C277" s="28" t="s">
        <v>321</v>
      </c>
      <c r="D277" s="29" t="s">
        <v>322</v>
      </c>
      <c r="E277" s="29"/>
      <c r="F277" s="29"/>
      <c r="G277" s="29" t="s">
        <v>185</v>
      </c>
      <c r="H277" s="9"/>
      <c r="L277" s="155"/>
      <c r="M277" s="155"/>
      <c r="N277" s="155"/>
      <c r="O277" s="155"/>
    </row>
    <row r="278" spans="1:15">
      <c r="A278" s="121"/>
      <c r="B278" s="175" t="s">
        <v>1433</v>
      </c>
      <c r="C278" s="26" t="s">
        <v>1433</v>
      </c>
      <c r="D278" s="27" t="s">
        <v>1434</v>
      </c>
      <c r="E278" s="27"/>
      <c r="F278" s="27"/>
      <c r="G278" s="27" t="s">
        <v>185</v>
      </c>
      <c r="H278" s="9"/>
      <c r="L278" s="155"/>
      <c r="M278" s="155"/>
      <c r="N278" s="155"/>
      <c r="O278" s="155"/>
    </row>
    <row r="279" spans="1:15">
      <c r="A279" s="121"/>
      <c r="B279" s="174" t="s">
        <v>1435</v>
      </c>
      <c r="C279" s="28" t="s">
        <v>1437</v>
      </c>
      <c r="D279" s="29" t="s">
        <v>1436</v>
      </c>
      <c r="E279" s="29"/>
      <c r="F279" s="29"/>
      <c r="G279" s="29" t="s">
        <v>185</v>
      </c>
      <c r="H279" s="9"/>
      <c r="L279" s="155"/>
      <c r="M279" s="155"/>
      <c r="N279" s="155"/>
      <c r="O279" s="155"/>
    </row>
    <row r="280" spans="1:15" ht="76.5">
      <c r="A280" s="121"/>
      <c r="B280" s="175" t="s">
        <v>1438</v>
      </c>
      <c r="C280" s="26" t="s">
        <v>1440</v>
      </c>
      <c r="D280" s="27" t="s">
        <v>1439</v>
      </c>
      <c r="E280" s="27"/>
      <c r="F280" s="27"/>
      <c r="G280" s="27" t="s">
        <v>1441</v>
      </c>
      <c r="H280" s="9"/>
      <c r="L280" s="155"/>
      <c r="M280" s="155"/>
      <c r="N280" s="155"/>
      <c r="O280" s="155"/>
    </row>
    <row r="281" spans="1:15" ht="25.5">
      <c r="A281" s="121"/>
      <c r="B281" s="174" t="s">
        <v>1442</v>
      </c>
      <c r="C281" s="28" t="s">
        <v>1444</v>
      </c>
      <c r="D281" s="29" t="s">
        <v>1443</v>
      </c>
      <c r="E281" s="29"/>
      <c r="F281" s="29"/>
      <c r="G281" s="29" t="s">
        <v>1010</v>
      </c>
      <c r="H281" s="9"/>
      <c r="L281" s="155"/>
      <c r="M281" s="155"/>
      <c r="N281" s="155"/>
      <c r="O281" s="155"/>
    </row>
    <row r="282" spans="1:15">
      <c r="A282" s="121"/>
      <c r="B282" s="175" t="s">
        <v>1445</v>
      </c>
      <c r="C282" s="26" t="s">
        <v>1447</v>
      </c>
      <c r="D282" s="27" t="s">
        <v>1446</v>
      </c>
      <c r="E282" s="27"/>
      <c r="F282" s="27"/>
      <c r="G282" s="27" t="s">
        <v>1010</v>
      </c>
      <c r="H282" s="9"/>
      <c r="L282" s="155"/>
      <c r="M282" s="155"/>
      <c r="N282" s="155"/>
      <c r="O282" s="155"/>
    </row>
    <row r="283" spans="1:15" ht="38.25">
      <c r="A283" s="121"/>
      <c r="B283" s="174" t="s">
        <v>1448</v>
      </c>
      <c r="C283" s="28" t="s">
        <v>1449</v>
      </c>
      <c r="D283" s="29" t="s">
        <v>188</v>
      </c>
      <c r="E283" s="29"/>
      <c r="F283" s="29"/>
      <c r="G283" s="29" t="s">
        <v>1450</v>
      </c>
      <c r="H283" s="9"/>
      <c r="L283" s="155"/>
      <c r="M283" s="155"/>
      <c r="N283" s="155"/>
      <c r="O283" s="155"/>
    </row>
    <row r="284" spans="1:15">
      <c r="A284" s="121"/>
      <c r="B284" s="175" t="s">
        <v>187</v>
      </c>
      <c r="C284" s="26" t="s">
        <v>186</v>
      </c>
      <c r="D284" s="27" t="s">
        <v>188</v>
      </c>
      <c r="E284" s="27"/>
      <c r="F284" s="27"/>
      <c r="G284" s="27" t="s">
        <v>158</v>
      </c>
      <c r="H284" s="9"/>
      <c r="L284" s="155"/>
      <c r="M284" s="155"/>
      <c r="N284" s="155"/>
      <c r="O284" s="155"/>
    </row>
    <row r="285" spans="1:15">
      <c r="A285" s="121"/>
      <c r="B285" s="174" t="s">
        <v>1451</v>
      </c>
      <c r="C285" s="28" t="s">
        <v>1453</v>
      </c>
      <c r="D285" s="29" t="s">
        <v>1452</v>
      </c>
      <c r="E285" s="29"/>
      <c r="F285" s="29"/>
      <c r="G285" s="29"/>
      <c r="H285" s="9"/>
      <c r="L285" s="155"/>
      <c r="M285" s="155"/>
      <c r="N285" s="155"/>
      <c r="O285" s="155"/>
    </row>
    <row r="286" spans="1:15">
      <c r="A286" s="121"/>
      <c r="B286" s="175" t="s">
        <v>1454</v>
      </c>
      <c r="C286" s="26" t="s">
        <v>1456</v>
      </c>
      <c r="D286" s="27" t="s">
        <v>1455</v>
      </c>
      <c r="E286" s="27"/>
      <c r="F286" s="27"/>
      <c r="G286" s="27"/>
      <c r="H286" s="9"/>
      <c r="L286" s="155"/>
      <c r="M286" s="155"/>
      <c r="N286" s="155"/>
      <c r="O286" s="155"/>
    </row>
    <row r="287" spans="1:15">
      <c r="A287" s="121"/>
      <c r="B287" s="174" t="s">
        <v>1457</v>
      </c>
      <c r="C287" s="28" t="s">
        <v>1459</v>
      </c>
      <c r="D287" s="29" t="s">
        <v>1458</v>
      </c>
      <c r="E287" s="29"/>
      <c r="F287" s="29"/>
      <c r="G287" s="29"/>
      <c r="H287" s="9"/>
      <c r="L287" s="155"/>
      <c r="M287" s="155"/>
      <c r="N287" s="155"/>
      <c r="O287" s="155"/>
    </row>
    <row r="288" spans="1:15">
      <c r="A288" s="121"/>
      <c r="B288" s="175" t="s">
        <v>1460</v>
      </c>
      <c r="C288" s="26" t="s">
        <v>1462</v>
      </c>
      <c r="D288" s="27" t="s">
        <v>1461</v>
      </c>
      <c r="E288" s="27"/>
      <c r="F288" s="27"/>
      <c r="G288" s="27"/>
      <c r="H288" s="9"/>
      <c r="L288" s="155"/>
      <c r="M288" s="155"/>
      <c r="N288" s="155"/>
      <c r="O288" s="155"/>
    </row>
    <row r="289" spans="1:15">
      <c r="A289" s="121"/>
      <c r="B289" s="174" t="s">
        <v>1463</v>
      </c>
      <c r="C289" s="28" t="s">
        <v>1465</v>
      </c>
      <c r="D289" s="29" t="s">
        <v>1464</v>
      </c>
      <c r="E289" s="29"/>
      <c r="F289" s="29"/>
      <c r="G289" s="29"/>
      <c r="H289" s="9"/>
      <c r="L289" s="155"/>
      <c r="M289" s="155"/>
      <c r="N289" s="155"/>
      <c r="O289" s="155"/>
    </row>
    <row r="290" spans="1:15" ht="63.75">
      <c r="A290" s="121"/>
      <c r="B290" s="175" t="s">
        <v>150</v>
      </c>
      <c r="C290" s="26" t="s">
        <v>149</v>
      </c>
      <c r="D290" s="27" t="s">
        <v>151</v>
      </c>
      <c r="E290" s="27"/>
      <c r="F290" s="27"/>
      <c r="G290" s="27" t="s">
        <v>1466</v>
      </c>
      <c r="H290" s="9"/>
      <c r="L290" s="155"/>
      <c r="M290" s="155"/>
      <c r="N290" s="155"/>
      <c r="O290" s="155"/>
    </row>
    <row r="291" spans="1:15">
      <c r="A291" s="121"/>
      <c r="B291" s="174" t="s">
        <v>1467</v>
      </c>
      <c r="C291" s="28" t="s">
        <v>1469</v>
      </c>
      <c r="D291" s="29" t="s">
        <v>1468</v>
      </c>
      <c r="E291" s="29"/>
      <c r="F291" s="29"/>
      <c r="G291" s="29"/>
      <c r="H291" s="9"/>
      <c r="L291" s="155"/>
      <c r="M291" s="155"/>
      <c r="N291" s="155"/>
      <c r="O291" s="155"/>
    </row>
    <row r="292" spans="1:15">
      <c r="A292" s="121"/>
      <c r="B292" s="175" t="s">
        <v>1470</v>
      </c>
      <c r="C292" s="26" t="s">
        <v>1472</v>
      </c>
      <c r="D292" s="27" t="s">
        <v>1471</v>
      </c>
      <c r="E292" s="27"/>
      <c r="F292" s="27"/>
      <c r="G292" s="27"/>
      <c r="H292" s="9"/>
      <c r="L292" s="155"/>
      <c r="M292" s="155"/>
      <c r="N292" s="155"/>
      <c r="O292" s="155"/>
    </row>
    <row r="293" spans="1:15">
      <c r="A293" s="121"/>
      <c r="B293" s="174" t="s">
        <v>1473</v>
      </c>
      <c r="C293" s="28" t="s">
        <v>1475</v>
      </c>
      <c r="D293" s="29" t="s">
        <v>1474</v>
      </c>
      <c r="E293" s="29"/>
      <c r="F293" s="29"/>
      <c r="G293" s="29"/>
      <c r="H293" s="9"/>
      <c r="L293" s="155"/>
      <c r="M293" s="155"/>
      <c r="N293" s="155"/>
      <c r="O293" s="155"/>
    </row>
    <row r="294" spans="1:15">
      <c r="A294" s="121"/>
      <c r="B294" s="175" t="s">
        <v>1476</v>
      </c>
      <c r="C294" s="26" t="s">
        <v>1476</v>
      </c>
      <c r="D294" s="27" t="s">
        <v>1477</v>
      </c>
      <c r="E294" s="27"/>
      <c r="F294" s="27"/>
      <c r="G294" s="27" t="s">
        <v>1312</v>
      </c>
      <c r="H294" s="9"/>
      <c r="L294" s="155"/>
      <c r="M294" s="155"/>
      <c r="N294" s="155"/>
      <c r="O294" s="155"/>
    </row>
    <row r="295" spans="1:15">
      <c r="A295" s="121"/>
      <c r="B295" s="174" t="s">
        <v>1478</v>
      </c>
      <c r="C295" s="28" t="s">
        <v>1480</v>
      </c>
      <c r="D295" s="29" t="s">
        <v>1479</v>
      </c>
      <c r="E295" s="29"/>
      <c r="F295" s="29"/>
      <c r="G295" s="29"/>
      <c r="H295" s="9"/>
      <c r="L295" s="155"/>
      <c r="M295" s="155"/>
      <c r="N295" s="155"/>
      <c r="O295" s="155"/>
    </row>
    <row r="296" spans="1:15">
      <c r="A296" s="121"/>
      <c r="B296" s="175" t="s">
        <v>715</v>
      </c>
      <c r="C296" s="26" t="s">
        <v>1482</v>
      </c>
      <c r="D296" s="27" t="s">
        <v>1481</v>
      </c>
      <c r="E296" s="27"/>
      <c r="F296" s="27"/>
      <c r="G296" s="27" t="s">
        <v>185</v>
      </c>
      <c r="H296" s="9"/>
      <c r="L296" s="155"/>
      <c r="M296" s="155"/>
      <c r="N296" s="155"/>
      <c r="O296" s="155" t="s">
        <v>1487</v>
      </c>
    </row>
    <row r="297" spans="1:15">
      <c r="A297" s="121"/>
      <c r="B297" s="174" t="s">
        <v>1483</v>
      </c>
      <c r="C297" s="28" t="s">
        <v>1485</v>
      </c>
      <c r="D297" s="29" t="s">
        <v>1484</v>
      </c>
      <c r="E297" s="29"/>
      <c r="F297" s="29"/>
      <c r="G297" s="29" t="s">
        <v>1486</v>
      </c>
      <c r="H297" s="9"/>
      <c r="L297" s="155"/>
      <c r="M297" s="155"/>
      <c r="N297" s="155"/>
      <c r="O297" s="155" t="s">
        <v>1487</v>
      </c>
    </row>
    <row r="298" spans="1:15">
      <c r="A298" s="121"/>
      <c r="B298" s="175" t="s">
        <v>1488</v>
      </c>
      <c r="C298" s="26" t="s">
        <v>1490</v>
      </c>
      <c r="D298" s="27" t="s">
        <v>1489</v>
      </c>
      <c r="E298" s="27"/>
      <c r="F298" s="27"/>
      <c r="G298" s="27" t="s">
        <v>1486</v>
      </c>
      <c r="H298" s="9"/>
      <c r="L298" s="155"/>
      <c r="M298" s="155"/>
      <c r="N298" s="155"/>
      <c r="O298" s="155" t="s">
        <v>1487</v>
      </c>
    </row>
    <row r="299" spans="1:15">
      <c r="A299" s="121"/>
      <c r="B299" s="174" t="s">
        <v>1491</v>
      </c>
      <c r="C299" s="28" t="s">
        <v>1493</v>
      </c>
      <c r="D299" s="29" t="s">
        <v>1492</v>
      </c>
      <c r="E299" s="29"/>
      <c r="F299" s="29"/>
      <c r="G299" s="29" t="s">
        <v>1486</v>
      </c>
      <c r="H299" s="9"/>
      <c r="L299" s="155"/>
      <c r="M299" s="155"/>
      <c r="N299" s="155"/>
      <c r="O299" s="155" t="s">
        <v>1497</v>
      </c>
    </row>
    <row r="300" spans="1:15">
      <c r="A300" s="121"/>
      <c r="B300" s="175" t="s">
        <v>1494</v>
      </c>
      <c r="C300" s="26" t="s">
        <v>1496</v>
      </c>
      <c r="D300" s="27" t="s">
        <v>1495</v>
      </c>
      <c r="E300" s="27"/>
      <c r="F300" s="27"/>
      <c r="G300" s="27" t="s">
        <v>1165</v>
      </c>
      <c r="H300" s="9"/>
      <c r="L300" s="155"/>
      <c r="M300" s="155"/>
      <c r="N300" s="155"/>
      <c r="O300" s="155" t="s">
        <v>1487</v>
      </c>
    </row>
    <row r="301" spans="1:15">
      <c r="A301" s="121"/>
      <c r="B301" s="174" t="s">
        <v>1498</v>
      </c>
      <c r="C301" s="28" t="s">
        <v>1500</v>
      </c>
      <c r="D301" s="29" t="s">
        <v>1499</v>
      </c>
      <c r="E301" s="29"/>
      <c r="F301" s="29"/>
      <c r="G301" s="29" t="s">
        <v>1486</v>
      </c>
      <c r="H301" s="9"/>
      <c r="L301" s="155"/>
      <c r="M301" s="155"/>
      <c r="N301" s="155"/>
      <c r="O301" s="155" t="s">
        <v>1487</v>
      </c>
    </row>
    <row r="302" spans="1:15">
      <c r="A302" s="121"/>
      <c r="B302" s="175" t="s">
        <v>1501</v>
      </c>
      <c r="C302" s="26" t="s">
        <v>1503</v>
      </c>
      <c r="D302" s="27" t="s">
        <v>1502</v>
      </c>
      <c r="E302" s="27"/>
      <c r="F302" s="27"/>
      <c r="G302" s="27" t="s">
        <v>1486</v>
      </c>
      <c r="H302" s="9"/>
      <c r="L302" s="155"/>
      <c r="M302" s="155"/>
      <c r="N302" s="155"/>
      <c r="O302" s="155" t="s">
        <v>1487</v>
      </c>
    </row>
    <row r="303" spans="1:15">
      <c r="A303" s="121"/>
      <c r="B303" s="174" t="s">
        <v>1504</v>
      </c>
      <c r="C303" s="28" t="s">
        <v>1506</v>
      </c>
      <c r="D303" s="29" t="s">
        <v>1505</v>
      </c>
      <c r="E303" s="29"/>
      <c r="F303" s="29"/>
      <c r="G303" s="29" t="s">
        <v>1486</v>
      </c>
      <c r="H303" s="9"/>
      <c r="L303" s="155"/>
      <c r="M303" s="155"/>
      <c r="N303" s="155"/>
      <c r="O303" s="155" t="s">
        <v>1497</v>
      </c>
    </row>
    <row r="304" spans="1:15">
      <c r="A304" s="121"/>
      <c r="B304" s="175" t="s">
        <v>1507</v>
      </c>
      <c r="C304" s="26" t="s">
        <v>1509</v>
      </c>
      <c r="D304" s="27" t="s">
        <v>1508</v>
      </c>
      <c r="E304" s="27"/>
      <c r="F304" s="27"/>
      <c r="G304" s="27"/>
      <c r="H304" s="9"/>
      <c r="L304" s="155"/>
      <c r="M304" s="155"/>
      <c r="N304" s="155"/>
      <c r="O304" s="155" t="s">
        <v>1513</v>
      </c>
    </row>
    <row r="305" spans="1:15">
      <c r="A305" s="121"/>
      <c r="B305" s="174" t="s">
        <v>1510</v>
      </c>
      <c r="C305" s="28" t="s">
        <v>1512</v>
      </c>
      <c r="D305" s="29" t="s">
        <v>1511</v>
      </c>
      <c r="E305" s="29"/>
      <c r="F305" s="29"/>
      <c r="G305" s="29" t="s">
        <v>1486</v>
      </c>
      <c r="H305" s="9"/>
      <c r="L305" s="155"/>
      <c r="M305" s="155"/>
      <c r="N305" s="155"/>
      <c r="O305" s="155" t="s">
        <v>1487</v>
      </c>
    </row>
    <row r="306" spans="1:15">
      <c r="A306" s="121"/>
      <c r="B306" s="175" t="s">
        <v>1514</v>
      </c>
      <c r="C306" s="26" t="s">
        <v>1516</v>
      </c>
      <c r="D306" s="27" t="s">
        <v>1515</v>
      </c>
      <c r="E306" s="27"/>
      <c r="F306" s="27"/>
      <c r="G306" s="27" t="s">
        <v>1486</v>
      </c>
      <c r="H306" s="9"/>
      <c r="L306" s="155"/>
      <c r="M306" s="155"/>
      <c r="N306" s="155"/>
      <c r="O306" s="155" t="s">
        <v>1487</v>
      </c>
    </row>
    <row r="307" spans="1:15">
      <c r="A307" s="121"/>
      <c r="B307" s="174" t="s">
        <v>1517</v>
      </c>
      <c r="C307" s="28" t="s">
        <v>1519</v>
      </c>
      <c r="D307" s="29" t="s">
        <v>1518</v>
      </c>
      <c r="E307" s="29"/>
      <c r="F307" s="29"/>
      <c r="G307" s="29" t="s">
        <v>1486</v>
      </c>
      <c r="H307" s="9"/>
      <c r="L307" s="155"/>
      <c r="M307" s="155"/>
      <c r="N307" s="155"/>
      <c r="O307" s="155" t="s">
        <v>1487</v>
      </c>
    </row>
    <row r="308" spans="1:15">
      <c r="A308" s="121"/>
      <c r="B308" s="175" t="s">
        <v>1520</v>
      </c>
      <c r="C308" s="26" t="s">
        <v>1522</v>
      </c>
      <c r="D308" s="27" t="s">
        <v>1521</v>
      </c>
      <c r="E308" s="27"/>
      <c r="F308" s="27"/>
      <c r="G308" s="27" t="s">
        <v>1486</v>
      </c>
      <c r="H308" s="9"/>
      <c r="L308" s="155"/>
      <c r="M308" s="155"/>
      <c r="N308" s="155"/>
      <c r="O308" s="155" t="s">
        <v>1487</v>
      </c>
    </row>
    <row r="309" spans="1:15">
      <c r="A309" s="121"/>
      <c r="B309" s="174" t="s">
        <v>1523</v>
      </c>
      <c r="C309" s="28" t="s">
        <v>1525</v>
      </c>
      <c r="D309" s="29" t="s">
        <v>1524</v>
      </c>
      <c r="E309" s="29"/>
      <c r="F309" s="29"/>
      <c r="G309" s="29" t="s">
        <v>1486</v>
      </c>
      <c r="H309" s="9"/>
      <c r="L309" s="155"/>
      <c r="M309" s="155"/>
      <c r="N309" s="155"/>
      <c r="O309" s="155"/>
    </row>
    <row r="310" spans="1:15">
      <c r="A310" s="121"/>
      <c r="B310" s="175" t="s">
        <v>324</v>
      </c>
      <c r="C310" s="26" t="s">
        <v>323</v>
      </c>
      <c r="D310" s="27" t="s">
        <v>325</v>
      </c>
      <c r="E310" s="27"/>
      <c r="F310" s="27"/>
      <c r="G310" s="27" t="s">
        <v>185</v>
      </c>
      <c r="H310" s="9"/>
      <c r="L310" s="155"/>
      <c r="M310" s="155"/>
      <c r="N310" s="155"/>
      <c r="O310" s="155"/>
    </row>
    <row r="311" spans="1:15">
      <c r="A311" s="121"/>
      <c r="B311" s="174" t="s">
        <v>1526</v>
      </c>
      <c r="C311" s="28" t="s">
        <v>1528</v>
      </c>
      <c r="D311" s="29" t="s">
        <v>1527</v>
      </c>
      <c r="E311" s="29"/>
      <c r="F311" s="29"/>
      <c r="G311" s="29" t="s">
        <v>185</v>
      </c>
      <c r="H311" s="9"/>
      <c r="L311" s="155"/>
      <c r="M311" s="155"/>
      <c r="N311" s="155"/>
      <c r="O311" s="155"/>
    </row>
    <row r="312" spans="1:15">
      <c r="A312" s="121"/>
      <c r="B312" s="175" t="s">
        <v>1529</v>
      </c>
      <c r="C312" s="26" t="s">
        <v>1531</v>
      </c>
      <c r="D312" s="27" t="s">
        <v>1530</v>
      </c>
      <c r="E312" s="27"/>
      <c r="F312" s="27"/>
      <c r="G312" s="27" t="s">
        <v>185</v>
      </c>
      <c r="H312" s="9"/>
      <c r="L312" s="155"/>
      <c r="M312" s="155"/>
      <c r="N312" s="155"/>
      <c r="O312" s="155"/>
    </row>
    <row r="313" spans="1:15" ht="38.25">
      <c r="A313" s="121"/>
      <c r="B313" s="174" t="s">
        <v>1532</v>
      </c>
      <c r="C313" s="28" t="s">
        <v>1534</v>
      </c>
      <c r="D313" s="29" t="s">
        <v>1533</v>
      </c>
      <c r="E313" s="29"/>
      <c r="F313" s="29"/>
      <c r="G313" s="29" t="s">
        <v>1535</v>
      </c>
      <c r="H313" s="9"/>
      <c r="L313" s="155"/>
      <c r="M313" s="155"/>
      <c r="N313" s="155"/>
      <c r="O313" s="155"/>
    </row>
    <row r="314" spans="1:15">
      <c r="A314" s="121"/>
      <c r="B314" s="175" t="s">
        <v>713</v>
      </c>
      <c r="C314" s="26" t="s">
        <v>1536</v>
      </c>
      <c r="D314" s="27" t="s">
        <v>753</v>
      </c>
      <c r="E314" s="27"/>
      <c r="F314" s="27"/>
      <c r="G314" s="27"/>
      <c r="H314" s="9"/>
      <c r="L314" s="155"/>
      <c r="M314" s="155"/>
      <c r="N314" s="155"/>
      <c r="O314" s="155"/>
    </row>
    <row r="315" spans="1:15" ht="38.25">
      <c r="A315" s="121"/>
      <c r="B315" s="174" t="s">
        <v>1537</v>
      </c>
      <c r="C315" s="28" t="s">
        <v>1539</v>
      </c>
      <c r="D315" s="29" t="s">
        <v>1538</v>
      </c>
      <c r="E315" s="29"/>
      <c r="F315" s="29"/>
      <c r="G315" s="29" t="s">
        <v>1540</v>
      </c>
      <c r="H315" s="9"/>
      <c r="L315" s="155"/>
      <c r="M315" s="155"/>
      <c r="N315" s="155"/>
      <c r="O315" s="155"/>
    </row>
    <row r="316" spans="1:15">
      <c r="A316" s="121"/>
      <c r="B316" s="175" t="s">
        <v>1541</v>
      </c>
      <c r="C316" s="26" t="s">
        <v>1541</v>
      </c>
      <c r="D316" s="27" t="s">
        <v>1542</v>
      </c>
      <c r="E316" s="27"/>
      <c r="F316" s="27"/>
      <c r="G316" s="27" t="s">
        <v>364</v>
      </c>
      <c r="H316" s="9"/>
      <c r="L316" s="155"/>
      <c r="M316" s="155"/>
      <c r="N316" s="155"/>
      <c r="O316" s="155"/>
    </row>
    <row r="317" spans="1:15">
      <c r="A317" s="121"/>
      <c r="B317" s="174" t="s">
        <v>1543</v>
      </c>
      <c r="C317" s="28" t="s">
        <v>1544</v>
      </c>
      <c r="D317" s="29" t="s">
        <v>1543</v>
      </c>
      <c r="E317" s="29"/>
      <c r="F317" s="29"/>
      <c r="G317" s="29" t="s">
        <v>161</v>
      </c>
      <c r="H317" s="9"/>
      <c r="L317" s="155"/>
      <c r="M317" s="155"/>
      <c r="N317" s="155"/>
      <c r="O317" s="155"/>
    </row>
    <row r="318" spans="1:15">
      <c r="A318" s="121"/>
      <c r="B318" s="175" t="s">
        <v>1545</v>
      </c>
      <c r="C318" s="26" t="s">
        <v>1545</v>
      </c>
      <c r="D318" s="27" t="s">
        <v>1546</v>
      </c>
      <c r="E318" s="27"/>
      <c r="F318" s="27"/>
      <c r="G318" s="27" t="s">
        <v>185</v>
      </c>
      <c r="H318" s="9"/>
      <c r="L318" s="155"/>
      <c r="M318" s="155"/>
      <c r="N318" s="155"/>
      <c r="O318" s="155"/>
    </row>
    <row r="319" spans="1:15">
      <c r="A319" s="121"/>
      <c r="B319" s="174" t="s">
        <v>1547</v>
      </c>
      <c r="C319" s="28" t="s">
        <v>1549</v>
      </c>
      <c r="D319" s="29" t="s">
        <v>1548</v>
      </c>
      <c r="E319" s="29"/>
      <c r="F319" s="29"/>
      <c r="G319" s="29" t="s">
        <v>185</v>
      </c>
      <c r="H319" s="9"/>
      <c r="L319" s="155"/>
      <c r="M319" s="155"/>
      <c r="N319" s="155"/>
      <c r="O319" s="155"/>
    </row>
    <row r="320" spans="1:15">
      <c r="A320" s="121"/>
      <c r="B320" s="175" t="s">
        <v>1550</v>
      </c>
      <c r="C320" s="26" t="s">
        <v>1552</v>
      </c>
      <c r="D320" s="27" t="s">
        <v>1551</v>
      </c>
      <c r="E320" s="27"/>
      <c r="F320" s="27"/>
      <c r="G320" s="27" t="s">
        <v>185</v>
      </c>
      <c r="H320" s="9"/>
      <c r="L320" s="155"/>
      <c r="M320" s="155"/>
      <c r="N320" s="155"/>
      <c r="O320" s="155"/>
    </row>
    <row r="321" spans="1:15" ht="38.25">
      <c r="A321" s="121"/>
      <c r="B321" s="174" t="s">
        <v>1553</v>
      </c>
      <c r="C321" s="28" t="s">
        <v>1555</v>
      </c>
      <c r="D321" s="29" t="s">
        <v>1554</v>
      </c>
      <c r="E321" s="29"/>
      <c r="F321" s="29"/>
      <c r="G321" s="29" t="s">
        <v>1535</v>
      </c>
      <c r="H321" s="9"/>
      <c r="L321" s="155"/>
      <c r="M321" s="155"/>
      <c r="N321" s="155"/>
      <c r="O321" s="155"/>
    </row>
    <row r="322" spans="1:15">
      <c r="A322" s="121"/>
      <c r="B322" s="175" t="s">
        <v>505</v>
      </c>
      <c r="C322" s="26" t="s">
        <v>507</v>
      </c>
      <c r="D322" s="27" t="s">
        <v>506</v>
      </c>
      <c r="E322" s="27"/>
      <c r="F322" s="27"/>
      <c r="G322" s="27" t="s">
        <v>508</v>
      </c>
      <c r="H322" s="9"/>
      <c r="L322" s="155"/>
      <c r="M322" s="155"/>
      <c r="N322" s="155"/>
      <c r="O322" s="155"/>
    </row>
    <row r="323" spans="1:15">
      <c r="A323" s="121"/>
      <c r="B323" s="174" t="s">
        <v>1557</v>
      </c>
      <c r="C323" s="28" t="s">
        <v>1559</v>
      </c>
      <c r="D323" s="29" t="s">
        <v>1558</v>
      </c>
      <c r="E323" s="29"/>
      <c r="F323" s="29"/>
      <c r="G323" s="29" t="s">
        <v>1140</v>
      </c>
      <c r="H323" s="9"/>
      <c r="L323" s="155"/>
      <c r="M323" s="155"/>
      <c r="N323" s="155"/>
      <c r="O323" s="155"/>
    </row>
    <row r="324" spans="1:15">
      <c r="A324" s="121"/>
      <c r="B324" s="175" t="s">
        <v>1560</v>
      </c>
      <c r="C324" s="26" t="s">
        <v>1560</v>
      </c>
      <c r="D324" s="27" t="s">
        <v>1561</v>
      </c>
      <c r="E324" s="27"/>
      <c r="F324" s="27"/>
      <c r="G324" s="27" t="s">
        <v>364</v>
      </c>
      <c r="H324" s="9"/>
      <c r="L324" s="155"/>
      <c r="M324" s="155"/>
      <c r="N324" s="155"/>
      <c r="O324" s="155"/>
    </row>
    <row r="325" spans="1:15">
      <c r="A325" s="121"/>
      <c r="B325" s="174" t="s">
        <v>714</v>
      </c>
      <c r="C325" s="28" t="s">
        <v>1562</v>
      </c>
      <c r="D325" s="29" t="s">
        <v>1962</v>
      </c>
      <c r="E325" s="29"/>
      <c r="F325" s="29"/>
      <c r="G325" s="29"/>
      <c r="H325" s="9"/>
      <c r="L325" s="155"/>
      <c r="M325" s="155"/>
      <c r="N325" s="155"/>
      <c r="O325" s="155"/>
    </row>
    <row r="326" spans="1:15">
      <c r="A326" s="121"/>
      <c r="B326" s="175" t="s">
        <v>509</v>
      </c>
      <c r="C326" s="26" t="s">
        <v>510</v>
      </c>
      <c r="D326" s="27" t="s">
        <v>1963</v>
      </c>
      <c r="E326" s="27"/>
      <c r="F326" s="27"/>
      <c r="G326" s="27" t="s">
        <v>364</v>
      </c>
      <c r="H326" s="9"/>
      <c r="L326" s="155"/>
      <c r="M326" s="155"/>
      <c r="N326" s="155"/>
      <c r="O326" s="155"/>
    </row>
    <row r="327" spans="1:15" ht="25.5">
      <c r="A327" s="121"/>
      <c r="B327" s="174" t="s">
        <v>225</v>
      </c>
      <c r="C327" s="28" t="s">
        <v>225</v>
      </c>
      <c r="D327" s="29" t="s">
        <v>1563</v>
      </c>
      <c r="E327" s="29"/>
      <c r="F327" s="29"/>
      <c r="G327" s="29" t="s">
        <v>1564</v>
      </c>
      <c r="H327" s="9"/>
      <c r="L327" s="155"/>
      <c r="M327" s="155"/>
      <c r="N327" s="155"/>
      <c r="O327" s="155"/>
    </row>
    <row r="328" spans="1:15" ht="63.75">
      <c r="A328" s="121"/>
      <c r="B328" s="175" t="s">
        <v>1565</v>
      </c>
      <c r="C328" s="26" t="s">
        <v>1567</v>
      </c>
      <c r="D328" s="27" t="s">
        <v>1566</v>
      </c>
      <c r="E328" s="27"/>
      <c r="F328" s="27"/>
      <c r="G328" s="27" t="s">
        <v>1568</v>
      </c>
      <c r="H328" s="9"/>
      <c r="L328" s="155"/>
      <c r="M328" s="155"/>
      <c r="N328" s="155"/>
      <c r="O328" s="155"/>
    </row>
    <row r="329" spans="1:15" ht="25.5">
      <c r="A329" s="121"/>
      <c r="B329" s="174" t="s">
        <v>310</v>
      </c>
      <c r="C329" s="28" t="s">
        <v>309</v>
      </c>
      <c r="D329" s="29" t="s">
        <v>1569</v>
      </c>
      <c r="E329" s="29"/>
      <c r="F329" s="29"/>
      <c r="G329" s="29" t="s">
        <v>1570</v>
      </c>
      <c r="H329" s="9"/>
      <c r="L329" s="155"/>
      <c r="M329" s="155"/>
      <c r="N329" s="155"/>
      <c r="O329" s="155"/>
    </row>
    <row r="330" spans="1:15">
      <c r="A330" s="121"/>
      <c r="B330" s="175" t="s">
        <v>1571</v>
      </c>
      <c r="C330" s="26" t="s">
        <v>1573</v>
      </c>
      <c r="D330" s="27" t="s">
        <v>1572</v>
      </c>
      <c r="E330" s="27"/>
      <c r="F330" s="27"/>
      <c r="G330" s="27" t="s">
        <v>185</v>
      </c>
      <c r="H330" s="9"/>
      <c r="L330" s="155"/>
      <c r="M330" s="155"/>
      <c r="N330" s="155"/>
      <c r="O330" s="155"/>
    </row>
    <row r="331" spans="1:15">
      <c r="A331" s="121"/>
      <c r="B331" s="174" t="s">
        <v>327</v>
      </c>
      <c r="C331" s="28" t="s">
        <v>326</v>
      </c>
      <c r="D331" s="29" t="s">
        <v>328</v>
      </c>
      <c r="E331" s="29"/>
      <c r="F331" s="29"/>
      <c r="G331" s="29" t="s">
        <v>185</v>
      </c>
      <c r="H331" s="9"/>
      <c r="L331" s="155"/>
      <c r="M331" s="155"/>
      <c r="N331" s="155"/>
      <c r="O331" s="155"/>
    </row>
    <row r="332" spans="1:15">
      <c r="A332" s="121"/>
      <c r="B332" s="175" t="s">
        <v>393</v>
      </c>
      <c r="C332" s="26" t="s">
        <v>392</v>
      </c>
      <c r="D332" s="27" t="s">
        <v>394</v>
      </c>
      <c r="E332" s="27"/>
      <c r="F332" s="27"/>
      <c r="G332" s="27" t="s">
        <v>363</v>
      </c>
      <c r="H332" s="9"/>
      <c r="L332" s="155"/>
      <c r="M332" s="155"/>
      <c r="N332" s="155"/>
      <c r="O332" s="155"/>
    </row>
    <row r="333" spans="1:15" ht="51">
      <c r="A333" s="121"/>
      <c r="B333" s="174" t="s">
        <v>1574</v>
      </c>
      <c r="C333" s="28" t="s">
        <v>1576</v>
      </c>
      <c r="D333" s="29" t="s">
        <v>1575</v>
      </c>
      <c r="E333" s="29"/>
      <c r="F333" s="29"/>
      <c r="G333" s="29" t="s">
        <v>1577</v>
      </c>
      <c r="H333" s="9"/>
      <c r="L333" s="155"/>
      <c r="M333" s="155"/>
      <c r="N333" s="155"/>
      <c r="O333" s="155"/>
    </row>
    <row r="334" spans="1:15" ht="38.25">
      <c r="A334" s="121"/>
      <c r="B334" s="175" t="s">
        <v>1578</v>
      </c>
      <c r="C334" s="26" t="s">
        <v>1578</v>
      </c>
      <c r="D334" s="27" t="s">
        <v>1579</v>
      </c>
      <c r="E334" s="27"/>
      <c r="F334" s="27"/>
      <c r="G334" s="27" t="s">
        <v>1580</v>
      </c>
      <c r="H334" s="9"/>
      <c r="L334" s="155"/>
      <c r="M334" s="155"/>
      <c r="N334" s="155" t="s">
        <v>1582</v>
      </c>
      <c r="O334" s="155"/>
    </row>
    <row r="335" spans="1:15">
      <c r="A335" s="121"/>
      <c r="B335" s="174" t="s">
        <v>291</v>
      </c>
      <c r="C335" s="28" t="s">
        <v>291</v>
      </c>
      <c r="D335" s="29" t="s">
        <v>1581</v>
      </c>
      <c r="E335" s="29"/>
      <c r="F335" s="29"/>
      <c r="G335" s="29" t="s">
        <v>148</v>
      </c>
      <c r="H335" s="9"/>
      <c r="L335" s="155"/>
      <c r="M335" s="155"/>
      <c r="N335" s="155"/>
      <c r="O335" s="155"/>
    </row>
    <row r="336" spans="1:15">
      <c r="A336" s="121"/>
      <c r="B336" s="175" t="s">
        <v>1583</v>
      </c>
      <c r="C336" s="26" t="s">
        <v>1583</v>
      </c>
      <c r="D336" s="27" t="s">
        <v>1584</v>
      </c>
      <c r="E336" s="27"/>
      <c r="F336" s="27"/>
      <c r="G336" s="27" t="s">
        <v>185</v>
      </c>
      <c r="H336" s="9"/>
      <c r="L336" s="155"/>
      <c r="M336" s="155"/>
      <c r="N336" s="155"/>
      <c r="O336" s="155"/>
    </row>
    <row r="337" spans="1:15" ht="51">
      <c r="A337" s="121"/>
      <c r="B337" s="174" t="s">
        <v>1585</v>
      </c>
      <c r="C337" s="28" t="s">
        <v>1587</v>
      </c>
      <c r="D337" s="29" t="s">
        <v>1586</v>
      </c>
      <c r="E337" s="29"/>
      <c r="F337" s="29"/>
      <c r="G337" s="29" t="s">
        <v>1588</v>
      </c>
      <c r="H337" s="9"/>
      <c r="L337" s="155"/>
      <c r="M337" s="155"/>
      <c r="N337" s="155"/>
      <c r="O337" s="155"/>
    </row>
    <row r="338" spans="1:15">
      <c r="A338" s="121"/>
      <c r="B338" s="175" t="s">
        <v>1589</v>
      </c>
      <c r="C338" s="26" t="s">
        <v>1591</v>
      </c>
      <c r="D338" s="27" t="s">
        <v>1590</v>
      </c>
      <c r="E338" s="27"/>
      <c r="F338" s="27"/>
      <c r="G338" s="27" t="s">
        <v>185</v>
      </c>
      <c r="H338" s="9"/>
      <c r="L338" s="155"/>
      <c r="M338" s="155"/>
      <c r="N338" s="155"/>
      <c r="O338" s="155"/>
    </row>
    <row r="339" spans="1:15">
      <c r="A339" s="121"/>
      <c r="B339" s="174" t="s">
        <v>601</v>
      </c>
      <c r="C339" s="28" t="s">
        <v>1964</v>
      </c>
      <c r="D339" s="29" t="s">
        <v>602</v>
      </c>
      <c r="E339" s="29"/>
      <c r="F339" s="29"/>
      <c r="G339" s="29" t="s">
        <v>364</v>
      </c>
      <c r="H339" s="9"/>
      <c r="L339" s="155"/>
      <c r="M339" s="155"/>
      <c r="N339" s="155" t="s">
        <v>1593</v>
      </c>
      <c r="O339" s="155"/>
    </row>
    <row r="340" spans="1:15">
      <c r="A340" s="121"/>
      <c r="B340" s="175" t="s">
        <v>345</v>
      </c>
      <c r="C340" s="26" t="s">
        <v>344</v>
      </c>
      <c r="D340" s="27" t="s">
        <v>1592</v>
      </c>
      <c r="E340" s="27"/>
      <c r="F340" s="27"/>
      <c r="G340" s="27" t="s">
        <v>346</v>
      </c>
      <c r="H340" s="9"/>
      <c r="L340" s="155"/>
      <c r="M340" s="155"/>
      <c r="N340" s="155"/>
      <c r="O340" s="155"/>
    </row>
    <row r="341" spans="1:15">
      <c r="A341" s="121"/>
      <c r="B341" s="174" t="s">
        <v>1594</v>
      </c>
      <c r="C341" s="28" t="s">
        <v>1596</v>
      </c>
      <c r="D341" s="29" t="s">
        <v>1595</v>
      </c>
      <c r="E341" s="29"/>
      <c r="F341" s="29"/>
      <c r="G341" s="29" t="s">
        <v>1597</v>
      </c>
      <c r="H341" s="9"/>
      <c r="L341" s="155"/>
      <c r="M341" s="155"/>
      <c r="N341" s="155"/>
      <c r="O341" s="155"/>
    </row>
    <row r="342" spans="1:15" ht="25.5">
      <c r="A342" s="121"/>
      <c r="B342" s="175" t="s">
        <v>1598</v>
      </c>
      <c r="C342" s="26" t="s">
        <v>1600</v>
      </c>
      <c r="D342" s="27" t="s">
        <v>1599</v>
      </c>
      <c r="E342" s="27"/>
      <c r="F342" s="27"/>
      <c r="G342" s="27"/>
      <c r="H342" s="9"/>
      <c r="L342" s="155"/>
      <c r="M342" s="155"/>
      <c r="N342" s="155" t="s">
        <v>1602</v>
      </c>
      <c r="O342" s="155"/>
    </row>
    <row r="343" spans="1:15" ht="38.25">
      <c r="A343" s="121"/>
      <c r="B343" s="174" t="s">
        <v>147</v>
      </c>
      <c r="C343" s="28" t="s">
        <v>147</v>
      </c>
      <c r="D343" s="29" t="s">
        <v>1601</v>
      </c>
      <c r="E343" s="29"/>
      <c r="F343" s="29"/>
      <c r="G343" s="29" t="s">
        <v>148</v>
      </c>
      <c r="H343" s="9"/>
      <c r="L343" s="155"/>
      <c r="M343" s="155"/>
      <c r="N343" s="155"/>
      <c r="O343" s="155"/>
    </row>
    <row r="344" spans="1:15" ht="38.25">
      <c r="A344" s="121"/>
      <c r="B344" s="175" t="s">
        <v>1603</v>
      </c>
      <c r="C344" s="26" t="s">
        <v>1603</v>
      </c>
      <c r="D344" s="27" t="s">
        <v>1604</v>
      </c>
      <c r="E344" s="27"/>
      <c r="F344" s="27"/>
      <c r="G344" s="27" t="s">
        <v>1605</v>
      </c>
      <c r="H344" s="9"/>
      <c r="L344" s="155"/>
      <c r="M344" s="155"/>
      <c r="N344" s="155"/>
      <c r="O344" s="155"/>
    </row>
    <row r="345" spans="1:15">
      <c r="A345" s="121"/>
      <c r="B345" s="174" t="s">
        <v>462</v>
      </c>
      <c r="C345" s="28" t="s">
        <v>526</v>
      </c>
      <c r="D345" s="29" t="s">
        <v>463</v>
      </c>
      <c r="E345" s="29"/>
      <c r="F345" s="29"/>
      <c r="G345" s="29"/>
      <c r="H345" s="9"/>
      <c r="L345" s="155"/>
      <c r="M345" s="155"/>
      <c r="N345" s="155"/>
      <c r="O345" s="155"/>
    </row>
    <row r="346" spans="1:15" ht="38.25">
      <c r="A346" s="121"/>
      <c r="B346" s="175" t="s">
        <v>369</v>
      </c>
      <c r="C346" s="26" t="s">
        <v>368</v>
      </c>
      <c r="D346" s="27" t="s">
        <v>370</v>
      </c>
      <c r="E346" s="27"/>
      <c r="F346" s="27"/>
      <c r="G346" s="27" t="s">
        <v>1606</v>
      </c>
      <c r="H346" s="9"/>
      <c r="L346" s="155"/>
      <c r="M346" s="155"/>
      <c r="N346" s="155"/>
      <c r="O346" s="155"/>
    </row>
    <row r="347" spans="1:15">
      <c r="A347" s="121"/>
      <c r="B347" s="174" t="s">
        <v>1607</v>
      </c>
      <c r="C347" s="28" t="s">
        <v>1607</v>
      </c>
      <c r="D347" s="29" t="s">
        <v>1608</v>
      </c>
      <c r="E347" s="29"/>
      <c r="F347" s="29"/>
      <c r="G347" s="29" t="s">
        <v>185</v>
      </c>
      <c r="H347" s="9"/>
      <c r="L347" s="155"/>
      <c r="M347" s="155"/>
      <c r="N347" s="155"/>
      <c r="O347" s="155"/>
    </row>
    <row r="348" spans="1:15">
      <c r="A348" s="121"/>
      <c r="B348" s="175" t="s">
        <v>1609</v>
      </c>
      <c r="C348" s="26" t="s">
        <v>1609</v>
      </c>
      <c r="D348" s="27" t="s">
        <v>1610</v>
      </c>
      <c r="E348" s="27"/>
      <c r="F348" s="27"/>
      <c r="G348" s="27" t="s">
        <v>185</v>
      </c>
      <c r="H348" s="9"/>
      <c r="L348" s="155"/>
      <c r="M348" s="155"/>
      <c r="N348" s="155"/>
      <c r="O348" s="155"/>
    </row>
    <row r="349" spans="1:15">
      <c r="A349" s="121"/>
      <c r="B349" s="174" t="s">
        <v>1611</v>
      </c>
      <c r="C349" s="28" t="s">
        <v>1613</v>
      </c>
      <c r="D349" s="29" t="s">
        <v>1612</v>
      </c>
      <c r="E349" s="29"/>
      <c r="F349" s="29"/>
      <c r="G349" s="29" t="s">
        <v>1614</v>
      </c>
      <c r="H349" s="9"/>
      <c r="L349" s="155"/>
      <c r="M349" s="155"/>
      <c r="N349" s="155"/>
      <c r="O349" s="155"/>
    </row>
    <row r="350" spans="1:15">
      <c r="A350" s="121"/>
      <c r="B350" s="175" t="s">
        <v>1615</v>
      </c>
      <c r="C350" s="26" t="s">
        <v>1615</v>
      </c>
      <c r="D350" s="27" t="s">
        <v>1616</v>
      </c>
      <c r="E350" s="27"/>
      <c r="F350" s="27"/>
      <c r="G350" s="27" t="s">
        <v>1043</v>
      </c>
      <c r="H350" s="9"/>
      <c r="L350" s="155"/>
      <c r="M350" s="155"/>
      <c r="N350" s="155"/>
      <c r="O350" s="155"/>
    </row>
    <row r="351" spans="1:15">
      <c r="A351" s="121"/>
      <c r="B351" s="174" t="s">
        <v>1617</v>
      </c>
      <c r="C351" s="28" t="s">
        <v>1617</v>
      </c>
      <c r="D351" s="29" t="s">
        <v>1618</v>
      </c>
      <c r="E351" s="29"/>
      <c r="F351" s="29"/>
      <c r="G351" s="29" t="s">
        <v>185</v>
      </c>
      <c r="H351" s="9"/>
      <c r="L351" s="155"/>
      <c r="M351" s="155"/>
      <c r="N351" s="155"/>
      <c r="O351" s="155"/>
    </row>
    <row r="352" spans="1:15">
      <c r="A352" s="121"/>
      <c r="B352" s="175" t="s">
        <v>1619</v>
      </c>
      <c r="C352" s="26" t="s">
        <v>1621</v>
      </c>
      <c r="D352" s="27" t="s">
        <v>1620</v>
      </c>
      <c r="E352" s="27"/>
      <c r="F352" s="27"/>
      <c r="G352" s="27" t="s">
        <v>1622</v>
      </c>
      <c r="H352" s="9"/>
      <c r="L352" s="155"/>
      <c r="M352" s="155"/>
      <c r="N352" s="155"/>
      <c r="O352" s="155"/>
    </row>
    <row r="353" spans="1:15">
      <c r="A353" s="121"/>
      <c r="B353" s="174" t="s">
        <v>1623</v>
      </c>
      <c r="C353" s="28" t="s">
        <v>1625</v>
      </c>
      <c r="D353" s="29" t="s">
        <v>1624</v>
      </c>
      <c r="E353" s="29"/>
      <c r="F353" s="29"/>
      <c r="G353" s="29" t="s">
        <v>363</v>
      </c>
      <c r="H353" s="9"/>
      <c r="L353" s="155"/>
      <c r="M353" s="155"/>
      <c r="N353" s="155"/>
      <c r="O353" s="155"/>
    </row>
    <row r="354" spans="1:15">
      <c r="A354" s="121"/>
      <c r="B354" s="175" t="s">
        <v>1626</v>
      </c>
      <c r="C354" s="26" t="s">
        <v>1628</v>
      </c>
      <c r="D354" s="27" t="s">
        <v>1627</v>
      </c>
      <c r="E354" s="27"/>
      <c r="F354" s="27"/>
      <c r="G354" s="27" t="s">
        <v>185</v>
      </c>
      <c r="H354" s="9"/>
      <c r="L354" s="155"/>
      <c r="M354" s="155"/>
      <c r="N354" s="155"/>
      <c r="O354" s="155"/>
    </row>
    <row r="355" spans="1:15" ht="25.5">
      <c r="A355" s="121"/>
      <c r="B355" s="174" t="s">
        <v>1629</v>
      </c>
      <c r="C355" s="28" t="s">
        <v>1631</v>
      </c>
      <c r="D355" s="29" t="s">
        <v>1630</v>
      </c>
      <c r="E355" s="29"/>
      <c r="F355" s="29"/>
      <c r="G355" s="29" t="s">
        <v>1632</v>
      </c>
      <c r="H355" s="9"/>
      <c r="L355" s="155"/>
      <c r="M355" s="155"/>
      <c r="N355" s="155"/>
      <c r="O355" s="155"/>
    </row>
    <row r="356" spans="1:15">
      <c r="A356" s="121"/>
      <c r="B356" s="175" t="s">
        <v>1633</v>
      </c>
      <c r="C356" s="26" t="s">
        <v>1635</v>
      </c>
      <c r="D356" s="27" t="s">
        <v>1634</v>
      </c>
      <c r="E356" s="27"/>
      <c r="F356" s="27"/>
      <c r="G356" s="27" t="s">
        <v>161</v>
      </c>
      <c r="H356" s="9"/>
      <c r="L356" s="155"/>
      <c r="M356" s="155"/>
      <c r="N356" s="155"/>
      <c r="O356" s="155"/>
    </row>
    <row r="357" spans="1:15">
      <c r="A357" s="121"/>
      <c r="B357" s="174" t="s">
        <v>131</v>
      </c>
      <c r="C357" s="28" t="s">
        <v>1636</v>
      </c>
      <c r="D357" s="29" t="s">
        <v>743</v>
      </c>
      <c r="E357" s="29"/>
      <c r="F357" s="29"/>
      <c r="G357" s="29"/>
      <c r="H357" s="9"/>
      <c r="L357" s="155"/>
      <c r="M357" s="155"/>
      <c r="N357" s="155"/>
      <c r="O357" s="155"/>
    </row>
    <row r="358" spans="1:15" ht="89.25">
      <c r="A358" s="121"/>
      <c r="B358" s="175" t="s">
        <v>171</v>
      </c>
      <c r="C358" s="26" t="s">
        <v>171</v>
      </c>
      <c r="D358" s="27" t="s">
        <v>1637</v>
      </c>
      <c r="E358" s="27"/>
      <c r="F358" s="27"/>
      <c r="G358" s="27" t="s">
        <v>1638</v>
      </c>
      <c r="H358" s="9"/>
      <c r="L358" s="155"/>
      <c r="M358" s="155"/>
      <c r="N358" s="155"/>
      <c r="O358" s="155"/>
    </row>
    <row r="359" spans="1:15" ht="25.5">
      <c r="A359" s="121"/>
      <c r="B359" s="174" t="s">
        <v>716</v>
      </c>
      <c r="C359" s="28" t="s">
        <v>1640</v>
      </c>
      <c r="D359" s="29" t="s">
        <v>1639</v>
      </c>
      <c r="E359" s="29"/>
      <c r="F359" s="29"/>
      <c r="G359" s="29"/>
      <c r="H359" s="9"/>
      <c r="L359" s="155"/>
      <c r="M359" s="155"/>
      <c r="N359" s="155"/>
      <c r="O359" s="155"/>
    </row>
    <row r="360" spans="1:15">
      <c r="A360" s="121"/>
      <c r="B360" s="175" t="s">
        <v>1641</v>
      </c>
      <c r="C360" s="26" t="s">
        <v>1643</v>
      </c>
      <c r="D360" s="27" t="s">
        <v>1642</v>
      </c>
      <c r="E360" s="27"/>
      <c r="F360" s="27"/>
      <c r="G360" s="27" t="s">
        <v>1010</v>
      </c>
      <c r="H360" s="9"/>
      <c r="L360" s="155"/>
      <c r="M360" s="155"/>
      <c r="N360" s="155"/>
      <c r="O360" s="155"/>
    </row>
    <row r="361" spans="1:15">
      <c r="A361" s="121"/>
      <c r="B361" s="174" t="s">
        <v>311</v>
      </c>
      <c r="C361" s="28" t="s">
        <v>311</v>
      </c>
      <c r="D361" s="29" t="s">
        <v>312</v>
      </c>
      <c r="E361" s="29"/>
      <c r="F361" s="29"/>
      <c r="G361" s="29" t="s">
        <v>185</v>
      </c>
      <c r="H361" s="9"/>
      <c r="L361" s="155"/>
      <c r="M361" s="155"/>
      <c r="N361" s="155"/>
      <c r="O361" s="155"/>
    </row>
    <row r="362" spans="1:15" ht="25.5">
      <c r="A362" s="121"/>
      <c r="B362" s="175" t="s">
        <v>1644</v>
      </c>
      <c r="C362" s="26" t="s">
        <v>1646</v>
      </c>
      <c r="D362" s="27" t="s">
        <v>1645</v>
      </c>
      <c r="E362" s="27"/>
      <c r="F362" s="27"/>
      <c r="G362" s="27" t="s">
        <v>364</v>
      </c>
      <c r="H362" s="9"/>
      <c r="L362" s="155"/>
      <c r="M362" s="155"/>
      <c r="N362" s="155"/>
      <c r="O362" s="155"/>
    </row>
    <row r="363" spans="1:15">
      <c r="A363" s="121"/>
      <c r="B363" s="174" t="s">
        <v>738</v>
      </c>
      <c r="C363" s="28" t="s">
        <v>473</v>
      </c>
      <c r="D363" s="29" t="s">
        <v>474</v>
      </c>
      <c r="E363" s="29"/>
      <c r="F363" s="29"/>
      <c r="G363" s="29" t="s">
        <v>364</v>
      </c>
      <c r="H363" s="9"/>
      <c r="L363" s="155"/>
      <c r="M363" s="155"/>
      <c r="N363" s="155"/>
      <c r="O363" s="155"/>
    </row>
    <row r="364" spans="1:15" ht="25.5">
      <c r="A364" s="121"/>
      <c r="B364" s="175" t="s">
        <v>739</v>
      </c>
      <c r="C364" s="26" t="s">
        <v>470</v>
      </c>
      <c r="D364" s="27" t="s">
        <v>471</v>
      </c>
      <c r="E364" s="27"/>
      <c r="F364" s="27"/>
      <c r="G364" s="27" t="s">
        <v>364</v>
      </c>
      <c r="H364" s="9"/>
      <c r="L364" s="155"/>
      <c r="M364" s="155"/>
      <c r="N364" s="155"/>
      <c r="O364" s="155"/>
    </row>
    <row r="365" spans="1:15">
      <c r="A365" s="121"/>
      <c r="B365" s="174" t="s">
        <v>1647</v>
      </c>
      <c r="C365" s="28" t="s">
        <v>1649</v>
      </c>
      <c r="D365" s="29" t="s">
        <v>1648</v>
      </c>
      <c r="E365" s="29"/>
      <c r="F365" s="29"/>
      <c r="G365" s="29" t="s">
        <v>364</v>
      </c>
      <c r="H365" s="9"/>
      <c r="L365" s="155"/>
      <c r="M365" s="155"/>
      <c r="N365" s="155"/>
      <c r="O365" s="155"/>
    </row>
    <row r="366" spans="1:15" ht="25.5">
      <c r="A366" s="121"/>
      <c r="B366" s="175" t="s">
        <v>740</v>
      </c>
      <c r="C366" s="26" t="s">
        <v>472</v>
      </c>
      <c r="D366" s="27" t="s">
        <v>1650</v>
      </c>
      <c r="E366" s="27"/>
      <c r="F366" s="27"/>
      <c r="G366" s="27" t="s">
        <v>364</v>
      </c>
      <c r="H366" s="9"/>
      <c r="L366" s="155"/>
      <c r="M366" s="155"/>
      <c r="N366" s="155"/>
      <c r="O366" s="155"/>
    </row>
    <row r="367" spans="1:15">
      <c r="A367" s="121"/>
      <c r="B367" s="174" t="s">
        <v>1651</v>
      </c>
      <c r="C367" s="28" t="s">
        <v>1653</v>
      </c>
      <c r="D367" s="29" t="s">
        <v>1652</v>
      </c>
      <c r="E367" s="29"/>
      <c r="F367" s="29"/>
      <c r="G367" s="29" t="s">
        <v>364</v>
      </c>
      <c r="H367" s="9"/>
      <c r="L367" s="155"/>
      <c r="M367" s="155"/>
      <c r="N367" s="155"/>
      <c r="O367" s="155"/>
    </row>
    <row r="368" spans="1:15">
      <c r="A368" s="121"/>
      <c r="B368" s="175" t="s">
        <v>1654</v>
      </c>
      <c r="C368" s="26" t="s">
        <v>1656</v>
      </c>
      <c r="D368" s="27" t="s">
        <v>1655</v>
      </c>
      <c r="E368" s="27"/>
      <c r="F368" s="27"/>
      <c r="G368" s="27" t="s">
        <v>364</v>
      </c>
      <c r="H368" s="9"/>
      <c r="L368" s="155"/>
      <c r="M368" s="155"/>
      <c r="N368" s="155"/>
      <c r="O368" s="155"/>
    </row>
    <row r="369" spans="1:15" ht="63.75">
      <c r="A369" s="121"/>
      <c r="B369" s="174" t="s">
        <v>348</v>
      </c>
      <c r="C369" s="28" t="s">
        <v>347</v>
      </c>
      <c r="D369" s="29" t="s">
        <v>1657</v>
      </c>
      <c r="E369" s="29"/>
      <c r="F369" s="29"/>
      <c r="G369" s="29" t="s">
        <v>1658</v>
      </c>
      <c r="H369" s="9"/>
      <c r="L369" s="155"/>
      <c r="M369" s="155"/>
      <c r="N369" s="155"/>
      <c r="O369" s="155"/>
    </row>
    <row r="370" spans="1:15" ht="51">
      <c r="A370" s="121"/>
      <c r="B370" s="175" t="s">
        <v>1659</v>
      </c>
      <c r="C370" s="26" t="s">
        <v>1661</v>
      </c>
      <c r="D370" s="27" t="s">
        <v>1660</v>
      </c>
      <c r="E370" s="27"/>
      <c r="F370" s="27"/>
      <c r="G370" s="27" t="s">
        <v>1577</v>
      </c>
      <c r="H370" s="9"/>
      <c r="L370" s="155"/>
      <c r="M370" s="155"/>
      <c r="N370" s="155"/>
      <c r="O370" s="155"/>
    </row>
    <row r="371" spans="1:15">
      <c r="A371" s="121"/>
      <c r="B371" s="174" t="s">
        <v>717</v>
      </c>
      <c r="C371" s="28" t="s">
        <v>1965</v>
      </c>
      <c r="D371" s="29" t="s">
        <v>748</v>
      </c>
      <c r="E371" s="29"/>
      <c r="F371" s="29"/>
      <c r="G371" s="29"/>
      <c r="H371" s="9"/>
      <c r="L371" s="155"/>
      <c r="M371" s="155"/>
      <c r="N371" s="155"/>
      <c r="O371" s="155"/>
    </row>
    <row r="372" spans="1:15">
      <c r="A372" s="121"/>
      <c r="B372" s="175" t="s">
        <v>718</v>
      </c>
      <c r="C372" s="26" t="s">
        <v>1966</v>
      </c>
      <c r="D372" s="27" t="s">
        <v>749</v>
      </c>
      <c r="E372" s="27"/>
      <c r="F372" s="27"/>
      <c r="G372" s="27"/>
      <c r="H372" s="9"/>
      <c r="L372" s="155"/>
      <c r="M372" s="155"/>
      <c r="N372" s="155"/>
      <c r="O372" s="155"/>
    </row>
    <row r="373" spans="1:15">
      <c r="A373" s="121"/>
      <c r="B373" s="174" t="s">
        <v>719</v>
      </c>
      <c r="C373" s="28" t="s">
        <v>1967</v>
      </c>
      <c r="D373" s="29" t="s">
        <v>747</v>
      </c>
      <c r="E373" s="29"/>
      <c r="F373" s="29"/>
      <c r="G373" s="29"/>
      <c r="H373" s="9"/>
      <c r="L373" s="155"/>
      <c r="M373" s="155"/>
      <c r="N373" s="155"/>
      <c r="O373" s="155"/>
    </row>
    <row r="374" spans="1:15">
      <c r="A374" s="121"/>
      <c r="B374" s="175" t="s">
        <v>720</v>
      </c>
      <c r="C374" s="26" t="s">
        <v>1968</v>
      </c>
      <c r="D374" s="27" t="s">
        <v>1662</v>
      </c>
      <c r="E374" s="27"/>
      <c r="F374" s="27"/>
      <c r="G374" s="27"/>
      <c r="H374" s="9"/>
      <c r="L374" s="155"/>
      <c r="M374" s="155"/>
      <c r="N374" s="155"/>
      <c r="O374" s="155"/>
    </row>
    <row r="375" spans="1:15" ht="25.5">
      <c r="A375" s="121"/>
      <c r="B375" s="174" t="s">
        <v>1663</v>
      </c>
      <c r="C375" s="28" t="s">
        <v>1665</v>
      </c>
      <c r="D375" s="29" t="s">
        <v>1664</v>
      </c>
      <c r="E375" s="29"/>
      <c r="F375" s="29"/>
      <c r="G375" s="29" t="s">
        <v>1666</v>
      </c>
      <c r="H375" s="9"/>
      <c r="L375" s="155"/>
      <c r="M375" s="155"/>
      <c r="N375" s="155"/>
      <c r="O375" s="155"/>
    </row>
    <row r="376" spans="1:15" ht="76.5">
      <c r="A376" s="121"/>
      <c r="B376" s="175" t="s">
        <v>426</v>
      </c>
      <c r="C376" s="26" t="s">
        <v>427</v>
      </c>
      <c r="D376" s="27" t="s">
        <v>1667</v>
      </c>
      <c r="E376" s="27"/>
      <c r="F376" s="27"/>
      <c r="G376" s="27" t="s">
        <v>428</v>
      </c>
      <c r="H376" s="9"/>
      <c r="L376" s="155"/>
      <c r="M376" s="155"/>
      <c r="N376" s="155"/>
      <c r="O376" s="155"/>
    </row>
    <row r="377" spans="1:15">
      <c r="A377" s="121"/>
      <c r="B377" s="174" t="s">
        <v>1668</v>
      </c>
      <c r="C377" s="28" t="s">
        <v>1670</v>
      </c>
      <c r="D377" s="29" t="s">
        <v>1669</v>
      </c>
      <c r="E377" s="29"/>
      <c r="F377" s="29"/>
      <c r="G377" s="29" t="s">
        <v>185</v>
      </c>
      <c r="H377" s="9"/>
      <c r="L377" s="155"/>
      <c r="M377" s="155"/>
      <c r="N377" s="155"/>
      <c r="O377" s="155"/>
    </row>
    <row r="378" spans="1:15">
      <c r="A378" s="121"/>
      <c r="B378" s="175" t="s">
        <v>157</v>
      </c>
      <c r="C378" s="26" t="s">
        <v>156</v>
      </c>
      <c r="D378" s="27" t="s">
        <v>1671</v>
      </c>
      <c r="E378" s="27"/>
      <c r="F378" s="27"/>
      <c r="G378" s="27" t="s">
        <v>158</v>
      </c>
      <c r="H378" s="9"/>
      <c r="L378" s="155"/>
      <c r="M378" s="155"/>
      <c r="N378" s="155"/>
      <c r="O378" s="155"/>
    </row>
    <row r="379" spans="1:15">
      <c r="A379" s="121"/>
      <c r="B379" s="174" t="s">
        <v>1672</v>
      </c>
      <c r="C379" s="28" t="s">
        <v>1674</v>
      </c>
      <c r="D379" s="29" t="s">
        <v>1673</v>
      </c>
      <c r="E379" s="29"/>
      <c r="F379" s="29"/>
      <c r="G379" s="29" t="s">
        <v>161</v>
      </c>
      <c r="H379" s="9"/>
      <c r="L379" s="155"/>
      <c r="M379" s="155"/>
      <c r="N379" s="155"/>
      <c r="O379" s="155"/>
    </row>
    <row r="380" spans="1:15" ht="38.25">
      <c r="A380" s="121"/>
      <c r="B380" s="175" t="s">
        <v>1675</v>
      </c>
      <c r="C380" s="26" t="s">
        <v>1677</v>
      </c>
      <c r="D380" s="27" t="s">
        <v>1676</v>
      </c>
      <c r="E380" s="27"/>
      <c r="F380" s="27"/>
      <c r="G380" s="27" t="s">
        <v>1678</v>
      </c>
      <c r="H380" s="9"/>
      <c r="L380" s="155"/>
      <c r="M380" s="155"/>
      <c r="N380" s="155"/>
      <c r="O380" s="155"/>
    </row>
    <row r="381" spans="1:15">
      <c r="A381" s="121"/>
      <c r="B381" s="174" t="s">
        <v>721</v>
      </c>
      <c r="C381" s="28" t="s">
        <v>1679</v>
      </c>
      <c r="D381" s="29" t="s">
        <v>750</v>
      </c>
      <c r="E381" s="29"/>
      <c r="F381" s="29"/>
      <c r="G381" s="29"/>
      <c r="H381" s="9"/>
      <c r="L381" s="155"/>
      <c r="M381" s="155"/>
      <c r="N381" s="155"/>
      <c r="O381" s="155" t="s">
        <v>1680</v>
      </c>
    </row>
    <row r="382" spans="1:15" ht="25.5">
      <c r="A382" s="121"/>
      <c r="B382" s="175" t="s">
        <v>722</v>
      </c>
      <c r="C382" s="26" t="s">
        <v>722</v>
      </c>
      <c r="D382" s="27" t="s">
        <v>751</v>
      </c>
      <c r="E382" s="27"/>
      <c r="F382" s="27"/>
      <c r="G382" s="27"/>
      <c r="H382" s="9"/>
      <c r="L382" s="155"/>
      <c r="M382" s="155"/>
      <c r="N382" s="155"/>
      <c r="O382" s="155"/>
    </row>
    <row r="383" spans="1:15">
      <c r="A383" s="121"/>
      <c r="B383" s="174" t="s">
        <v>329</v>
      </c>
      <c r="C383" s="28" t="s">
        <v>329</v>
      </c>
      <c r="D383" s="29" t="s">
        <v>330</v>
      </c>
      <c r="E383" s="29"/>
      <c r="F383" s="29"/>
      <c r="G383" s="29" t="s">
        <v>185</v>
      </c>
      <c r="H383" s="9"/>
      <c r="L383" s="155"/>
      <c r="M383" s="155"/>
      <c r="N383" s="155"/>
      <c r="O383" s="155"/>
    </row>
    <row r="384" spans="1:15" ht="25.5">
      <c r="A384" s="121"/>
      <c r="B384" s="175" t="s">
        <v>1681</v>
      </c>
      <c r="C384" s="26" t="s">
        <v>1683</v>
      </c>
      <c r="D384" s="27" t="s">
        <v>1682</v>
      </c>
      <c r="E384" s="27"/>
      <c r="F384" s="27"/>
      <c r="G384" s="27" t="s">
        <v>363</v>
      </c>
      <c r="H384" s="9"/>
      <c r="L384" s="155"/>
      <c r="M384" s="155"/>
      <c r="N384" s="155"/>
      <c r="O384" s="155"/>
    </row>
    <row r="385" spans="1:15" ht="51">
      <c r="A385" s="121"/>
      <c r="B385" s="174" t="s">
        <v>1684</v>
      </c>
      <c r="C385" s="28" t="s">
        <v>1686</v>
      </c>
      <c r="D385" s="29" t="s">
        <v>1685</v>
      </c>
      <c r="E385" s="29"/>
      <c r="F385" s="29"/>
      <c r="G385" s="29" t="s">
        <v>1687</v>
      </c>
      <c r="H385" s="9"/>
      <c r="L385" s="155"/>
      <c r="M385" s="155"/>
      <c r="N385" s="155"/>
      <c r="O385" s="155"/>
    </row>
    <row r="386" spans="1:15">
      <c r="A386" s="121"/>
      <c r="B386" s="175" t="s">
        <v>177</v>
      </c>
      <c r="C386" s="26" t="s">
        <v>176</v>
      </c>
      <c r="D386" s="27" t="s">
        <v>604</v>
      </c>
      <c r="E386" s="27"/>
      <c r="F386" s="27"/>
      <c r="G386" s="27" t="s">
        <v>178</v>
      </c>
      <c r="H386" s="9"/>
      <c r="L386" s="155"/>
      <c r="M386" s="155"/>
      <c r="N386" s="155"/>
      <c r="O386" s="155"/>
    </row>
    <row r="387" spans="1:15" ht="25.5">
      <c r="A387" s="121"/>
      <c r="B387" s="174" t="s">
        <v>180</v>
      </c>
      <c r="C387" s="28" t="s">
        <v>179</v>
      </c>
      <c r="D387" s="29" t="s">
        <v>1688</v>
      </c>
      <c r="E387" s="29"/>
      <c r="F387" s="29"/>
      <c r="G387" s="29" t="s">
        <v>181</v>
      </c>
      <c r="H387" s="9"/>
      <c r="L387" s="155"/>
      <c r="M387" s="155"/>
      <c r="N387" s="155"/>
      <c r="O387" s="155"/>
    </row>
    <row r="388" spans="1:15">
      <c r="A388" s="121"/>
      <c r="B388" s="175" t="s">
        <v>1689</v>
      </c>
      <c r="C388" s="26" t="s">
        <v>1691</v>
      </c>
      <c r="D388" s="27" t="s">
        <v>1690</v>
      </c>
      <c r="E388" s="27"/>
      <c r="F388" s="27"/>
      <c r="G388" s="27" t="s">
        <v>185</v>
      </c>
      <c r="H388" s="9"/>
      <c r="L388" s="155"/>
      <c r="M388" s="155"/>
      <c r="N388" s="155"/>
      <c r="O388" s="155"/>
    </row>
    <row r="389" spans="1:15">
      <c r="A389" s="121"/>
      <c r="B389" s="174" t="s">
        <v>183</v>
      </c>
      <c r="C389" s="28" t="s">
        <v>182</v>
      </c>
      <c r="D389" s="29" t="s">
        <v>184</v>
      </c>
      <c r="E389" s="29"/>
      <c r="F389" s="29"/>
      <c r="G389" s="29" t="s">
        <v>185</v>
      </c>
      <c r="H389" s="9"/>
      <c r="L389" s="155"/>
      <c r="M389" s="155"/>
      <c r="N389" s="155"/>
      <c r="O389" s="155"/>
    </row>
    <row r="390" spans="1:15">
      <c r="A390" s="121"/>
      <c r="B390" s="175" t="s">
        <v>227</v>
      </c>
      <c r="C390" s="26" t="s">
        <v>226</v>
      </c>
      <c r="D390" s="27" t="s">
        <v>228</v>
      </c>
      <c r="E390" s="27"/>
      <c r="F390" s="27"/>
      <c r="G390" s="27" t="s">
        <v>229</v>
      </c>
      <c r="H390" s="9"/>
      <c r="L390" s="155"/>
      <c r="M390" s="155"/>
      <c r="N390" s="155"/>
      <c r="O390" s="155"/>
    </row>
    <row r="391" spans="1:15">
      <c r="A391" s="121"/>
      <c r="B391" s="174" t="s">
        <v>231</v>
      </c>
      <c r="C391" s="28" t="s">
        <v>230</v>
      </c>
      <c r="D391" s="29" t="s">
        <v>232</v>
      </c>
      <c r="E391" s="29"/>
      <c r="F391" s="29"/>
      <c r="G391" s="29" t="s">
        <v>233</v>
      </c>
      <c r="H391" s="9"/>
      <c r="L391" s="155"/>
      <c r="M391" s="155"/>
      <c r="N391" s="155"/>
      <c r="O391" s="155"/>
    </row>
    <row r="392" spans="1:15">
      <c r="A392" s="121"/>
      <c r="B392" s="175" t="s">
        <v>235</v>
      </c>
      <c r="C392" s="26" t="s">
        <v>234</v>
      </c>
      <c r="D392" s="27" t="s">
        <v>236</v>
      </c>
      <c r="E392" s="27"/>
      <c r="F392" s="27"/>
      <c r="G392" s="27" t="s">
        <v>185</v>
      </c>
      <c r="H392" s="9"/>
      <c r="L392" s="155"/>
      <c r="M392" s="155"/>
      <c r="N392" s="155"/>
      <c r="O392" s="155"/>
    </row>
    <row r="393" spans="1:15">
      <c r="A393" s="121"/>
      <c r="B393" s="174" t="s">
        <v>366</v>
      </c>
      <c r="C393" s="28" t="s">
        <v>365</v>
      </c>
      <c r="D393" s="29" t="s">
        <v>367</v>
      </c>
      <c r="E393" s="29"/>
      <c r="F393" s="29"/>
      <c r="G393" s="29" t="s">
        <v>185</v>
      </c>
      <c r="H393" s="9"/>
      <c r="L393" s="155"/>
      <c r="M393" s="155"/>
      <c r="N393" s="155"/>
      <c r="O393" s="155"/>
    </row>
    <row r="394" spans="1:15">
      <c r="A394" s="121"/>
      <c r="B394" s="175" t="s">
        <v>464</v>
      </c>
      <c r="C394" s="26" t="s">
        <v>527</v>
      </c>
      <c r="D394" s="27" t="s">
        <v>1692</v>
      </c>
      <c r="E394" s="27"/>
      <c r="F394" s="27"/>
      <c r="G394" s="27"/>
      <c r="H394" s="9"/>
      <c r="L394" s="155"/>
      <c r="M394" s="155"/>
      <c r="N394" s="155"/>
      <c r="O394" s="155"/>
    </row>
    <row r="395" spans="1:15">
      <c r="A395" s="121"/>
      <c r="B395" s="174" t="s">
        <v>424</v>
      </c>
      <c r="C395" s="28" t="s">
        <v>516</v>
      </c>
      <c r="D395" s="29" t="s">
        <v>425</v>
      </c>
      <c r="E395" s="29"/>
      <c r="F395" s="29"/>
      <c r="G395" s="29"/>
      <c r="H395" s="9"/>
      <c r="L395" s="155"/>
      <c r="M395" s="155"/>
      <c r="N395" s="155"/>
      <c r="O395" s="155"/>
    </row>
    <row r="396" spans="1:15">
      <c r="A396" s="121"/>
      <c r="B396" s="175" t="s">
        <v>1693</v>
      </c>
      <c r="C396" s="26" t="s">
        <v>1695</v>
      </c>
      <c r="D396" s="27" t="s">
        <v>1694</v>
      </c>
      <c r="E396" s="27"/>
      <c r="F396" s="27"/>
      <c r="G396" s="27" t="s">
        <v>364</v>
      </c>
      <c r="H396" s="9"/>
      <c r="L396" s="155"/>
      <c r="M396" s="155"/>
      <c r="N396" s="155"/>
      <c r="O396" s="155"/>
    </row>
    <row r="397" spans="1:15">
      <c r="A397" s="121"/>
      <c r="B397" s="174" t="s">
        <v>1696</v>
      </c>
      <c r="C397" s="28" t="s">
        <v>1698</v>
      </c>
      <c r="D397" s="29" t="s">
        <v>1697</v>
      </c>
      <c r="E397" s="29"/>
      <c r="F397" s="29"/>
      <c r="G397" s="29"/>
      <c r="H397" s="9"/>
      <c r="L397" s="155"/>
      <c r="M397" s="155"/>
      <c r="N397" s="155"/>
      <c r="O397" s="155"/>
    </row>
    <row r="398" spans="1:15">
      <c r="A398" s="121"/>
      <c r="B398" s="175" t="s">
        <v>725</v>
      </c>
      <c r="C398" s="26" t="s">
        <v>1969</v>
      </c>
      <c r="D398" s="27" t="s">
        <v>755</v>
      </c>
      <c r="E398" s="27"/>
      <c r="F398" s="27"/>
      <c r="G398" s="27"/>
      <c r="H398" s="9"/>
      <c r="L398" s="155"/>
      <c r="M398" s="155"/>
      <c r="N398" s="155"/>
      <c r="O398" s="155"/>
    </row>
    <row r="399" spans="1:15">
      <c r="A399" s="121"/>
      <c r="B399" s="174" t="s">
        <v>422</v>
      </c>
      <c r="C399" s="28" t="s">
        <v>515</v>
      </c>
      <c r="D399" s="29" t="s">
        <v>423</v>
      </c>
      <c r="E399" s="29"/>
      <c r="F399" s="29"/>
      <c r="G399" s="29"/>
      <c r="H399" s="9"/>
      <c r="L399" s="155"/>
      <c r="M399" s="155"/>
      <c r="N399" s="155"/>
      <c r="O399" s="155"/>
    </row>
    <row r="400" spans="1:15" ht="38.25">
      <c r="A400" s="121"/>
      <c r="B400" s="175" t="s">
        <v>784</v>
      </c>
      <c r="C400" s="26" t="s">
        <v>515</v>
      </c>
      <c r="D400" s="27" t="s">
        <v>1699</v>
      </c>
      <c r="E400" s="27"/>
      <c r="F400" s="27"/>
      <c r="G400" s="27" t="s">
        <v>1700</v>
      </c>
      <c r="H400" s="9"/>
      <c r="L400" s="155"/>
      <c r="M400" s="155"/>
      <c r="N400" s="155"/>
      <c r="O400" s="155"/>
    </row>
    <row r="401" spans="1:15">
      <c r="A401" s="121"/>
      <c r="B401" s="174" t="s">
        <v>723</v>
      </c>
      <c r="C401" s="28" t="s">
        <v>1702</v>
      </c>
      <c r="D401" s="29" t="s">
        <v>1701</v>
      </c>
      <c r="E401" s="29"/>
      <c r="F401" s="29"/>
      <c r="G401" s="29" t="s">
        <v>364</v>
      </c>
      <c r="H401" s="9"/>
      <c r="L401" s="155"/>
      <c r="M401" s="155"/>
      <c r="N401" s="155"/>
      <c r="O401" s="155"/>
    </row>
    <row r="402" spans="1:15">
      <c r="A402" s="121"/>
      <c r="B402" s="175" t="s">
        <v>1703</v>
      </c>
      <c r="C402" s="26" t="s">
        <v>1705</v>
      </c>
      <c r="D402" s="27" t="s">
        <v>1704</v>
      </c>
      <c r="E402" s="27"/>
      <c r="F402" s="27"/>
      <c r="G402" s="27"/>
      <c r="H402" s="9"/>
      <c r="L402" s="155"/>
      <c r="M402" s="155"/>
      <c r="N402" s="155"/>
      <c r="O402" s="155"/>
    </row>
    <row r="403" spans="1:15" ht="63.75">
      <c r="A403" s="121"/>
      <c r="B403" s="174" t="s">
        <v>1706</v>
      </c>
      <c r="C403" s="28" t="s">
        <v>1708</v>
      </c>
      <c r="D403" s="29" t="s">
        <v>1707</v>
      </c>
      <c r="E403" s="29"/>
      <c r="F403" s="29"/>
      <c r="G403" s="29" t="s">
        <v>1709</v>
      </c>
      <c r="H403" s="9"/>
      <c r="L403" s="155"/>
      <c r="M403" s="155"/>
      <c r="N403" s="155"/>
      <c r="O403" s="155"/>
    </row>
    <row r="404" spans="1:15" ht="25.5">
      <c r="A404" s="121"/>
      <c r="B404" s="175" t="s">
        <v>1710</v>
      </c>
      <c r="C404" s="26" t="s">
        <v>1712</v>
      </c>
      <c r="D404" s="27" t="s">
        <v>1711</v>
      </c>
      <c r="E404" s="27"/>
      <c r="F404" s="27"/>
      <c r="G404" s="27" t="s">
        <v>1713</v>
      </c>
      <c r="H404" s="9"/>
      <c r="L404" s="155"/>
      <c r="M404" s="155"/>
      <c r="N404" s="155"/>
      <c r="O404" s="155"/>
    </row>
    <row r="405" spans="1:15">
      <c r="A405" s="121"/>
      <c r="B405" s="174" t="s">
        <v>1714</v>
      </c>
      <c r="C405" s="28" t="s">
        <v>1716</v>
      </c>
      <c r="D405" s="29" t="s">
        <v>1715</v>
      </c>
      <c r="E405" s="29"/>
      <c r="F405" s="29"/>
      <c r="G405" s="29" t="s">
        <v>161</v>
      </c>
      <c r="H405" s="9"/>
      <c r="L405" s="155"/>
      <c r="M405" s="155"/>
      <c r="N405" s="155"/>
      <c r="O405" s="155"/>
    </row>
    <row r="406" spans="1:15">
      <c r="A406" s="121"/>
      <c r="B406" s="175" t="s">
        <v>731</v>
      </c>
      <c r="C406" s="26" t="s">
        <v>1718</v>
      </c>
      <c r="D406" s="27" t="s">
        <v>1717</v>
      </c>
      <c r="E406" s="27"/>
      <c r="F406" s="27"/>
      <c r="G406" s="27"/>
      <c r="H406" s="9"/>
      <c r="L406" s="155"/>
      <c r="M406" s="155"/>
      <c r="N406" s="155"/>
      <c r="O406" s="155"/>
    </row>
    <row r="407" spans="1:15">
      <c r="A407" s="121"/>
      <c r="B407" s="174" t="s">
        <v>205</v>
      </c>
      <c r="C407" s="28" t="s">
        <v>204</v>
      </c>
      <c r="D407" s="29" t="s">
        <v>1719</v>
      </c>
      <c r="E407" s="29"/>
      <c r="F407" s="29"/>
      <c r="G407" s="29"/>
      <c r="H407" s="9"/>
      <c r="L407" s="155"/>
      <c r="M407" s="155"/>
      <c r="N407" s="155"/>
      <c r="O407" s="155"/>
    </row>
    <row r="408" spans="1:15" ht="25.5">
      <c r="A408" s="121"/>
      <c r="B408" s="175" t="s">
        <v>724</v>
      </c>
      <c r="C408" s="26" t="s">
        <v>724</v>
      </c>
      <c r="D408" s="27" t="s">
        <v>754</v>
      </c>
      <c r="E408" s="27"/>
      <c r="F408" s="27"/>
      <c r="G408" s="27" t="s">
        <v>364</v>
      </c>
      <c r="H408" s="9"/>
      <c r="L408" s="155"/>
      <c r="M408" s="155"/>
      <c r="N408" s="155"/>
      <c r="O408" s="155"/>
    </row>
    <row r="409" spans="1:15">
      <c r="A409" s="121"/>
      <c r="B409" s="174" t="s">
        <v>1720</v>
      </c>
      <c r="C409" s="28" t="s">
        <v>1722</v>
      </c>
      <c r="D409" s="29" t="s">
        <v>1721</v>
      </c>
      <c r="E409" s="29"/>
      <c r="F409" s="29"/>
      <c r="G409" s="29" t="s">
        <v>1723</v>
      </c>
      <c r="H409" s="9"/>
      <c r="L409" s="155"/>
      <c r="M409" s="155"/>
      <c r="N409" s="155"/>
      <c r="O409" s="155"/>
    </row>
    <row r="410" spans="1:15" ht="38.25">
      <c r="A410" s="121"/>
      <c r="B410" s="175" t="s">
        <v>258</v>
      </c>
      <c r="C410" s="26" t="s">
        <v>258</v>
      </c>
      <c r="D410" s="27" t="s">
        <v>259</v>
      </c>
      <c r="E410" s="27"/>
      <c r="F410" s="27"/>
      <c r="G410" s="27" t="s">
        <v>260</v>
      </c>
      <c r="H410" s="9"/>
      <c r="L410" s="155"/>
      <c r="M410" s="155"/>
      <c r="N410" s="155"/>
      <c r="O410" s="155"/>
    </row>
    <row r="411" spans="1:15" ht="25.5">
      <c r="A411" s="121"/>
      <c r="B411" s="174" t="s">
        <v>1724</v>
      </c>
      <c r="C411" s="28" t="s">
        <v>1726</v>
      </c>
      <c r="D411" s="29" t="s">
        <v>1725</v>
      </c>
      <c r="E411" s="29"/>
      <c r="F411" s="29"/>
      <c r="G411" s="29" t="s">
        <v>1727</v>
      </c>
      <c r="H411" s="9"/>
      <c r="L411" s="155"/>
      <c r="M411" s="155"/>
      <c r="N411" s="155"/>
      <c r="O411" s="155"/>
    </row>
    <row r="412" spans="1:15" ht="25.5">
      <c r="A412" s="121"/>
      <c r="B412" s="175" t="s">
        <v>1728</v>
      </c>
      <c r="C412" s="26" t="s">
        <v>1730</v>
      </c>
      <c r="D412" s="27" t="s">
        <v>1729</v>
      </c>
      <c r="E412" s="27"/>
      <c r="F412" s="27"/>
      <c r="G412" s="27" t="s">
        <v>1731</v>
      </c>
      <c r="H412" s="9"/>
      <c r="L412" s="155"/>
      <c r="M412" s="155"/>
      <c r="N412" s="155"/>
      <c r="O412" s="155"/>
    </row>
    <row r="413" spans="1:15">
      <c r="A413" s="121"/>
      <c r="B413" s="174" t="s">
        <v>1732</v>
      </c>
      <c r="C413" s="28" t="s">
        <v>1732</v>
      </c>
      <c r="D413" s="29" t="s">
        <v>1733</v>
      </c>
      <c r="E413" s="29"/>
      <c r="F413" s="29"/>
      <c r="G413" s="29" t="s">
        <v>185</v>
      </c>
      <c r="H413" s="9"/>
      <c r="L413" s="155"/>
      <c r="M413" s="155"/>
      <c r="N413" s="155"/>
      <c r="O413" s="155"/>
    </row>
    <row r="414" spans="1:15" ht="25.5">
      <c r="A414" s="121"/>
      <c r="B414" s="175" t="s">
        <v>388</v>
      </c>
      <c r="C414" s="26" t="s">
        <v>387</v>
      </c>
      <c r="D414" s="27" t="s">
        <v>1734</v>
      </c>
      <c r="E414" s="27"/>
      <c r="F414" s="27"/>
      <c r="G414" s="27" t="s">
        <v>185</v>
      </c>
      <c r="H414" s="9"/>
      <c r="L414" s="155"/>
      <c r="M414" s="155"/>
      <c r="N414" s="155"/>
      <c r="O414" s="155"/>
    </row>
    <row r="415" spans="1:15" ht="25.5">
      <c r="A415" s="121"/>
      <c r="B415" s="174" t="s">
        <v>386</v>
      </c>
      <c r="C415" s="28" t="s">
        <v>385</v>
      </c>
      <c r="D415" s="29" t="s">
        <v>1735</v>
      </c>
      <c r="E415" s="29"/>
      <c r="F415" s="29"/>
      <c r="G415" s="29" t="s">
        <v>185</v>
      </c>
      <c r="H415" s="9"/>
      <c r="L415" s="155"/>
      <c r="M415" s="155"/>
      <c r="N415" s="155"/>
      <c r="O415" s="155"/>
    </row>
    <row r="416" spans="1:15">
      <c r="A416" s="121"/>
      <c r="B416" s="175" t="s">
        <v>1736</v>
      </c>
      <c r="C416" s="26" t="s">
        <v>1738</v>
      </c>
      <c r="D416" s="27" t="s">
        <v>1737</v>
      </c>
      <c r="E416" s="27"/>
      <c r="F416" s="27"/>
      <c r="G416" s="27" t="s">
        <v>185</v>
      </c>
      <c r="H416" s="9"/>
      <c r="L416" s="155"/>
      <c r="M416" s="155"/>
      <c r="N416" s="155"/>
      <c r="O416" s="155"/>
    </row>
    <row r="417" spans="1:15">
      <c r="A417" s="121"/>
      <c r="B417" s="174" t="s">
        <v>304</v>
      </c>
      <c r="C417" s="28" t="s">
        <v>304</v>
      </c>
      <c r="D417" s="29" t="s">
        <v>305</v>
      </c>
      <c r="E417" s="29"/>
      <c r="F417" s="29"/>
      <c r="G417" s="29" t="s">
        <v>306</v>
      </c>
      <c r="H417" s="9"/>
      <c r="L417" s="155"/>
      <c r="M417" s="155"/>
      <c r="N417" s="155"/>
      <c r="O417" s="155"/>
    </row>
    <row r="418" spans="1:15">
      <c r="A418" s="121"/>
      <c r="B418" s="175" t="s">
        <v>1739</v>
      </c>
      <c r="C418" s="26" t="s">
        <v>1739</v>
      </c>
      <c r="D418" s="27" t="s">
        <v>1740</v>
      </c>
      <c r="E418" s="27"/>
      <c r="F418" s="27"/>
      <c r="G418" s="27" t="s">
        <v>185</v>
      </c>
      <c r="H418" s="9"/>
      <c r="L418" s="155"/>
      <c r="M418" s="155"/>
      <c r="N418" s="155"/>
      <c r="O418" s="155"/>
    </row>
    <row r="419" spans="1:15">
      <c r="A419" s="121"/>
      <c r="B419" s="174" t="s">
        <v>379</v>
      </c>
      <c r="C419" s="28" t="s">
        <v>378</v>
      </c>
      <c r="D419" s="29" t="s">
        <v>380</v>
      </c>
      <c r="E419" s="29"/>
      <c r="F419" s="29"/>
      <c r="G419" s="29" t="s">
        <v>381</v>
      </c>
      <c r="H419" s="9"/>
      <c r="L419" s="155"/>
      <c r="M419" s="155"/>
      <c r="N419" s="155"/>
      <c r="O419" s="155"/>
    </row>
    <row r="420" spans="1:15">
      <c r="A420" s="121"/>
      <c r="B420" s="175" t="s">
        <v>383</v>
      </c>
      <c r="C420" s="26" t="s">
        <v>382</v>
      </c>
      <c r="D420" s="27" t="s">
        <v>384</v>
      </c>
      <c r="E420" s="27"/>
      <c r="F420" s="27"/>
      <c r="G420" s="27" t="s">
        <v>363</v>
      </c>
      <c r="H420" s="9"/>
      <c r="L420" s="155"/>
      <c r="M420" s="155"/>
      <c r="N420" s="155"/>
      <c r="O420" s="155"/>
    </row>
    <row r="421" spans="1:15">
      <c r="A421" s="121"/>
      <c r="B421" s="174" t="s">
        <v>1741</v>
      </c>
      <c r="C421" s="28" t="s">
        <v>1743</v>
      </c>
      <c r="D421" s="29" t="s">
        <v>1742</v>
      </c>
      <c r="E421" s="29"/>
      <c r="F421" s="29"/>
      <c r="G421" s="29" t="s">
        <v>185</v>
      </c>
      <c r="H421" s="9"/>
      <c r="L421" s="155"/>
      <c r="M421" s="155"/>
      <c r="N421" s="155"/>
      <c r="O421" s="155"/>
    </row>
    <row r="422" spans="1:15" ht="51">
      <c r="A422" s="121"/>
      <c r="B422" s="175" t="s">
        <v>1744</v>
      </c>
      <c r="C422" s="26" t="s">
        <v>1746</v>
      </c>
      <c r="D422" s="27" t="s">
        <v>1745</v>
      </c>
      <c r="E422" s="27"/>
      <c r="F422" s="27"/>
      <c r="G422" s="27" t="s">
        <v>1747</v>
      </c>
      <c r="H422" s="9"/>
      <c r="L422" s="155"/>
      <c r="M422" s="155"/>
      <c r="N422" s="155"/>
      <c r="O422" s="155"/>
    </row>
    <row r="423" spans="1:15" ht="51">
      <c r="A423" s="121"/>
      <c r="B423" s="174" t="s">
        <v>1748</v>
      </c>
      <c r="C423" s="28" t="s">
        <v>1750</v>
      </c>
      <c r="D423" s="29" t="s">
        <v>1749</v>
      </c>
      <c r="E423" s="29"/>
      <c r="F423" s="29"/>
      <c r="G423" s="29" t="s">
        <v>1751</v>
      </c>
      <c r="H423" s="9"/>
      <c r="L423" s="155"/>
      <c r="M423" s="155"/>
      <c r="N423" s="155"/>
      <c r="O423" s="155"/>
    </row>
    <row r="424" spans="1:15">
      <c r="A424" s="121"/>
      <c r="B424" s="175" t="s">
        <v>1752</v>
      </c>
      <c r="C424" s="26" t="s">
        <v>1754</v>
      </c>
      <c r="D424" s="27" t="s">
        <v>1753</v>
      </c>
      <c r="E424" s="27"/>
      <c r="F424" s="27"/>
      <c r="G424" s="27" t="s">
        <v>185</v>
      </c>
      <c r="H424" s="9"/>
      <c r="L424" s="155"/>
      <c r="M424" s="155"/>
      <c r="N424" s="155"/>
      <c r="O424" s="155"/>
    </row>
    <row r="425" spans="1:15" ht="25.5">
      <c r="A425" s="121"/>
      <c r="B425" s="174" t="s">
        <v>1755</v>
      </c>
      <c r="C425" s="28" t="s">
        <v>1757</v>
      </c>
      <c r="D425" s="29" t="s">
        <v>1756</v>
      </c>
      <c r="E425" s="29"/>
      <c r="F425" s="29"/>
      <c r="G425" s="29" t="s">
        <v>1758</v>
      </c>
      <c r="H425" s="9"/>
      <c r="L425" s="155"/>
      <c r="M425" s="155"/>
      <c r="N425" s="155"/>
      <c r="O425" s="155"/>
    </row>
    <row r="426" spans="1:15" ht="114.75">
      <c r="A426" s="121"/>
      <c r="B426" s="175" t="s">
        <v>160</v>
      </c>
      <c r="C426" s="26" t="s">
        <v>159</v>
      </c>
      <c r="D426" s="27" t="s">
        <v>1759</v>
      </c>
      <c r="E426" s="27"/>
      <c r="F426" s="27"/>
      <c r="G426" s="27" t="s">
        <v>1760</v>
      </c>
      <c r="H426" s="9"/>
      <c r="L426" s="155"/>
      <c r="M426" s="155"/>
      <c r="N426" s="155"/>
      <c r="O426" s="155"/>
    </row>
    <row r="427" spans="1:15">
      <c r="A427" s="121"/>
      <c r="B427" s="174" t="s">
        <v>1761</v>
      </c>
      <c r="C427" s="28" t="s">
        <v>1763</v>
      </c>
      <c r="D427" s="29" t="s">
        <v>1762</v>
      </c>
      <c r="E427" s="29"/>
      <c r="F427" s="29"/>
      <c r="G427" s="29" t="s">
        <v>161</v>
      </c>
      <c r="H427" s="9"/>
      <c r="L427" s="155"/>
      <c r="M427" s="155"/>
      <c r="N427" s="155"/>
      <c r="O427" s="155"/>
    </row>
    <row r="428" spans="1:15">
      <c r="A428" s="121"/>
      <c r="B428" s="175" t="s">
        <v>1764</v>
      </c>
      <c r="C428" s="26" t="s">
        <v>1765</v>
      </c>
      <c r="D428" s="27" t="s">
        <v>512</v>
      </c>
      <c r="E428" s="27"/>
      <c r="F428" s="27"/>
      <c r="G428" s="27" t="s">
        <v>364</v>
      </c>
      <c r="H428" s="9"/>
      <c r="L428" s="155"/>
      <c r="M428" s="155"/>
      <c r="N428" s="155"/>
      <c r="O428" s="155"/>
    </row>
    <row r="429" spans="1:15">
      <c r="A429" s="121"/>
      <c r="B429" s="174" t="s">
        <v>511</v>
      </c>
      <c r="C429" s="28" t="s">
        <v>513</v>
      </c>
      <c r="D429" s="29" t="s">
        <v>1766</v>
      </c>
      <c r="E429" s="29"/>
      <c r="F429" s="29"/>
      <c r="G429" s="29"/>
      <c r="H429" s="9"/>
      <c r="L429" s="155"/>
      <c r="M429" s="155"/>
      <c r="N429" s="155"/>
      <c r="O429" s="155"/>
    </row>
    <row r="430" spans="1:15" ht="25.5">
      <c r="A430" s="121"/>
      <c r="B430" s="175" t="s">
        <v>163</v>
      </c>
      <c r="C430" s="26" t="s">
        <v>162</v>
      </c>
      <c r="D430" s="27" t="s">
        <v>164</v>
      </c>
      <c r="E430" s="27"/>
      <c r="F430" s="27"/>
      <c r="G430" s="27" t="s">
        <v>165</v>
      </c>
      <c r="H430" s="9"/>
      <c r="L430" s="155"/>
      <c r="M430" s="155"/>
      <c r="N430" s="155"/>
      <c r="O430" s="155"/>
    </row>
    <row r="431" spans="1:15" ht="51">
      <c r="A431" s="121"/>
      <c r="B431" s="174" t="s">
        <v>451</v>
      </c>
      <c r="C431" s="28" t="s">
        <v>453</v>
      </c>
      <c r="D431" s="29" t="s">
        <v>452</v>
      </c>
      <c r="E431" s="29"/>
      <c r="F431" s="29"/>
      <c r="G431" s="29" t="s">
        <v>454</v>
      </c>
      <c r="H431" s="9"/>
      <c r="L431" s="155"/>
      <c r="M431" s="155"/>
      <c r="N431" s="155"/>
      <c r="O431" s="155"/>
    </row>
    <row r="432" spans="1:15">
      <c r="A432" s="121"/>
      <c r="B432" s="175" t="s">
        <v>1767</v>
      </c>
      <c r="C432" s="26" t="s">
        <v>1767</v>
      </c>
      <c r="D432" s="27" t="s">
        <v>1767</v>
      </c>
      <c r="E432" s="27"/>
      <c r="F432" s="27"/>
      <c r="G432" s="27"/>
      <c r="H432" s="9"/>
      <c r="L432" s="155"/>
      <c r="M432" s="155"/>
      <c r="N432" s="155"/>
      <c r="O432" s="155"/>
    </row>
    <row r="433" spans="1:15" ht="51">
      <c r="A433" s="121"/>
      <c r="B433" s="174" t="s">
        <v>1768</v>
      </c>
      <c r="C433" s="28" t="s">
        <v>1770</v>
      </c>
      <c r="D433" s="29" t="s">
        <v>1769</v>
      </c>
      <c r="E433" s="29"/>
      <c r="F433" s="29"/>
      <c r="G433" s="29" t="s">
        <v>1771</v>
      </c>
      <c r="H433" s="9"/>
      <c r="L433" s="155"/>
      <c r="M433" s="155"/>
      <c r="N433" s="155"/>
      <c r="O433" s="155"/>
    </row>
    <row r="434" spans="1:15" ht="25.5">
      <c r="A434" s="121"/>
      <c r="B434" s="175" t="s">
        <v>1772</v>
      </c>
      <c r="C434" s="26" t="s">
        <v>371</v>
      </c>
      <c r="D434" s="27" t="s">
        <v>1773</v>
      </c>
      <c r="E434" s="27"/>
      <c r="F434" s="27"/>
      <c r="G434" s="27" t="s">
        <v>1774</v>
      </c>
      <c r="H434" s="9"/>
      <c r="L434" s="155"/>
      <c r="M434" s="155"/>
      <c r="N434" s="155"/>
      <c r="O434" s="155"/>
    </row>
    <row r="435" spans="1:15">
      <c r="A435" s="121"/>
      <c r="B435" s="174" t="s">
        <v>465</v>
      </c>
      <c r="C435" s="28" t="s">
        <v>465</v>
      </c>
      <c r="D435" s="29" t="s">
        <v>466</v>
      </c>
      <c r="E435" s="29"/>
      <c r="F435" s="29"/>
      <c r="G435" s="29"/>
      <c r="H435" s="9"/>
      <c r="L435" s="155"/>
      <c r="M435" s="155"/>
      <c r="N435" s="155"/>
      <c r="O435" s="155"/>
    </row>
    <row r="436" spans="1:15" ht="63.75">
      <c r="A436" s="121"/>
      <c r="B436" s="175" t="s">
        <v>1775</v>
      </c>
      <c r="C436" s="26" t="s">
        <v>1777</v>
      </c>
      <c r="D436" s="27" t="s">
        <v>1776</v>
      </c>
      <c r="E436" s="27"/>
      <c r="F436" s="27"/>
      <c r="G436" s="27" t="s">
        <v>1778</v>
      </c>
      <c r="H436" s="9"/>
      <c r="L436" s="155"/>
      <c r="M436" s="155"/>
      <c r="N436" s="155"/>
      <c r="O436" s="155"/>
    </row>
    <row r="437" spans="1:15">
      <c r="A437" s="121"/>
      <c r="B437" s="174" t="s">
        <v>1779</v>
      </c>
      <c r="C437" s="28" t="s">
        <v>1781</v>
      </c>
      <c r="D437" s="29" t="s">
        <v>1780</v>
      </c>
      <c r="E437" s="29"/>
      <c r="F437" s="29"/>
      <c r="G437" s="29" t="s">
        <v>364</v>
      </c>
      <c r="H437" s="9"/>
      <c r="L437" s="155"/>
      <c r="M437" s="155"/>
      <c r="N437" s="155"/>
      <c r="O437" s="155"/>
    </row>
    <row r="438" spans="1:15">
      <c r="A438" s="121"/>
      <c r="B438" s="175" t="s">
        <v>726</v>
      </c>
      <c r="C438" s="26" t="s">
        <v>1783</v>
      </c>
      <c r="D438" s="27" t="s">
        <v>1782</v>
      </c>
      <c r="E438" s="27"/>
      <c r="F438" s="27"/>
      <c r="G438" s="27" t="s">
        <v>502</v>
      </c>
      <c r="H438" s="9"/>
      <c r="L438" s="155"/>
      <c r="M438" s="155"/>
      <c r="N438" s="155"/>
      <c r="O438" s="155"/>
    </row>
    <row r="439" spans="1:15">
      <c r="A439" s="121"/>
      <c r="B439" s="174" t="s">
        <v>503</v>
      </c>
      <c r="C439" s="28" t="s">
        <v>504</v>
      </c>
      <c r="D439" s="29" t="s">
        <v>1784</v>
      </c>
      <c r="E439" s="29"/>
      <c r="F439" s="29"/>
      <c r="G439" s="29" t="s">
        <v>364</v>
      </c>
      <c r="H439" s="9"/>
      <c r="L439" s="155"/>
      <c r="M439" s="155"/>
      <c r="N439" s="155"/>
      <c r="O439" s="155"/>
    </row>
    <row r="440" spans="1:15" ht="25.5">
      <c r="A440" s="121"/>
      <c r="B440" s="175" t="s">
        <v>727</v>
      </c>
      <c r="C440" s="26" t="s">
        <v>1786</v>
      </c>
      <c r="D440" s="27" t="s">
        <v>1785</v>
      </c>
      <c r="E440" s="27"/>
      <c r="F440" s="27"/>
      <c r="G440" s="27" t="s">
        <v>1787</v>
      </c>
      <c r="H440" s="9"/>
      <c r="L440" s="155"/>
      <c r="M440" s="155"/>
      <c r="N440" s="155"/>
      <c r="O440" s="155"/>
    </row>
    <row r="441" spans="1:15" ht="76.5">
      <c r="A441" s="121"/>
      <c r="B441" s="174" t="s">
        <v>145</v>
      </c>
      <c r="C441" s="28" t="s">
        <v>144</v>
      </c>
      <c r="D441" s="29" t="s">
        <v>1788</v>
      </c>
      <c r="E441" s="29"/>
      <c r="F441" s="29"/>
      <c r="G441" s="29" t="s">
        <v>146</v>
      </c>
      <c r="H441" s="9"/>
      <c r="L441" s="155"/>
      <c r="M441" s="155"/>
      <c r="N441" s="155"/>
      <c r="O441" s="155"/>
    </row>
    <row r="442" spans="1:15" ht="25.5">
      <c r="A442" s="121"/>
      <c r="B442" s="175" t="s">
        <v>1789</v>
      </c>
      <c r="C442" s="26" t="s">
        <v>1789</v>
      </c>
      <c r="D442" s="27" t="s">
        <v>1790</v>
      </c>
      <c r="E442" s="27"/>
      <c r="F442" s="27"/>
      <c r="G442" s="27"/>
      <c r="H442" s="9"/>
      <c r="L442" s="155"/>
      <c r="M442" s="155"/>
      <c r="N442" s="155"/>
      <c r="O442" s="155"/>
    </row>
    <row r="443" spans="1:15">
      <c r="A443" s="121"/>
      <c r="B443" s="174" t="s">
        <v>284</v>
      </c>
      <c r="C443" s="28" t="s">
        <v>284</v>
      </c>
      <c r="D443" s="29" t="s">
        <v>285</v>
      </c>
      <c r="E443" s="29"/>
      <c r="F443" s="29"/>
      <c r="G443" s="29" t="s">
        <v>286</v>
      </c>
      <c r="H443" s="9"/>
      <c r="L443" s="155"/>
      <c r="M443" s="155"/>
      <c r="N443" s="155"/>
      <c r="O443" s="155"/>
    </row>
    <row r="444" spans="1:15">
      <c r="A444" s="121"/>
      <c r="B444" s="175" t="s">
        <v>1791</v>
      </c>
      <c r="C444" s="26" t="s">
        <v>1791</v>
      </c>
      <c r="D444" s="27" t="s">
        <v>1792</v>
      </c>
      <c r="E444" s="27"/>
      <c r="F444" s="27"/>
      <c r="G444" s="27" t="s">
        <v>185</v>
      </c>
      <c r="H444" s="9"/>
      <c r="L444" s="155"/>
      <c r="M444" s="155"/>
      <c r="N444" s="155"/>
      <c r="O444" s="155"/>
    </row>
    <row r="445" spans="1:15">
      <c r="A445" s="121"/>
      <c r="B445" s="174" t="s">
        <v>1793</v>
      </c>
      <c r="C445" s="28" t="s">
        <v>1793</v>
      </c>
      <c r="D445" s="29" t="s">
        <v>1794</v>
      </c>
      <c r="E445" s="29"/>
      <c r="F445" s="29"/>
      <c r="G445" s="29" t="s">
        <v>185</v>
      </c>
      <c r="H445" s="9"/>
      <c r="L445" s="155"/>
      <c r="M445" s="155"/>
      <c r="N445" s="155"/>
      <c r="O445" s="155"/>
    </row>
    <row r="446" spans="1:15">
      <c r="A446" s="121"/>
      <c r="B446" s="175" t="s">
        <v>1795</v>
      </c>
      <c r="C446" s="26" t="s">
        <v>1797</v>
      </c>
      <c r="D446" s="27" t="s">
        <v>1796</v>
      </c>
      <c r="E446" s="27"/>
      <c r="F446" s="27"/>
      <c r="G446" s="27" t="s">
        <v>185</v>
      </c>
      <c r="H446" s="9"/>
      <c r="L446" s="155"/>
      <c r="M446" s="155"/>
      <c r="N446" s="155"/>
      <c r="O446" s="155"/>
    </row>
    <row r="447" spans="1:15" ht="38.25">
      <c r="A447" s="121"/>
      <c r="B447" s="174" t="s">
        <v>1798</v>
      </c>
      <c r="C447" s="28" t="s">
        <v>1800</v>
      </c>
      <c r="D447" s="29" t="s">
        <v>1799</v>
      </c>
      <c r="E447" s="29"/>
      <c r="F447" s="29"/>
      <c r="G447" s="29" t="s">
        <v>1801</v>
      </c>
      <c r="H447" s="9"/>
      <c r="L447" s="155"/>
      <c r="M447" s="155"/>
      <c r="N447" s="155"/>
      <c r="O447" s="155"/>
    </row>
    <row r="448" spans="1:15">
      <c r="A448" s="121"/>
      <c r="B448" s="175" t="s">
        <v>1802</v>
      </c>
      <c r="C448" s="26" t="s">
        <v>1804</v>
      </c>
      <c r="D448" s="27" t="s">
        <v>1803</v>
      </c>
      <c r="E448" s="27"/>
      <c r="F448" s="27"/>
      <c r="G448" s="27"/>
      <c r="H448" s="9"/>
      <c r="L448" s="155"/>
      <c r="M448" s="155"/>
      <c r="N448" s="155"/>
      <c r="O448" s="155"/>
    </row>
    <row r="449" spans="1:15">
      <c r="A449" s="121"/>
      <c r="B449" s="174" t="s">
        <v>238</v>
      </c>
      <c r="C449" s="28" t="s">
        <v>237</v>
      </c>
      <c r="D449" s="29" t="s">
        <v>239</v>
      </c>
      <c r="E449" s="29"/>
      <c r="F449" s="29"/>
      <c r="G449" s="29" t="s">
        <v>185</v>
      </c>
      <c r="H449" s="9"/>
      <c r="L449" s="155"/>
      <c r="M449" s="155"/>
      <c r="N449" s="155"/>
      <c r="O449" s="155"/>
    </row>
    <row r="450" spans="1:15" ht="25.5">
      <c r="A450" s="121"/>
      <c r="B450" s="175" t="s">
        <v>1805</v>
      </c>
      <c r="C450" s="26" t="s">
        <v>1807</v>
      </c>
      <c r="D450" s="27" t="s">
        <v>1806</v>
      </c>
      <c r="E450" s="27"/>
      <c r="F450" s="27"/>
      <c r="G450" s="27" t="s">
        <v>1808</v>
      </c>
      <c r="H450" s="9"/>
      <c r="L450" s="155"/>
      <c r="M450" s="155"/>
      <c r="N450" s="155"/>
      <c r="O450" s="155"/>
    </row>
    <row r="451" spans="1:15" ht="25.5">
      <c r="A451" s="121"/>
      <c r="B451" s="174" t="s">
        <v>1809</v>
      </c>
      <c r="C451" s="28" t="s">
        <v>1809</v>
      </c>
      <c r="D451" s="29" t="s">
        <v>1810</v>
      </c>
      <c r="E451" s="29"/>
      <c r="F451" s="29"/>
      <c r="G451" s="29" t="s">
        <v>185</v>
      </c>
      <c r="H451" s="9"/>
      <c r="L451" s="155"/>
      <c r="M451" s="155"/>
      <c r="N451" s="155"/>
      <c r="O451" s="155"/>
    </row>
    <row r="452" spans="1:15">
      <c r="A452" s="121"/>
      <c r="B452" s="175" t="s">
        <v>1811</v>
      </c>
      <c r="C452" s="26" t="s">
        <v>1813</v>
      </c>
      <c r="D452" s="27" t="s">
        <v>1812</v>
      </c>
      <c r="E452" s="27"/>
      <c r="F452" s="27"/>
      <c r="G452" s="27" t="s">
        <v>363</v>
      </c>
      <c r="H452" s="9"/>
      <c r="L452" s="155"/>
      <c r="M452" s="155"/>
      <c r="N452" s="155"/>
      <c r="O452" s="155"/>
    </row>
    <row r="453" spans="1:15">
      <c r="A453" s="121"/>
      <c r="B453" s="174" t="s">
        <v>1814</v>
      </c>
      <c r="C453" s="28" t="s">
        <v>1816</v>
      </c>
      <c r="D453" s="29" t="s">
        <v>1815</v>
      </c>
      <c r="E453" s="29"/>
      <c r="F453" s="29"/>
      <c r="G453" s="29" t="s">
        <v>161</v>
      </c>
      <c r="H453" s="9"/>
      <c r="L453" s="155"/>
      <c r="M453" s="155"/>
      <c r="N453" s="155"/>
      <c r="O453" s="155"/>
    </row>
    <row r="454" spans="1:15">
      <c r="A454" s="121"/>
      <c r="B454" s="175" t="s">
        <v>1817</v>
      </c>
      <c r="C454" s="26" t="s">
        <v>1819</v>
      </c>
      <c r="D454" s="27" t="s">
        <v>1818</v>
      </c>
      <c r="E454" s="27"/>
      <c r="F454" s="27"/>
      <c r="G454" s="27" t="s">
        <v>161</v>
      </c>
      <c r="H454" s="9"/>
      <c r="L454" s="155"/>
      <c r="M454" s="155"/>
      <c r="N454" s="155"/>
      <c r="O454" s="155"/>
    </row>
    <row r="455" spans="1:15">
      <c r="A455" s="121"/>
      <c r="B455" s="174" t="s">
        <v>1820</v>
      </c>
      <c r="C455" s="28" t="s">
        <v>1822</v>
      </c>
      <c r="D455" s="29" t="s">
        <v>1821</v>
      </c>
      <c r="E455" s="29"/>
      <c r="F455" s="29"/>
      <c r="G455" s="29" t="s">
        <v>1043</v>
      </c>
      <c r="H455" s="9"/>
      <c r="L455" s="155"/>
      <c r="M455" s="155"/>
      <c r="N455" s="155"/>
      <c r="O455" s="155"/>
    </row>
    <row r="456" spans="1:15">
      <c r="A456" s="121"/>
      <c r="B456" s="175" t="s">
        <v>728</v>
      </c>
      <c r="C456" s="26" t="s">
        <v>1823</v>
      </c>
      <c r="D456" s="27" t="s">
        <v>1970</v>
      </c>
      <c r="E456" s="27"/>
      <c r="F456" s="27"/>
      <c r="G456" s="27"/>
      <c r="H456" s="9"/>
      <c r="L456" s="155"/>
      <c r="M456" s="155"/>
      <c r="N456" s="155"/>
      <c r="O456" s="155"/>
    </row>
    <row r="457" spans="1:15">
      <c r="A457" s="121"/>
      <c r="B457" s="174" t="s">
        <v>1824</v>
      </c>
      <c r="C457" s="28" t="s">
        <v>1826</v>
      </c>
      <c r="D457" s="29" t="s">
        <v>1825</v>
      </c>
      <c r="E457" s="29"/>
      <c r="F457" s="29"/>
      <c r="G457" s="29" t="s">
        <v>1043</v>
      </c>
      <c r="H457" s="9"/>
      <c r="L457" s="155"/>
      <c r="M457" s="155"/>
      <c r="N457" s="155"/>
      <c r="O457" s="155"/>
    </row>
    <row r="458" spans="1:15" ht="25.5">
      <c r="A458" s="121"/>
      <c r="B458" s="175" t="s">
        <v>1827</v>
      </c>
      <c r="C458" s="26" t="s">
        <v>1829</v>
      </c>
      <c r="D458" s="27" t="s">
        <v>1828</v>
      </c>
      <c r="E458" s="27"/>
      <c r="F458" s="27"/>
      <c r="G458" s="27" t="s">
        <v>1283</v>
      </c>
      <c r="H458" s="9"/>
      <c r="L458" s="155"/>
      <c r="M458" s="155"/>
      <c r="N458" s="155" t="s">
        <v>1831</v>
      </c>
      <c r="O458" s="155"/>
    </row>
    <row r="459" spans="1:15" ht="63.75">
      <c r="A459" s="121"/>
      <c r="B459" s="174" t="s">
        <v>1830</v>
      </c>
      <c r="C459" s="28" t="s">
        <v>418</v>
      </c>
      <c r="D459" s="29" t="s">
        <v>419</v>
      </c>
      <c r="E459" s="29"/>
      <c r="F459" s="29"/>
      <c r="G459" s="29" t="s">
        <v>419</v>
      </c>
      <c r="H459" s="9"/>
      <c r="L459" s="155"/>
      <c r="M459" s="155"/>
      <c r="N459" s="155"/>
      <c r="O459" s="155"/>
    </row>
    <row r="460" spans="1:15">
      <c r="A460" s="121"/>
      <c r="B460" s="175" t="s">
        <v>1832</v>
      </c>
      <c r="C460" s="26" t="s">
        <v>1834</v>
      </c>
      <c r="D460" s="27" t="s">
        <v>1833</v>
      </c>
      <c r="E460" s="27"/>
      <c r="F460" s="27"/>
      <c r="G460" s="27" t="s">
        <v>185</v>
      </c>
      <c r="H460" s="9"/>
      <c r="L460" s="155"/>
      <c r="M460" s="155"/>
      <c r="N460" s="155"/>
      <c r="O460" s="155"/>
    </row>
    <row r="461" spans="1:15">
      <c r="A461" s="121"/>
      <c r="B461" s="174" t="s">
        <v>1835</v>
      </c>
      <c r="C461" s="28" t="s">
        <v>1837</v>
      </c>
      <c r="D461" s="29" t="s">
        <v>1836</v>
      </c>
      <c r="E461" s="29"/>
      <c r="F461" s="29"/>
      <c r="G461" s="29" t="s">
        <v>185</v>
      </c>
      <c r="H461" s="9"/>
      <c r="L461" s="155"/>
      <c r="M461" s="155"/>
      <c r="N461" s="155"/>
      <c r="O461" s="155"/>
    </row>
    <row r="462" spans="1:15">
      <c r="A462" s="121"/>
      <c r="B462" s="175" t="s">
        <v>1838</v>
      </c>
      <c r="C462" s="26" t="s">
        <v>1840</v>
      </c>
      <c r="D462" s="27" t="s">
        <v>1839</v>
      </c>
      <c r="E462" s="27"/>
      <c r="F462" s="27"/>
      <c r="G462" s="27" t="s">
        <v>185</v>
      </c>
      <c r="H462" s="9"/>
      <c r="L462" s="155"/>
      <c r="M462" s="155"/>
      <c r="N462" s="155"/>
      <c r="O462" s="155"/>
    </row>
    <row r="463" spans="1:15">
      <c r="A463" s="121"/>
      <c r="B463" s="174" t="s">
        <v>729</v>
      </c>
      <c r="C463" s="28" t="s">
        <v>1971</v>
      </c>
      <c r="D463" s="29" t="s">
        <v>1860</v>
      </c>
      <c r="E463" s="29"/>
      <c r="F463" s="29"/>
      <c r="G463" s="29"/>
      <c r="H463" s="9"/>
      <c r="L463" s="155"/>
      <c r="M463" s="155"/>
      <c r="N463" s="155"/>
      <c r="O463" s="155"/>
    </row>
    <row r="464" spans="1:15">
      <c r="A464" s="121"/>
      <c r="B464" s="175" t="s">
        <v>1841</v>
      </c>
      <c r="C464" s="26" t="s">
        <v>1843</v>
      </c>
      <c r="D464" s="27" t="s">
        <v>1842</v>
      </c>
      <c r="E464" s="27"/>
      <c r="F464" s="27"/>
      <c r="G464" s="27" t="s">
        <v>185</v>
      </c>
      <c r="H464" s="9"/>
      <c r="L464" s="155"/>
      <c r="M464" s="155"/>
      <c r="N464" s="155"/>
      <c r="O464" s="155"/>
    </row>
    <row r="465" spans="1:15">
      <c r="A465" s="121"/>
      <c r="B465" s="174" t="s">
        <v>276</v>
      </c>
      <c r="C465" s="28" t="s">
        <v>275</v>
      </c>
      <c r="D465" s="29" t="s">
        <v>1844</v>
      </c>
      <c r="E465" s="29"/>
      <c r="F465" s="29"/>
      <c r="G465" s="29" t="s">
        <v>185</v>
      </c>
      <c r="H465" s="9"/>
      <c r="L465" s="155"/>
      <c r="M465" s="155"/>
      <c r="N465" s="155"/>
      <c r="O465" s="155"/>
    </row>
    <row r="466" spans="1:15">
      <c r="A466" s="121"/>
      <c r="B466" s="175" t="s">
        <v>1845</v>
      </c>
      <c r="C466" s="26" t="s">
        <v>1847</v>
      </c>
      <c r="D466" s="27" t="s">
        <v>1846</v>
      </c>
      <c r="E466" s="27"/>
      <c r="F466" s="27"/>
      <c r="G466" s="27" t="s">
        <v>185</v>
      </c>
      <c r="H466" s="9"/>
      <c r="L466" s="155"/>
      <c r="M466" s="155"/>
      <c r="N466" s="155"/>
      <c r="O466" s="155"/>
    </row>
    <row r="467" spans="1:15">
      <c r="A467" s="121"/>
      <c r="B467" s="174" t="s">
        <v>399</v>
      </c>
      <c r="C467" s="28" t="s">
        <v>398</v>
      </c>
      <c r="D467" s="29" t="s">
        <v>400</v>
      </c>
      <c r="E467" s="29"/>
      <c r="F467" s="29"/>
      <c r="G467" s="29" t="s">
        <v>363</v>
      </c>
      <c r="H467" s="9"/>
      <c r="L467" s="155"/>
      <c r="M467" s="155"/>
      <c r="N467" s="155"/>
      <c r="O467" s="155"/>
    </row>
    <row r="468" spans="1:15">
      <c r="A468" s="121"/>
      <c r="B468" s="175" t="s">
        <v>332</v>
      </c>
      <c r="C468" s="26" t="s">
        <v>331</v>
      </c>
      <c r="D468" s="27" t="s">
        <v>333</v>
      </c>
      <c r="E468" s="27"/>
      <c r="F468" s="27"/>
      <c r="G468" s="27" t="s">
        <v>185</v>
      </c>
      <c r="H468" s="9"/>
      <c r="L468" s="155"/>
      <c r="M468" s="155"/>
      <c r="N468" s="155"/>
      <c r="O468" s="155"/>
    </row>
    <row r="469" spans="1:15">
      <c r="A469" s="121"/>
      <c r="B469" s="174" t="s">
        <v>396</v>
      </c>
      <c r="C469" s="28" t="s">
        <v>395</v>
      </c>
      <c r="D469" s="29" t="s">
        <v>397</v>
      </c>
      <c r="E469" s="29"/>
      <c r="F469" s="29"/>
      <c r="G469" s="29" t="s">
        <v>363</v>
      </c>
      <c r="H469" s="9"/>
      <c r="L469" s="155"/>
      <c r="M469" s="155"/>
      <c r="N469" s="155"/>
      <c r="O469" s="155"/>
    </row>
    <row r="470" spans="1:15">
      <c r="A470" s="121"/>
      <c r="B470" s="175" t="s">
        <v>1848</v>
      </c>
      <c r="C470" s="26" t="s">
        <v>1850</v>
      </c>
      <c r="D470" s="27" t="s">
        <v>1849</v>
      </c>
      <c r="E470" s="27"/>
      <c r="F470" s="27"/>
      <c r="G470" s="27" t="s">
        <v>185</v>
      </c>
      <c r="H470" s="9"/>
      <c r="L470" s="155"/>
      <c r="M470" s="155"/>
      <c r="N470" s="155"/>
      <c r="O470" s="155"/>
    </row>
    <row r="471" spans="1:15">
      <c r="A471" s="121"/>
      <c r="B471" s="174" t="s">
        <v>1851</v>
      </c>
      <c r="C471" s="28" t="s">
        <v>1853</v>
      </c>
      <c r="D471" s="29" t="s">
        <v>1852</v>
      </c>
      <c r="E471" s="29"/>
      <c r="F471" s="29"/>
      <c r="G471" s="29" t="s">
        <v>185</v>
      </c>
      <c r="H471" s="9"/>
      <c r="L471" s="155"/>
      <c r="M471" s="155"/>
      <c r="N471" s="155"/>
      <c r="O471" s="155"/>
    </row>
    <row r="472" spans="1:15" ht="25.5">
      <c r="A472" s="121"/>
      <c r="B472" s="175" t="s">
        <v>1854</v>
      </c>
      <c r="C472" s="26" t="s">
        <v>1856</v>
      </c>
      <c r="D472" s="27" t="s">
        <v>1855</v>
      </c>
      <c r="E472" s="27"/>
      <c r="F472" s="27"/>
      <c r="G472" s="27" t="s">
        <v>185</v>
      </c>
      <c r="H472" s="9"/>
      <c r="L472" s="155"/>
      <c r="M472" s="155"/>
      <c r="N472" s="155"/>
      <c r="O472" s="155"/>
    </row>
    <row r="473" spans="1:15">
      <c r="A473" s="121"/>
      <c r="B473" s="174" t="s">
        <v>1857</v>
      </c>
      <c r="C473" s="28" t="s">
        <v>1859</v>
      </c>
      <c r="D473" s="29" t="s">
        <v>1858</v>
      </c>
      <c r="E473" s="29"/>
      <c r="F473" s="29"/>
      <c r="G473" s="29" t="s">
        <v>185</v>
      </c>
      <c r="H473" s="9"/>
      <c r="L473" s="155"/>
      <c r="M473" s="155"/>
      <c r="N473" s="155"/>
      <c r="O473" s="155"/>
    </row>
    <row r="474" spans="1:15" ht="25.5">
      <c r="A474" s="121"/>
      <c r="B474" s="175" t="s">
        <v>1861</v>
      </c>
      <c r="C474" s="26" t="s">
        <v>1863</v>
      </c>
      <c r="D474" s="27" t="s">
        <v>1862</v>
      </c>
      <c r="E474" s="27"/>
      <c r="F474" s="27"/>
      <c r="G474" s="27" t="s">
        <v>1864</v>
      </c>
      <c r="H474" s="9"/>
      <c r="L474" s="155"/>
      <c r="M474" s="155"/>
      <c r="N474" s="155"/>
      <c r="O474" s="155"/>
    </row>
    <row r="475" spans="1:15">
      <c r="A475" s="121"/>
      <c r="B475" s="174" t="s">
        <v>1865</v>
      </c>
      <c r="C475" s="28" t="s">
        <v>1865</v>
      </c>
      <c r="D475" s="29" t="s">
        <v>1972</v>
      </c>
      <c r="E475" s="29"/>
      <c r="F475" s="29"/>
      <c r="G475" s="29"/>
      <c r="H475" s="9"/>
      <c r="L475" s="155"/>
      <c r="M475" s="155"/>
      <c r="N475" s="155"/>
      <c r="O475" s="155"/>
    </row>
    <row r="476" spans="1:15">
      <c r="A476" s="121"/>
      <c r="B476" s="175" t="s">
        <v>169</v>
      </c>
      <c r="C476" s="26" t="s">
        <v>168</v>
      </c>
      <c r="D476" s="27" t="s">
        <v>170</v>
      </c>
      <c r="E476" s="27"/>
      <c r="F476" s="27"/>
      <c r="G476" s="27" t="s">
        <v>161</v>
      </c>
      <c r="H476" s="9"/>
      <c r="L476" s="155"/>
      <c r="M476" s="155"/>
      <c r="N476" s="155"/>
      <c r="O476" s="155"/>
    </row>
    <row r="477" spans="1:15">
      <c r="A477" s="121"/>
      <c r="B477" s="174" t="s">
        <v>1866</v>
      </c>
      <c r="C477" s="28" t="s">
        <v>1866</v>
      </c>
      <c r="D477" s="29" t="s">
        <v>1867</v>
      </c>
      <c r="E477" s="29"/>
      <c r="F477" s="29"/>
      <c r="G477" s="29" t="s">
        <v>185</v>
      </c>
      <c r="H477" s="9"/>
      <c r="L477" s="155"/>
      <c r="M477" s="155"/>
      <c r="N477" s="155"/>
      <c r="O477" s="155"/>
    </row>
    <row r="478" spans="1:15">
      <c r="A478" s="121"/>
      <c r="B478" s="175" t="s">
        <v>1868</v>
      </c>
      <c r="C478" s="26" t="s">
        <v>1870</v>
      </c>
      <c r="D478" s="27" t="s">
        <v>1869</v>
      </c>
      <c r="E478" s="27"/>
      <c r="F478" s="27"/>
      <c r="G478" s="27" t="s">
        <v>1871</v>
      </c>
      <c r="H478" s="9"/>
      <c r="L478" s="155"/>
      <c r="M478" s="155"/>
      <c r="N478" s="155"/>
      <c r="O478" s="155"/>
    </row>
    <row r="479" spans="1:15">
      <c r="A479" s="121"/>
      <c r="B479" s="174" t="s">
        <v>1872</v>
      </c>
      <c r="C479" s="28" t="s">
        <v>1873</v>
      </c>
      <c r="D479" s="29" t="s">
        <v>1872</v>
      </c>
      <c r="E479" s="29"/>
      <c r="F479" s="29"/>
      <c r="G479" s="29"/>
      <c r="H479" s="9"/>
      <c r="L479" s="155"/>
      <c r="M479" s="155"/>
      <c r="N479" s="155"/>
      <c r="O479" s="155"/>
    </row>
    <row r="480" spans="1:15">
      <c r="A480" s="121"/>
      <c r="B480" s="175" t="s">
        <v>1874</v>
      </c>
      <c r="C480" s="26" t="s">
        <v>1876</v>
      </c>
      <c r="D480" s="27" t="s">
        <v>1875</v>
      </c>
      <c r="E480" s="27"/>
      <c r="F480" s="27"/>
      <c r="G480" s="27" t="s">
        <v>161</v>
      </c>
      <c r="H480" s="9"/>
      <c r="L480" s="155"/>
      <c r="M480" s="155"/>
      <c r="N480" s="155"/>
      <c r="O480" s="155"/>
    </row>
    <row r="481" spans="1:15">
      <c r="A481" s="121"/>
      <c r="B481" s="174" t="s">
        <v>214</v>
      </c>
      <c r="C481" s="28" t="s">
        <v>213</v>
      </c>
      <c r="D481" s="29" t="s">
        <v>1973</v>
      </c>
      <c r="E481" s="29"/>
      <c r="F481" s="29"/>
      <c r="G481" s="29" t="s">
        <v>34</v>
      </c>
      <c r="H481" s="9"/>
      <c r="L481" s="155"/>
      <c r="M481" s="155"/>
      <c r="N481" s="155"/>
      <c r="O481" s="155"/>
    </row>
    <row r="482" spans="1:15">
      <c r="A482" s="121"/>
      <c r="B482" s="175" t="s">
        <v>1877</v>
      </c>
      <c r="C482" s="26" t="s">
        <v>1879</v>
      </c>
      <c r="D482" s="27" t="s">
        <v>1878</v>
      </c>
      <c r="E482" s="27"/>
      <c r="F482" s="27"/>
      <c r="G482" s="27" t="s">
        <v>1010</v>
      </c>
      <c r="H482" s="9"/>
      <c r="L482" s="155"/>
      <c r="M482" s="155"/>
      <c r="N482" s="155"/>
      <c r="O482" s="155"/>
    </row>
    <row r="483" spans="1:15">
      <c r="A483" s="121"/>
      <c r="B483" s="174" t="s">
        <v>1880</v>
      </c>
      <c r="C483" s="28" t="s">
        <v>1882</v>
      </c>
      <c r="D483" s="29" t="s">
        <v>1881</v>
      </c>
      <c r="E483" s="29"/>
      <c r="F483" s="29"/>
      <c r="G483" s="29" t="s">
        <v>1010</v>
      </c>
      <c r="H483" s="9"/>
      <c r="L483" s="155"/>
      <c r="M483" s="155"/>
      <c r="N483" s="155"/>
      <c r="O483" s="155"/>
    </row>
    <row r="484" spans="1:15" ht="25.5">
      <c r="A484" s="121"/>
      <c r="B484" s="175" t="s">
        <v>1883</v>
      </c>
      <c r="C484" s="26" t="s">
        <v>1883</v>
      </c>
      <c r="D484" s="27" t="s">
        <v>1884</v>
      </c>
      <c r="E484" s="27"/>
      <c r="F484" s="27"/>
      <c r="G484" s="27" t="s">
        <v>364</v>
      </c>
      <c r="H484" s="9"/>
      <c r="L484" s="155"/>
      <c r="M484" s="155"/>
      <c r="N484" s="155"/>
      <c r="O484" s="155"/>
    </row>
    <row r="485" spans="1:15">
      <c r="A485" s="121"/>
      <c r="B485" s="174" t="s">
        <v>1885</v>
      </c>
      <c r="C485" s="28" t="s">
        <v>1887</v>
      </c>
      <c r="D485" s="29" t="s">
        <v>1886</v>
      </c>
      <c r="E485" s="29"/>
      <c r="F485" s="29"/>
      <c r="G485" s="29" t="s">
        <v>185</v>
      </c>
      <c r="H485" s="9"/>
      <c r="L485" s="155"/>
      <c r="M485" s="155"/>
      <c r="N485" s="155"/>
      <c r="O485" s="155"/>
    </row>
    <row r="486" spans="1:15">
      <c r="A486" s="121"/>
      <c r="B486" s="175" t="s">
        <v>1888</v>
      </c>
      <c r="C486" s="26" t="s">
        <v>1890</v>
      </c>
      <c r="D486" s="27" t="s">
        <v>1889</v>
      </c>
      <c r="E486" s="27"/>
      <c r="F486" s="27"/>
      <c r="G486" s="27" t="s">
        <v>1891</v>
      </c>
      <c r="H486" s="9"/>
      <c r="L486" s="155"/>
      <c r="M486" s="155"/>
      <c r="N486" s="155"/>
      <c r="O486" s="155"/>
    </row>
    <row r="487" spans="1:15">
      <c r="A487" s="121"/>
      <c r="B487" s="174" t="s">
        <v>730</v>
      </c>
      <c r="C487" s="28" t="s">
        <v>730</v>
      </c>
      <c r="D487" s="29" t="s">
        <v>1892</v>
      </c>
      <c r="E487" s="29"/>
      <c r="F487" s="29"/>
      <c r="G487" s="29"/>
      <c r="H487" s="9"/>
      <c r="L487" s="155"/>
      <c r="M487" s="155"/>
      <c r="N487" s="155"/>
      <c r="O487" s="155"/>
    </row>
    <row r="488" spans="1:15" ht="51">
      <c r="A488" s="121"/>
      <c r="B488" s="175" t="s">
        <v>1893</v>
      </c>
      <c r="C488" s="26" t="s">
        <v>1895</v>
      </c>
      <c r="D488" s="27" t="s">
        <v>1894</v>
      </c>
      <c r="E488" s="27"/>
      <c r="F488" s="27"/>
      <c r="G488" s="27" t="s">
        <v>1896</v>
      </c>
      <c r="H488" s="9"/>
      <c r="L488" s="155"/>
      <c r="M488" s="155"/>
      <c r="N488" s="155"/>
      <c r="O488" s="155"/>
    </row>
    <row r="489" spans="1:15" ht="25.5">
      <c r="A489" s="121"/>
      <c r="B489" s="174" t="s">
        <v>1897</v>
      </c>
      <c r="C489" s="28" t="s">
        <v>1899</v>
      </c>
      <c r="D489" s="29" t="s">
        <v>1898</v>
      </c>
      <c r="E489" s="29"/>
      <c r="F489" s="29"/>
      <c r="G489" s="29"/>
      <c r="H489" s="9"/>
      <c r="L489" s="155"/>
      <c r="M489" s="155"/>
      <c r="N489" s="155"/>
      <c r="O489" s="155"/>
    </row>
    <row r="490" spans="1:15" ht="25.5">
      <c r="A490" s="121"/>
      <c r="B490" s="175" t="s">
        <v>1900</v>
      </c>
      <c r="C490" s="26" t="s">
        <v>1902</v>
      </c>
      <c r="D490" s="27" t="s">
        <v>1901</v>
      </c>
      <c r="E490" s="27"/>
      <c r="F490" s="27"/>
      <c r="G490" s="27" t="s">
        <v>1903</v>
      </c>
      <c r="H490" s="9"/>
      <c r="L490" s="155"/>
      <c r="M490" s="155"/>
      <c r="N490" s="155"/>
      <c r="O490" s="155"/>
    </row>
    <row r="491" spans="1:15">
      <c r="A491" s="121"/>
      <c r="B491" s="174" t="s">
        <v>335</v>
      </c>
      <c r="C491" s="28" t="s">
        <v>334</v>
      </c>
      <c r="D491" s="29" t="s">
        <v>336</v>
      </c>
      <c r="E491" s="29"/>
      <c r="F491" s="29"/>
      <c r="G491" s="29" t="s">
        <v>185</v>
      </c>
      <c r="H491" s="9"/>
      <c r="L491" s="155"/>
      <c r="M491" s="155"/>
      <c r="N491" s="155"/>
      <c r="O491" s="155"/>
    </row>
    <row r="492" spans="1:15">
      <c r="A492" s="121"/>
      <c r="B492" s="175" t="s">
        <v>1904</v>
      </c>
      <c r="C492" s="26" t="s">
        <v>1906</v>
      </c>
      <c r="D492" s="27" t="s">
        <v>1905</v>
      </c>
      <c r="E492" s="27"/>
      <c r="F492" s="27"/>
      <c r="G492" s="27" t="s">
        <v>185</v>
      </c>
      <c r="H492" s="9"/>
      <c r="L492" s="155"/>
      <c r="M492" s="155"/>
      <c r="N492" s="155"/>
      <c r="O492" s="155"/>
    </row>
    <row r="493" spans="1:15">
      <c r="A493" s="121"/>
      <c r="B493" s="174" t="s">
        <v>1907</v>
      </c>
      <c r="C493" s="28" t="s">
        <v>1909</v>
      </c>
      <c r="D493" s="29" t="s">
        <v>1908</v>
      </c>
      <c r="E493" s="29"/>
      <c r="F493" s="29"/>
      <c r="G493" s="29" t="s">
        <v>363</v>
      </c>
      <c r="H493" s="9"/>
      <c r="L493" s="155"/>
      <c r="M493" s="155"/>
      <c r="N493" s="155"/>
      <c r="O493" s="155"/>
    </row>
    <row r="494" spans="1:15" ht="51">
      <c r="A494" s="121"/>
      <c r="B494" s="175" t="s">
        <v>352</v>
      </c>
      <c r="C494" s="26" t="s">
        <v>351</v>
      </c>
      <c r="D494" s="27" t="s">
        <v>1910</v>
      </c>
      <c r="E494" s="27"/>
      <c r="F494" s="27"/>
      <c r="G494" s="27" t="s">
        <v>1577</v>
      </c>
      <c r="H494" s="9"/>
      <c r="L494" s="155"/>
      <c r="M494" s="155"/>
      <c r="N494" s="155"/>
      <c r="O494" s="155"/>
    </row>
    <row r="495" spans="1:15" ht="51">
      <c r="A495" s="121"/>
      <c r="B495" s="174" t="s">
        <v>350</v>
      </c>
      <c r="C495" s="28" t="s">
        <v>349</v>
      </c>
      <c r="D495" s="29" t="s">
        <v>1911</v>
      </c>
      <c r="E495" s="29"/>
      <c r="F495" s="29"/>
      <c r="G495" s="29" t="s">
        <v>1577</v>
      </c>
      <c r="H495" s="9"/>
      <c r="L495" s="155"/>
      <c r="M495" s="155"/>
      <c r="N495" s="155"/>
      <c r="O495" s="155"/>
    </row>
    <row r="496" spans="1:15" ht="38.25">
      <c r="A496" s="121"/>
      <c r="B496" s="175" t="s">
        <v>1912</v>
      </c>
      <c r="C496" s="26" t="s">
        <v>1914</v>
      </c>
      <c r="D496" s="27" t="s">
        <v>1913</v>
      </c>
      <c r="E496" s="27"/>
      <c r="F496" s="27"/>
      <c r="G496" s="27" t="s">
        <v>1915</v>
      </c>
      <c r="H496" s="9"/>
      <c r="L496" s="155"/>
      <c r="M496" s="155"/>
      <c r="N496" s="155"/>
      <c r="O496" s="155"/>
    </row>
    <row r="497" spans="1:15">
      <c r="A497" s="121"/>
      <c r="B497" s="174" t="s">
        <v>354</v>
      </c>
      <c r="C497" s="28" t="s">
        <v>353</v>
      </c>
      <c r="D497" s="29" t="s">
        <v>355</v>
      </c>
      <c r="E497" s="29"/>
      <c r="F497" s="29"/>
      <c r="G497" s="29" t="s">
        <v>185</v>
      </c>
      <c r="H497" s="9"/>
      <c r="L497" s="155"/>
      <c r="M497" s="155"/>
      <c r="N497" s="155"/>
      <c r="O497" s="155"/>
    </row>
    <row r="498" spans="1:15">
      <c r="A498" s="121"/>
      <c r="B498" s="175" t="s">
        <v>1916</v>
      </c>
      <c r="C498" s="26" t="s">
        <v>1918</v>
      </c>
      <c r="D498" s="27" t="s">
        <v>1917</v>
      </c>
      <c r="E498" s="27"/>
      <c r="F498" s="27"/>
      <c r="G498" s="27" t="s">
        <v>1919</v>
      </c>
      <c r="H498" s="9"/>
      <c r="L498" s="155"/>
      <c r="M498" s="155"/>
      <c r="N498" s="155"/>
      <c r="O498" s="155"/>
    </row>
    <row r="499" spans="1:15">
      <c r="A499" s="121"/>
      <c r="B499" s="174" t="s">
        <v>1920</v>
      </c>
      <c r="C499" s="28" t="s">
        <v>1922</v>
      </c>
      <c r="D499" s="29" t="s">
        <v>1921</v>
      </c>
      <c r="E499" s="29"/>
      <c r="F499" s="29"/>
      <c r="G499" s="29" t="s">
        <v>185</v>
      </c>
      <c r="H499" s="9"/>
      <c r="L499" s="155"/>
      <c r="M499" s="155"/>
      <c r="N499" s="155"/>
      <c r="O499" s="155"/>
    </row>
    <row r="500" spans="1:15" ht="25.5">
      <c r="A500" s="121"/>
      <c r="B500" s="175" t="s">
        <v>688</v>
      </c>
      <c r="C500" s="26" t="s">
        <v>1924</v>
      </c>
      <c r="D500" s="27" t="s">
        <v>1923</v>
      </c>
      <c r="E500" s="27"/>
      <c r="F500" s="27"/>
      <c r="G500" s="27"/>
      <c r="H500" s="9"/>
    </row>
    <row r="501" spans="1:15">
      <c r="A501" s="121"/>
      <c r="B501" s="121"/>
      <c r="C501" s="121"/>
      <c r="D501" s="121"/>
      <c r="E501" s="121"/>
      <c r="F501" s="121"/>
      <c r="G501" s="121"/>
      <c r="H501" s="121"/>
    </row>
  </sheetData>
  <autoFilter ref="B2:G258" xr:uid="{4E4DA138-8D4C-41F4-BD12-43614AD635A2}"/>
  <pageMargins left="0.7" right="0.7" top="0.75" bottom="0.75" header="0.3" footer="0.3"/>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Step1</vt:lpstr>
      <vt:lpstr>Study</vt:lpstr>
      <vt:lpstr>Step2</vt:lpstr>
      <vt:lpstr>SOPs</vt:lpstr>
      <vt:lpstr>Step3</vt:lpstr>
      <vt:lpstr>Samples</vt:lpstr>
      <vt:lpstr>Step4</vt:lpstr>
      <vt:lpstr>Files</vt:lpstr>
      <vt:lpstr>Info-Keys</vt:lpstr>
      <vt:lpstr>Info-Links</vt:lpstr>
      <vt:lpstr>CV</vt:lpstr>
      <vt:lpstr>Samples (info)</vt:lpstr>
      <vt:lpstr>Files (info)</vt:lpstr>
      <vt:lpstr>dataset_type</vt:lpstr>
      <vt:lpstr>doi_relatioship</vt:lpstr>
      <vt:lpstr>file_type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giga_science01</dc:creator>
  <cp:lastModifiedBy>Admin</cp:lastModifiedBy>
  <dcterms:created xsi:type="dcterms:W3CDTF">2012-07-03T08:03:09Z</dcterms:created>
  <dcterms:modified xsi:type="dcterms:W3CDTF">2021-12-22T12:34:30Z</dcterms:modified>
</cp:coreProperties>
</file>