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CAMPBELL, Bruce/ PAPERS/ Cathedral building/"/>
    </mc:Choice>
  </mc:AlternateContent>
  <xr:revisionPtr revIDLastSave="0" documentId="13_ncr:1_{A9F2FF24-A785-4E43-A38E-22AB410B8B4F}" xr6:coauthVersionLast="45" xr6:coauthVersionMax="45" xr10:uidLastSave="{00000000-0000-0000-0000-000000000000}"/>
  <bookViews>
    <workbookView xWindow="0" yWindow="460" windowWidth="28940" windowHeight="175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7" i="1" l="1"/>
  <c r="P17" i="1"/>
  <c r="O17" i="1"/>
  <c r="Q16" i="1"/>
  <c r="P16" i="1"/>
  <c r="O16" i="1"/>
  <c r="M25" i="1"/>
  <c r="H25" i="1"/>
  <c r="L25" i="1" s="1"/>
  <c r="G25" i="1"/>
  <c r="K25" i="1" s="1"/>
  <c r="M23" i="1"/>
  <c r="H23" i="1"/>
  <c r="L23" i="1"/>
  <c r="G23" i="1"/>
  <c r="K23" i="1"/>
  <c r="M21" i="1"/>
  <c r="H21" i="1"/>
  <c r="L21" i="1" s="1"/>
  <c r="G21" i="1"/>
  <c r="K21" i="1" s="1"/>
  <c r="M19" i="1"/>
  <c r="H19" i="1"/>
  <c r="L19" i="1" s="1"/>
  <c r="G19" i="1"/>
  <c r="K19" i="1"/>
  <c r="M17" i="1"/>
  <c r="H17" i="1"/>
  <c r="L17" i="1" s="1"/>
  <c r="G17" i="1"/>
  <c r="K17" i="1" s="1"/>
  <c r="M15" i="1"/>
  <c r="H15" i="1"/>
  <c r="L15" i="1"/>
  <c r="G15" i="1"/>
  <c r="K15" i="1" s="1"/>
  <c r="M13" i="1"/>
  <c r="H13" i="1"/>
  <c r="L13" i="1"/>
  <c r="G13" i="1"/>
  <c r="K13" i="1" s="1"/>
  <c r="M11" i="1"/>
  <c r="H11" i="1"/>
  <c r="L11" i="1"/>
  <c r="G11" i="1"/>
  <c r="K11" i="1"/>
  <c r="M9" i="1"/>
  <c r="H9" i="1"/>
  <c r="L9" i="1" s="1"/>
  <c r="G9" i="1"/>
  <c r="K9" i="1"/>
  <c r="M7" i="1"/>
  <c r="H7" i="1"/>
  <c r="L7" i="1"/>
  <c r="G7" i="1"/>
  <c r="K7" i="1"/>
  <c r="M5" i="1"/>
  <c r="H5" i="1"/>
  <c r="L5" i="1"/>
  <c r="G5" i="1"/>
  <c r="K5" i="1" s="1"/>
  <c r="M3" i="1"/>
  <c r="H3" i="1"/>
  <c r="H1" i="1" s="1"/>
  <c r="L3" i="1"/>
  <c r="K3" i="1"/>
  <c r="I1" i="1"/>
  <c r="G27" i="1"/>
  <c r="H27" i="1"/>
  <c r="G1" i="1" l="1"/>
</calcChain>
</file>

<file path=xl/sharedStrings.xml><?xml version="1.0" encoding="utf-8"?>
<sst xmlns="http://schemas.openxmlformats.org/spreadsheetml/2006/main" count="14" uniqueCount="9">
  <si>
    <t>Clark GDP/head</t>
  </si>
  <si>
    <t>BEG GDP/head</t>
  </si>
  <si>
    <t>Weighted male/female daily RWR</t>
  </si>
  <si>
    <t>Weighted male/female annual RWR</t>
  </si>
  <si>
    <t>Church building per capita</t>
  </si>
  <si>
    <t>GDP per capita</t>
  </si>
  <si>
    <t>Annual earnings</t>
  </si>
  <si>
    <r>
      <t>Church building (m</t>
    </r>
    <r>
      <rPr>
        <sz val="9"/>
        <color theme="1"/>
        <rFont val="Calibri"/>
        <scheme val="minor"/>
      </rPr>
      <t>3</t>
    </r>
    <r>
      <rPr>
        <sz val="12"/>
        <color theme="1"/>
        <rFont val="Calibri"/>
        <family val="2"/>
        <scheme val="minor"/>
      </rPr>
      <t>) per capita</t>
    </r>
  </si>
  <si>
    <t>Indexed on mean 1270-1490: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</si>
</sst>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65" fontId="0" fillId="0" borderId="0" xfId="0" applyNumberFormat="1"/>
    <xf numFmtId="164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138957689141299"/>
          <c:y val="0.23113734678523401"/>
          <c:w val="0.82243231285935703"/>
          <c:h val="0.60600547179100595"/>
        </c:manualLayout>
      </c:layout>
      <c:barChart>
        <c:barDir val="col"/>
        <c:grouping val="clustered"/>
        <c:varyColors val="0"/>
        <c:ser>
          <c:idx val="2"/>
          <c:order val="2"/>
          <c:tx>
            <c:strRef>
              <c:f>Sheet1!$Q$2</c:f>
              <c:strCache>
                <c:ptCount val="1"/>
                <c:pt idx="0">
                  <c:v>Church building (m3) per capita</c:v>
                </c:pt>
              </c:strCache>
            </c:strRef>
          </c:tx>
          <c:spPr>
            <a:solidFill>
              <a:schemeClr val="bg1">
                <a:lumMod val="75000"/>
                <a:alpha val="75000"/>
              </a:schemeClr>
            </a:solidFill>
            <a:ln w="22225">
              <a:noFill/>
            </a:ln>
            <a:effectLst/>
          </c:spPr>
          <c:invertIfNegative val="0"/>
          <c:cat>
            <c:numRef>
              <c:f>Sheet1!$N$3:$N$14</c:f>
              <c:numCache>
                <c:formatCode>General</c:formatCode>
                <c:ptCount val="12"/>
                <c:pt idx="0">
                  <c:v>1270</c:v>
                </c:pt>
                <c:pt idx="1">
                  <c:v>1290</c:v>
                </c:pt>
                <c:pt idx="2">
                  <c:v>1310</c:v>
                </c:pt>
                <c:pt idx="3">
                  <c:v>1330</c:v>
                </c:pt>
                <c:pt idx="4">
                  <c:v>1350</c:v>
                </c:pt>
                <c:pt idx="5">
                  <c:v>1370</c:v>
                </c:pt>
                <c:pt idx="6">
                  <c:v>1390</c:v>
                </c:pt>
                <c:pt idx="7">
                  <c:v>1410</c:v>
                </c:pt>
                <c:pt idx="8">
                  <c:v>1430</c:v>
                </c:pt>
                <c:pt idx="9">
                  <c:v>1450</c:v>
                </c:pt>
                <c:pt idx="10">
                  <c:v>1470</c:v>
                </c:pt>
                <c:pt idx="11">
                  <c:v>1490</c:v>
                </c:pt>
              </c:numCache>
            </c:numRef>
          </c:cat>
          <c:val>
            <c:numRef>
              <c:f>Sheet1!$Q$3:$Q$14</c:f>
              <c:numCache>
                <c:formatCode>0.0</c:formatCode>
                <c:ptCount val="12"/>
                <c:pt idx="0">
                  <c:v>128.77995287562428</c:v>
                </c:pt>
                <c:pt idx="1">
                  <c:v>97.150308975859886</c:v>
                </c:pt>
                <c:pt idx="2">
                  <c:v>67.879847660823046</c:v>
                </c:pt>
                <c:pt idx="3">
                  <c:v>79.823950445310544</c:v>
                </c:pt>
                <c:pt idx="4">
                  <c:v>70.277559609371536</c:v>
                </c:pt>
                <c:pt idx="5">
                  <c:v>87.316429809872403</c:v>
                </c:pt>
                <c:pt idx="6">
                  <c:v>88.56270653961856</c:v>
                </c:pt>
                <c:pt idx="7">
                  <c:v>133.24194958580935</c:v>
                </c:pt>
                <c:pt idx="8">
                  <c:v>113.56381796357493</c:v>
                </c:pt>
                <c:pt idx="9">
                  <c:v>110.18657103480982</c:v>
                </c:pt>
                <c:pt idx="10">
                  <c:v>133.75172270713242</c:v>
                </c:pt>
                <c:pt idx="11">
                  <c:v>89.457773299150873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3F-0242-A47C-4C486437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2092245464"/>
        <c:axId val="-2092855128"/>
      </c:barChart>
      <c:lineChart>
        <c:grouping val="standard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GDP per capita</c:v>
                </c:pt>
              </c:strCache>
            </c:strRef>
          </c:tx>
          <c:spPr>
            <a:ln w="19050">
              <a:solidFill>
                <a:schemeClr val="tx1"/>
              </a:solidFill>
            </a:ln>
            <a:effectLst/>
          </c:spPr>
          <c:marker>
            <c:symbol val="square"/>
            <c:size val="5"/>
            <c:spPr>
              <a:solidFill>
                <a:schemeClr val="bg1"/>
              </a:solidFill>
              <a:ln w="6350">
                <a:solidFill>
                  <a:schemeClr val="tx1"/>
                </a:solidFill>
              </a:ln>
              <a:effectLst/>
            </c:spPr>
          </c:marker>
          <c:cat>
            <c:numRef>
              <c:f>Sheet1!$N$3:$N$14</c:f>
              <c:numCache>
                <c:formatCode>General</c:formatCode>
                <c:ptCount val="12"/>
                <c:pt idx="0">
                  <c:v>1270</c:v>
                </c:pt>
                <c:pt idx="1">
                  <c:v>1290</c:v>
                </c:pt>
                <c:pt idx="2">
                  <c:v>1310</c:v>
                </c:pt>
                <c:pt idx="3">
                  <c:v>1330</c:v>
                </c:pt>
                <c:pt idx="4">
                  <c:v>1350</c:v>
                </c:pt>
                <c:pt idx="5">
                  <c:v>1370</c:v>
                </c:pt>
                <c:pt idx="6">
                  <c:v>1390</c:v>
                </c:pt>
                <c:pt idx="7">
                  <c:v>1410</c:v>
                </c:pt>
                <c:pt idx="8">
                  <c:v>1430</c:v>
                </c:pt>
                <c:pt idx="9">
                  <c:v>1450</c:v>
                </c:pt>
                <c:pt idx="10">
                  <c:v>1470</c:v>
                </c:pt>
                <c:pt idx="11">
                  <c:v>1490</c:v>
                </c:pt>
              </c:numCache>
            </c:numRef>
          </c:cat>
          <c:val>
            <c:numRef>
              <c:f>Sheet1!$O$3:$O$14</c:f>
              <c:numCache>
                <c:formatCode>0.0</c:formatCode>
                <c:ptCount val="12"/>
                <c:pt idx="0">
                  <c:v>81.705227324058256</c:v>
                </c:pt>
                <c:pt idx="1">
                  <c:v>74.835618024342793</c:v>
                </c:pt>
                <c:pt idx="2">
                  <c:v>82.259285936775981</c:v>
                </c:pt>
                <c:pt idx="3">
                  <c:v>81.17352493503499</c:v>
                </c:pt>
                <c:pt idx="4">
                  <c:v>94.598860134837622</c:v>
                </c:pt>
                <c:pt idx="5">
                  <c:v>101.567612245009</c:v>
                </c:pt>
                <c:pt idx="6">
                  <c:v>114.85719048132366</c:v>
                </c:pt>
                <c:pt idx="7">
                  <c:v>116.71231191090985</c:v>
                </c:pt>
                <c:pt idx="8">
                  <c:v>115.06178591626207</c:v>
                </c:pt>
                <c:pt idx="9">
                  <c:v>113.63604564330745</c:v>
                </c:pt>
                <c:pt idx="10">
                  <c:v>110.6530183044039</c:v>
                </c:pt>
                <c:pt idx="11">
                  <c:v>112.93795901144279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F-0242-A47C-4C4864378F9F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Annual earnings</c:v>
                </c:pt>
              </c:strCache>
            </c:strRef>
          </c:tx>
          <c:spPr>
            <a:ln w="12700">
              <a:solidFill>
                <a:schemeClr val="tx1"/>
              </a:solidFill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>
                <a:noFill/>
              </a:ln>
              <a:effectLst/>
            </c:spPr>
          </c:marker>
          <c:cat>
            <c:numRef>
              <c:f>Sheet1!$N$3:$N$14</c:f>
              <c:numCache>
                <c:formatCode>General</c:formatCode>
                <c:ptCount val="12"/>
                <c:pt idx="0">
                  <c:v>1270</c:v>
                </c:pt>
                <c:pt idx="1">
                  <c:v>1290</c:v>
                </c:pt>
                <c:pt idx="2">
                  <c:v>1310</c:v>
                </c:pt>
                <c:pt idx="3">
                  <c:v>1330</c:v>
                </c:pt>
                <c:pt idx="4">
                  <c:v>1350</c:v>
                </c:pt>
                <c:pt idx="5">
                  <c:v>1370</c:v>
                </c:pt>
                <c:pt idx="6">
                  <c:v>1390</c:v>
                </c:pt>
                <c:pt idx="7">
                  <c:v>1410</c:v>
                </c:pt>
                <c:pt idx="8">
                  <c:v>1430</c:v>
                </c:pt>
                <c:pt idx="9">
                  <c:v>1450</c:v>
                </c:pt>
                <c:pt idx="10">
                  <c:v>1470</c:v>
                </c:pt>
                <c:pt idx="11">
                  <c:v>1490</c:v>
                </c:pt>
              </c:numCache>
            </c:numRef>
          </c:cat>
          <c:val>
            <c:numRef>
              <c:f>Sheet1!$P$3:$P$14</c:f>
              <c:numCache>
                <c:formatCode>0.0</c:formatCode>
                <c:ptCount val="12"/>
                <c:pt idx="0">
                  <c:v>84.932022376344776</c:v>
                </c:pt>
                <c:pt idx="1">
                  <c:v>87.38121525059131</c:v>
                </c:pt>
                <c:pt idx="2">
                  <c:v>86.115813314285006</c:v>
                </c:pt>
                <c:pt idx="3">
                  <c:v>87.415751413449811</c:v>
                </c:pt>
                <c:pt idx="4">
                  <c:v>91.657740339194717</c:v>
                </c:pt>
                <c:pt idx="5">
                  <c:v>88.311338008813351</c:v>
                </c:pt>
                <c:pt idx="6">
                  <c:v>99.93078890085026</c:v>
                </c:pt>
                <c:pt idx="7">
                  <c:v>105.99429244866234</c:v>
                </c:pt>
                <c:pt idx="8">
                  <c:v>105.10561716276592</c:v>
                </c:pt>
                <c:pt idx="9">
                  <c:v>114.21236600258253</c:v>
                </c:pt>
                <c:pt idx="10">
                  <c:v>128.55847450988998</c:v>
                </c:pt>
                <c:pt idx="11">
                  <c:v>119.14513492515812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F-0242-A47C-4C4864378F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2245464"/>
        <c:axId val="-2092855128"/>
      </c:lineChart>
      <c:catAx>
        <c:axId val="-2092245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Decades</a:t>
                </a:r>
              </a:p>
            </c:rich>
          </c:tx>
          <c:layout>
            <c:manualLayout>
              <c:xMode val="edge"/>
              <c:yMode val="edge"/>
              <c:x val="0.49758158865072299"/>
              <c:y val="0.919699229104073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092855128"/>
        <c:crosses val="autoZero"/>
        <c:auto val="1"/>
        <c:lblAlgn val="ctr"/>
        <c:lblOffset val="100"/>
        <c:noMultiLvlLbl val="0"/>
      </c:catAx>
      <c:valAx>
        <c:axId val="-2092855128"/>
        <c:scaling>
          <c:orientation val="minMax"/>
          <c:max val="150"/>
          <c:min val="50"/>
        </c:scaling>
        <c:delete val="0"/>
        <c:axPos val="l"/>
        <c:majorGridlines>
          <c:spPr>
            <a:ln w="6350">
              <a:noFill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Indexed value </a:t>
                </a:r>
                <a:br>
                  <a:rPr lang="en-US" b="0"/>
                </a:br>
                <a:r>
                  <a:rPr lang="en-US" b="0"/>
                  <a:t>(100 = mean 1260-1490)</a:t>
                </a:r>
              </a:p>
            </c:rich>
          </c:tx>
          <c:layout>
            <c:manualLayout>
              <c:xMode val="edge"/>
              <c:yMode val="edge"/>
              <c:x val="8.3487946728992603E-3"/>
              <c:y val="0.2988065357424750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-2092245464"/>
        <c:crosses val="autoZero"/>
        <c:crossBetween val="between"/>
        <c:majorUnit val="25"/>
      </c:valAx>
    </c:plotArea>
    <c:legend>
      <c:legendPos val="t"/>
      <c:layout>
        <c:manualLayout>
          <c:xMode val="edge"/>
          <c:yMode val="edge"/>
          <c:x val="8.5343088348435306E-2"/>
          <c:y val="1.8045117055264199E-2"/>
          <c:w val="0.88497223532732205"/>
          <c:h val="0.17249071635562499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Georgia"/>
          <a:cs typeface="Georgia"/>
        </a:defRPr>
      </a:pPr>
      <a:endParaRPr lang="en-US"/>
    </a:p>
  </c:txPr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228600</xdr:colOff>
      <xdr:row>27</xdr:row>
      <xdr:rowOff>76200</xdr:rowOff>
    </xdr:from>
    <xdr:to>
      <xdr:col>16</xdr:col>
      <xdr:colOff>643467</xdr:colOff>
      <xdr:row>41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76"/>
  <sheetViews>
    <sheetView tabSelected="1" topLeftCell="C1" zoomScale="150" zoomScaleNormal="150" zoomScalePageLayoutView="150" workbookViewId="0">
      <selection activeCell="O1" sqref="O1:Q1"/>
    </sheetView>
  </sheetViews>
  <sheetFormatPr baseColWidth="10" defaultRowHeight="16" x14ac:dyDescent="0.2"/>
  <cols>
    <col min="11" max="13" width="10.83203125" style="3"/>
  </cols>
  <sheetData>
    <row r="1" spans="1:17" x14ac:dyDescent="0.2">
      <c r="B1" s="1">
        <v>135.57875701376344</v>
      </c>
      <c r="C1" s="1">
        <v>148.73811433685384</v>
      </c>
      <c r="D1" s="1">
        <v>140.36464163229942</v>
      </c>
      <c r="E1" s="1">
        <v>132.01792818392451</v>
      </c>
      <c r="G1" s="7">
        <f>AVERAGE(G3:G25)</f>
        <v>124.63383796206</v>
      </c>
      <c r="H1" s="7">
        <f t="shared" ref="H1:I1" si="0">AVERAGE(H3:H25)</f>
        <v>113.93320001556862</v>
      </c>
      <c r="I1" s="7">
        <f t="shared" si="0"/>
        <v>67.480583333333314</v>
      </c>
      <c r="O1" s="8" t="s">
        <v>8</v>
      </c>
      <c r="P1" s="8"/>
      <c r="Q1" s="8"/>
    </row>
    <row r="2" spans="1:17" s="4" customFormat="1" ht="68" x14ac:dyDescent="0.2">
      <c r="B2" s="5" t="s">
        <v>0</v>
      </c>
      <c r="C2" s="5" t="s">
        <v>1</v>
      </c>
      <c r="D2" s="6" t="s">
        <v>2</v>
      </c>
      <c r="E2" s="6" t="s">
        <v>3</v>
      </c>
      <c r="G2" s="5" t="s">
        <v>5</v>
      </c>
      <c r="H2" s="6" t="s">
        <v>6</v>
      </c>
      <c r="I2" s="4" t="s">
        <v>4</v>
      </c>
      <c r="K2" s="6" t="s">
        <v>5</v>
      </c>
      <c r="L2" s="6" t="s">
        <v>6</v>
      </c>
      <c r="M2" s="6" t="s">
        <v>4</v>
      </c>
      <c r="O2" s="6" t="s">
        <v>5</v>
      </c>
      <c r="P2" s="6" t="s">
        <v>6</v>
      </c>
      <c r="Q2" s="6" t="s">
        <v>7</v>
      </c>
    </row>
    <row r="3" spans="1:17" x14ac:dyDescent="0.2">
      <c r="A3">
        <v>1270</v>
      </c>
      <c r="B3" s="2">
        <v>95.695490151310665</v>
      </c>
      <c r="C3" s="2">
        <v>101.83249302306676</v>
      </c>
      <c r="D3" s="3">
        <v>91.821650788545256</v>
      </c>
      <c r="E3" s="3">
        <v>96.865820840444982</v>
      </c>
      <c r="F3">
        <v>1270</v>
      </c>
      <c r="G3" s="2">
        <v>101.83249302306676</v>
      </c>
      <c r="H3" s="3">
        <f>AVERAGE(E3:E3)</f>
        <v>96.865820840444982</v>
      </c>
      <c r="I3" s="3">
        <v>86.902000000000001</v>
      </c>
      <c r="J3">
        <v>1270</v>
      </c>
      <c r="K3" s="3">
        <f>100*(G3/124.634)</f>
        <v>81.705227324058256</v>
      </c>
      <c r="L3" s="3">
        <f>100*(H3/114.051)</f>
        <v>84.932022376344776</v>
      </c>
      <c r="M3" s="3">
        <f>100*(I3/67.481)</f>
        <v>128.77995287562428</v>
      </c>
      <c r="N3">
        <v>1270</v>
      </c>
      <c r="O3" s="3">
        <v>81.705227324058256</v>
      </c>
      <c r="P3" s="3">
        <v>84.932022376344776</v>
      </c>
      <c r="Q3" s="3">
        <v>128.77995287562428</v>
      </c>
    </row>
    <row r="4" spans="1:17" x14ac:dyDescent="0.2">
      <c r="A4">
        <v>1280</v>
      </c>
      <c r="B4" s="2">
        <v>105.73147063922255</v>
      </c>
      <c r="C4" s="2">
        <v>91.107983393413789</v>
      </c>
      <c r="D4" s="3">
        <v>98.404338585964013</v>
      </c>
      <c r="E4" s="3">
        <v>102.2482965526049</v>
      </c>
      <c r="F4">
        <v>1280</v>
      </c>
      <c r="J4">
        <v>1280</v>
      </c>
      <c r="N4">
        <v>1290</v>
      </c>
      <c r="O4" s="3">
        <v>74.835618024342793</v>
      </c>
      <c r="P4" s="3">
        <v>87.38121525059131</v>
      </c>
      <c r="Q4" s="3">
        <v>97.150308975859886</v>
      </c>
    </row>
    <row r="5" spans="1:17" x14ac:dyDescent="0.2">
      <c r="A5">
        <v>1290</v>
      </c>
      <c r="B5" s="2">
        <v>92.293854676342946</v>
      </c>
      <c r="C5" s="2">
        <v>95.433264943505009</v>
      </c>
      <c r="D5" s="3">
        <v>87.119845434947749</v>
      </c>
      <c r="E5" s="3">
        <v>97.070003058298894</v>
      </c>
      <c r="F5">
        <v>1290</v>
      </c>
      <c r="G5" s="2">
        <f>AVERAGE(C4:C5)</f>
        <v>93.270624168459392</v>
      </c>
      <c r="H5" s="3">
        <f>AVERAGE(E4:E5)</f>
        <v>99.659149805451904</v>
      </c>
      <c r="I5">
        <v>65.558000000000007</v>
      </c>
      <c r="J5">
        <v>1290</v>
      </c>
      <c r="K5" s="3">
        <f>100*(G5/124.634)</f>
        <v>74.835618024342793</v>
      </c>
      <c r="L5" s="3">
        <f>100*(H5/114.051)</f>
        <v>87.38121525059131</v>
      </c>
      <c r="M5" s="3">
        <f>100*(I5/67.481)</f>
        <v>97.150308975859886</v>
      </c>
      <c r="N5">
        <v>1310</v>
      </c>
      <c r="O5" s="3">
        <v>82.259285936775981</v>
      </c>
      <c r="P5" s="3">
        <v>86.115813314285006</v>
      </c>
      <c r="Q5" s="3">
        <v>67.879847660823046</v>
      </c>
    </row>
    <row r="6" spans="1:17" x14ac:dyDescent="0.2">
      <c r="A6">
        <v>1300</v>
      </c>
      <c r="B6" s="2">
        <v>93.858157297975893</v>
      </c>
      <c r="C6" s="2">
        <v>101.36205593363874</v>
      </c>
      <c r="D6" s="3">
        <v>98.080900928737208</v>
      </c>
      <c r="E6" s="3">
        <v>99.789975814721046</v>
      </c>
      <c r="F6">
        <v>1300</v>
      </c>
      <c r="J6">
        <v>1300</v>
      </c>
      <c r="N6">
        <v>1330</v>
      </c>
      <c r="O6" s="3">
        <v>81.17352493503499</v>
      </c>
      <c r="P6" s="3">
        <v>87.415751413449811</v>
      </c>
      <c r="Q6" s="3">
        <v>79.823950445310544</v>
      </c>
    </row>
    <row r="7" spans="1:17" x14ac:dyDescent="0.2">
      <c r="A7">
        <v>1310</v>
      </c>
      <c r="B7" s="2">
        <v>83.07255562154775</v>
      </c>
      <c r="C7" s="2">
        <v>103.68402093524401</v>
      </c>
      <c r="D7" s="3">
        <v>86.975206165574463</v>
      </c>
      <c r="E7" s="3">
        <v>96.641916671429328</v>
      </c>
      <c r="F7">
        <v>1310</v>
      </c>
      <c r="G7" s="2">
        <f>AVERAGE(C6:C7)</f>
        <v>102.52303843444137</v>
      </c>
      <c r="H7" s="3">
        <f>AVERAGE(E6:E7)</f>
        <v>98.215946243075194</v>
      </c>
      <c r="I7" s="3">
        <v>45.805999999999997</v>
      </c>
      <c r="J7">
        <v>1310</v>
      </c>
      <c r="K7" s="3">
        <f>100*(G7/124.634)</f>
        <v>82.259285936775981</v>
      </c>
      <c r="L7" s="3">
        <f>100*(H7/114.051)</f>
        <v>86.115813314285006</v>
      </c>
      <c r="M7" s="3">
        <f>100*(I7/67.481)</f>
        <v>67.879847660823046</v>
      </c>
      <c r="N7">
        <v>1350</v>
      </c>
      <c r="O7" s="3">
        <v>94.598860134837622</v>
      </c>
      <c r="P7" s="3">
        <v>91.657740339194717</v>
      </c>
      <c r="Q7" s="3">
        <v>70.277559609371536</v>
      </c>
    </row>
    <row r="8" spans="1:17" x14ac:dyDescent="0.2">
      <c r="A8">
        <v>1320</v>
      </c>
      <c r="B8" s="2">
        <v>103.81681624132921</v>
      </c>
      <c r="C8" s="2">
        <v>101.87230886249598</v>
      </c>
      <c r="D8" s="3">
        <v>91.434769728012199</v>
      </c>
      <c r="E8" s="3">
        <v>102.19540019513883</v>
      </c>
      <c r="F8">
        <v>1320</v>
      </c>
      <c r="J8">
        <v>1320</v>
      </c>
      <c r="N8">
        <v>1370</v>
      </c>
      <c r="O8" s="3">
        <v>101.567612245009</v>
      </c>
      <c r="P8" s="3">
        <v>88.311338008813351</v>
      </c>
      <c r="Q8" s="3">
        <v>87.316429809872403</v>
      </c>
    </row>
    <row r="9" spans="1:17" x14ac:dyDescent="0.2">
      <c r="A9">
        <v>1330</v>
      </c>
      <c r="B9" s="2">
        <v>115.58458259843327</v>
      </c>
      <c r="C9" s="2">
        <v>100.46731327256704</v>
      </c>
      <c r="D9" s="3">
        <v>114.37636621065826</v>
      </c>
      <c r="E9" s="3">
        <v>97.20167709396847</v>
      </c>
      <c r="F9">
        <v>1330</v>
      </c>
      <c r="G9" s="2">
        <f>AVERAGE(C8:C9)</f>
        <v>101.16981106753151</v>
      </c>
      <c r="H9" s="3">
        <f>AVERAGE(E8:E9)</f>
        <v>99.698538644553651</v>
      </c>
      <c r="I9" s="3">
        <v>53.866</v>
      </c>
      <c r="J9">
        <v>1330</v>
      </c>
      <c r="K9" s="3">
        <f>100*(G9/124.634)</f>
        <v>81.17352493503499</v>
      </c>
      <c r="L9" s="3">
        <f>100*(H9/114.051)</f>
        <v>87.415751413449811</v>
      </c>
      <c r="M9" s="3">
        <f>100*(I9/67.481)</f>
        <v>79.823950445310544</v>
      </c>
      <c r="N9">
        <v>1390</v>
      </c>
      <c r="O9" s="3">
        <v>114.85719048132366</v>
      </c>
      <c r="P9" s="3">
        <v>99.93078890085026</v>
      </c>
      <c r="Q9" s="3">
        <v>88.56270653961856</v>
      </c>
    </row>
    <row r="10" spans="1:17" x14ac:dyDescent="0.2">
      <c r="A10">
        <v>1340</v>
      </c>
      <c r="B10" s="2">
        <v>109.95016331003585</v>
      </c>
      <c r="C10" s="2">
        <v>104.23679878080603</v>
      </c>
      <c r="D10" s="3">
        <v>120.35423759403969</v>
      </c>
      <c r="E10" s="3">
        <v>108.29955955321708</v>
      </c>
      <c r="F10">
        <v>1340</v>
      </c>
      <c r="J10">
        <v>1340</v>
      </c>
      <c r="N10">
        <v>1410</v>
      </c>
      <c r="O10" s="3">
        <v>116.71231191090985</v>
      </c>
      <c r="P10" s="3">
        <v>105.99429244866234</v>
      </c>
      <c r="Q10" s="3">
        <v>133.24194958580935</v>
      </c>
    </row>
    <row r="11" spans="1:17" x14ac:dyDescent="0.2">
      <c r="A11">
        <v>1350</v>
      </c>
      <c r="B11" s="2">
        <v>129.29800765248467</v>
      </c>
      <c r="C11" s="2">
        <v>131.56788790010103</v>
      </c>
      <c r="D11" s="3">
        <v>123.39377935368569</v>
      </c>
      <c r="E11" s="3">
        <v>100.77357931529286</v>
      </c>
      <c r="F11">
        <v>1350</v>
      </c>
      <c r="G11" s="2">
        <f>AVERAGE(C10:C11)</f>
        <v>117.90234334045353</v>
      </c>
      <c r="H11" s="3">
        <f>AVERAGE(E10:E11)</f>
        <v>104.53656943425497</v>
      </c>
      <c r="I11" s="3">
        <v>47.423999999999999</v>
      </c>
      <c r="J11">
        <v>1350</v>
      </c>
      <c r="K11" s="3">
        <f>100*(G11/124.634)</f>
        <v>94.598860134837622</v>
      </c>
      <c r="L11" s="3">
        <f>100*(H11/114.051)</f>
        <v>91.657740339194717</v>
      </c>
      <c r="M11" s="3">
        <f>100*(I11/67.481)</f>
        <v>70.277559609371536</v>
      </c>
      <c r="N11">
        <v>1430</v>
      </c>
      <c r="O11" s="3">
        <v>115.06178591626207</v>
      </c>
      <c r="P11" s="3">
        <v>105.10561716276592</v>
      </c>
      <c r="Q11" s="3">
        <v>113.56381796357493</v>
      </c>
    </row>
    <row r="12" spans="1:17" x14ac:dyDescent="0.2">
      <c r="A12">
        <v>1360</v>
      </c>
      <c r="B12" s="2">
        <v>140.4516757631435</v>
      </c>
      <c r="C12" s="2">
        <v>129.37243747780352</v>
      </c>
      <c r="D12" s="3">
        <v>140.87294286544062</v>
      </c>
      <c r="E12" s="3">
        <v>96.790986879322361</v>
      </c>
      <c r="F12">
        <v>1360</v>
      </c>
      <c r="J12">
        <v>1360</v>
      </c>
      <c r="N12">
        <v>1450</v>
      </c>
      <c r="O12" s="3">
        <v>113.63604564330745</v>
      </c>
      <c r="P12" s="3">
        <v>114.21236600258253</v>
      </c>
      <c r="Q12" s="3">
        <v>110.18657103480982</v>
      </c>
    </row>
    <row r="13" spans="1:17" x14ac:dyDescent="0.2">
      <c r="A13">
        <v>1370</v>
      </c>
      <c r="B13" s="2">
        <v>138.2625703234423</v>
      </c>
      <c r="C13" s="2">
        <v>123.80311821308551</v>
      </c>
      <c r="D13" s="3">
        <v>161.7830636425744</v>
      </c>
      <c r="E13" s="3">
        <v>104.64894134554106</v>
      </c>
      <c r="F13">
        <v>1370</v>
      </c>
      <c r="G13" s="2">
        <f>AVERAGE(C12:C13)</f>
        <v>126.58777784544452</v>
      </c>
      <c r="H13" s="3">
        <f>AVERAGE(E12:E13)</f>
        <v>100.71996411243171</v>
      </c>
      <c r="I13" s="3">
        <v>58.921999999999997</v>
      </c>
      <c r="J13">
        <v>1370</v>
      </c>
      <c r="K13" s="3">
        <f>100*(G13/124.634)</f>
        <v>101.567612245009</v>
      </c>
      <c r="L13" s="3">
        <f>100*(H13/114.051)</f>
        <v>88.311338008813351</v>
      </c>
      <c r="M13" s="3">
        <f>100*(I13/67.481)</f>
        <v>87.316429809872403</v>
      </c>
      <c r="N13">
        <v>1470</v>
      </c>
      <c r="O13" s="3">
        <v>110.6530183044039</v>
      </c>
      <c r="P13" s="3">
        <v>128.55847450988998</v>
      </c>
      <c r="Q13" s="3">
        <v>133.75172270713242</v>
      </c>
    </row>
    <row r="14" spans="1:17" x14ac:dyDescent="0.2">
      <c r="A14">
        <v>1380</v>
      </c>
      <c r="B14" s="2">
        <v>167.33027829552546</v>
      </c>
      <c r="C14" s="2">
        <v>136.54835175168063</v>
      </c>
      <c r="D14" s="3">
        <v>178.98067699070944</v>
      </c>
      <c r="E14" s="3">
        <v>111.02775953068554</v>
      </c>
      <c r="F14">
        <v>1380</v>
      </c>
      <c r="J14">
        <v>1380</v>
      </c>
      <c r="N14">
        <v>1490</v>
      </c>
      <c r="O14" s="3">
        <v>112.93795901144279</v>
      </c>
      <c r="P14" s="3">
        <v>119.14513492515812</v>
      </c>
      <c r="Q14" s="3">
        <v>89.457773299150873</v>
      </c>
    </row>
    <row r="15" spans="1:17" x14ac:dyDescent="0.2">
      <c r="A15">
        <v>1390</v>
      </c>
      <c r="B15" s="2">
        <v>154.93252561066586</v>
      </c>
      <c r="C15" s="2">
        <v>149.75386981730517</v>
      </c>
      <c r="D15" s="3">
        <v>184.78034084069796</v>
      </c>
      <c r="E15" s="3">
        <v>116.9163685679319</v>
      </c>
      <c r="F15">
        <v>1390</v>
      </c>
      <c r="G15" s="2">
        <f>AVERAGE(C14:C15)</f>
        <v>143.15111078449291</v>
      </c>
      <c r="H15" s="3">
        <f>AVERAGE(E14:E15)</f>
        <v>113.97206404930873</v>
      </c>
      <c r="I15" s="3">
        <v>59.762999999999998</v>
      </c>
      <c r="J15">
        <v>1390</v>
      </c>
      <c r="K15" s="3">
        <f>100*(G15/124.634)</f>
        <v>114.85719048132366</v>
      </c>
      <c r="L15" s="3">
        <f>100*(H15/114.051)</f>
        <v>99.93078890085026</v>
      </c>
      <c r="M15" s="3">
        <f>100*(I15/67.481)</f>
        <v>88.56270653961856</v>
      </c>
      <c r="O15" s="3"/>
      <c r="P15" s="3"/>
      <c r="Q15" s="3"/>
    </row>
    <row r="16" spans="1:17" x14ac:dyDescent="0.2">
      <c r="A16">
        <v>1400</v>
      </c>
      <c r="B16" s="2">
        <v>167.07226030137173</v>
      </c>
      <c r="C16" s="2">
        <v>145.46322282704338</v>
      </c>
      <c r="D16" s="3">
        <v>192.86733531526318</v>
      </c>
      <c r="E16" s="3">
        <v>119.66636533832968</v>
      </c>
      <c r="F16">
        <v>1400</v>
      </c>
      <c r="J16">
        <v>1400</v>
      </c>
      <c r="O16" s="7">
        <f>CORREL(O3:O14,Q3:Q14)</f>
        <v>0.38011623970584235</v>
      </c>
      <c r="P16" s="7">
        <f>CORREL(O3:O14,P3:P14)</f>
        <v>0.77425202244338209</v>
      </c>
      <c r="Q16" s="7">
        <f>CORREL(P3:P14,Q3:Q14)</f>
        <v>0.49124270642816603</v>
      </c>
    </row>
    <row r="17" spans="1:17" x14ac:dyDescent="0.2">
      <c r="A17">
        <v>1410</v>
      </c>
      <c r="B17" s="2">
        <v>165.45887493224538</v>
      </c>
      <c r="C17" s="2">
        <v>145.46322282704338</v>
      </c>
      <c r="D17" s="3">
        <v>198.8336904311266</v>
      </c>
      <c r="E17" s="3">
        <v>122.10873562291812</v>
      </c>
      <c r="F17">
        <v>1410</v>
      </c>
      <c r="G17" s="2">
        <f>AVERAGE(C16:C17)</f>
        <v>145.46322282704338</v>
      </c>
      <c r="H17" s="3">
        <f>AVERAGE(E16:E17)</f>
        <v>120.8875504806239</v>
      </c>
      <c r="I17" s="3">
        <v>89.912999999999997</v>
      </c>
      <c r="J17">
        <v>1410</v>
      </c>
      <c r="K17" s="3">
        <f>100*(G17/124.634)</f>
        <v>116.71231191090985</v>
      </c>
      <c r="L17" s="3">
        <f>100*(H17/114.051)</f>
        <v>105.99429244866234</v>
      </c>
      <c r="M17" s="3">
        <f>100*(I17/67.481)</f>
        <v>133.24194958580935</v>
      </c>
      <c r="O17" s="7">
        <f>CORREL(O4:O14,Q4:Q14)</f>
        <v>0.60051497707875523</v>
      </c>
      <c r="P17" s="7">
        <f>CORREL(O4:O14,P4:P14)</f>
        <v>0.74581475186033463</v>
      </c>
      <c r="Q17" s="7">
        <f>CORREL(P4:P14,Q4:Q14)</f>
        <v>0.70259592861004694</v>
      </c>
    </row>
    <row r="18" spans="1:17" x14ac:dyDescent="0.2">
      <c r="A18">
        <v>1420</v>
      </c>
      <c r="B18" s="2">
        <v>175.20189362288829</v>
      </c>
      <c r="C18" s="2">
        <v>147.00370727730916</v>
      </c>
      <c r="D18" s="3">
        <v>212.9601996932378</v>
      </c>
      <c r="E18" s="3">
        <v>125.58703432805521</v>
      </c>
      <c r="F18">
        <v>1420</v>
      </c>
      <c r="J18">
        <v>1420</v>
      </c>
      <c r="O18" s="3"/>
      <c r="P18" s="3"/>
      <c r="Q18" s="3"/>
    </row>
    <row r="19" spans="1:17" x14ac:dyDescent="0.2">
      <c r="A19">
        <v>1430</v>
      </c>
      <c r="B19" s="2">
        <v>169.09425788902269</v>
      </c>
      <c r="C19" s="2">
        <v>139.80850524043896</v>
      </c>
      <c r="D19" s="3">
        <v>196.01395201904347</v>
      </c>
      <c r="E19" s="3">
        <v>114.16098053255712</v>
      </c>
      <c r="F19">
        <v>1430</v>
      </c>
      <c r="G19" s="2">
        <f>AVERAGE(C18:C19)</f>
        <v>143.40610625887405</v>
      </c>
      <c r="H19" s="3">
        <f>AVERAGE(E18:E19)</f>
        <v>119.87400743030616</v>
      </c>
      <c r="I19" s="3">
        <v>76.634</v>
      </c>
      <c r="J19">
        <v>1430</v>
      </c>
      <c r="K19" s="3">
        <f>100*(G19/124.634)</f>
        <v>115.06178591626207</v>
      </c>
      <c r="L19" s="3">
        <f>100*(H19/114.051)</f>
        <v>105.10561716276592</v>
      </c>
      <c r="M19" s="3">
        <f>100*(I19/67.481)</f>
        <v>113.56381796357493</v>
      </c>
      <c r="O19" s="3"/>
      <c r="P19" s="3"/>
      <c r="Q19" s="3"/>
    </row>
    <row r="20" spans="1:17" x14ac:dyDescent="0.2">
      <c r="A20">
        <v>1440</v>
      </c>
      <c r="B20" s="2">
        <v>192.47124326963777</v>
      </c>
      <c r="C20" s="2">
        <v>141.74536038200426</v>
      </c>
      <c r="D20" s="3">
        <v>217.45567518511953</v>
      </c>
      <c r="E20" s="3">
        <v>124.96972304257136</v>
      </c>
      <c r="F20">
        <v>1440</v>
      </c>
      <c r="J20">
        <v>1440</v>
      </c>
      <c r="O20" s="3"/>
      <c r="P20" s="3"/>
      <c r="Q20" s="3"/>
    </row>
    <row r="21" spans="1:17" x14ac:dyDescent="0.2">
      <c r="A21">
        <v>1450</v>
      </c>
      <c r="B21" s="2">
        <v>191.62707115003408</v>
      </c>
      <c r="C21" s="2">
        <v>141.51293787215539</v>
      </c>
      <c r="D21" s="3">
        <v>221.10970573065185</v>
      </c>
      <c r="E21" s="3">
        <v>135.55096805663945</v>
      </c>
      <c r="F21">
        <v>1450</v>
      </c>
      <c r="G21" s="2">
        <f>AVERAGE(C20:C21)</f>
        <v>141.62914912707981</v>
      </c>
      <c r="H21" s="3">
        <f>AVERAGE(E20:E21)</f>
        <v>130.2603455496054</v>
      </c>
      <c r="I21" s="3">
        <v>74.355000000000004</v>
      </c>
      <c r="J21">
        <v>1450</v>
      </c>
      <c r="K21" s="3">
        <f>100*(G21/124.634)</f>
        <v>113.63604564330745</v>
      </c>
      <c r="L21" s="3">
        <f>100*(H21/114.051)</f>
        <v>114.21236600258253</v>
      </c>
      <c r="M21" s="3">
        <f>100*(I21/67.481)</f>
        <v>110.18657103480982</v>
      </c>
      <c r="O21" s="3"/>
      <c r="P21" s="3"/>
      <c r="Q21" s="3"/>
    </row>
    <row r="22" spans="1:17" x14ac:dyDescent="0.2">
      <c r="A22">
        <v>1460</v>
      </c>
      <c r="B22" s="2">
        <v>182.94249452648572</v>
      </c>
      <c r="C22" s="2">
        <v>140.53699105545806</v>
      </c>
      <c r="D22" s="3">
        <v>208.9431720816429</v>
      </c>
      <c r="E22" s="3">
        <v>142.6039493806328</v>
      </c>
      <c r="F22">
        <v>1460</v>
      </c>
      <c r="J22">
        <v>1460</v>
      </c>
      <c r="O22" s="3"/>
      <c r="P22" s="3"/>
      <c r="Q22" s="3"/>
    </row>
    <row r="23" spans="1:17" x14ac:dyDescent="0.2">
      <c r="A23">
        <v>1470</v>
      </c>
      <c r="B23" s="2">
        <v>171.3371459694423</v>
      </c>
      <c r="C23" s="2">
        <v>135.2855746115635</v>
      </c>
      <c r="D23" s="3">
        <v>221.92454708888755</v>
      </c>
      <c r="E23" s="3">
        <v>150.64050214591646</v>
      </c>
      <c r="F23">
        <v>1470</v>
      </c>
      <c r="G23" s="2">
        <f>AVERAGE(C22:C23)</f>
        <v>137.91128283351077</v>
      </c>
      <c r="H23" s="3">
        <f>AVERAGE(E22:E23)</f>
        <v>146.62222576327463</v>
      </c>
      <c r="I23" s="3">
        <v>90.257000000000005</v>
      </c>
      <c r="J23">
        <v>1470</v>
      </c>
      <c r="K23" s="3">
        <f>100*(G23/124.634)</f>
        <v>110.6530183044039</v>
      </c>
      <c r="L23" s="3">
        <f>100*(H23/114.051)</f>
        <v>128.55847450988998</v>
      </c>
      <c r="M23" s="3">
        <f>100*(I23/67.481)</f>
        <v>133.75172270713242</v>
      </c>
      <c r="O23" s="3"/>
      <c r="P23" s="3"/>
      <c r="Q23" s="3"/>
    </row>
    <row r="24" spans="1:17" x14ac:dyDescent="0.2">
      <c r="A24">
        <v>1480</v>
      </c>
      <c r="B24" s="2">
        <v>164.70803020276742</v>
      </c>
      <c r="C24" s="2">
        <v>138.67068788802763</v>
      </c>
      <c r="D24" s="3">
        <v>198.16420218135715</v>
      </c>
      <c r="E24" s="3">
        <v>128.19131058965581</v>
      </c>
      <c r="F24">
        <v>1480</v>
      </c>
      <c r="J24">
        <v>1480</v>
      </c>
      <c r="O24" s="3"/>
      <c r="P24" s="3"/>
      <c r="Q24" s="3"/>
    </row>
    <row r="25" spans="1:17" x14ac:dyDescent="0.2">
      <c r="A25">
        <v>1490</v>
      </c>
      <c r="B25" s="2">
        <v>172.92654435505858</v>
      </c>
      <c r="C25" s="2">
        <v>142.84750378061557</v>
      </c>
      <c r="D25" s="3">
        <v>214.13217724885786</v>
      </c>
      <c r="E25" s="3">
        <v>143.58112507732835</v>
      </c>
      <c r="F25">
        <v>1490</v>
      </c>
      <c r="G25" s="2">
        <f>AVERAGE(C24:C25)</f>
        <v>140.75909583432161</v>
      </c>
      <c r="H25" s="3">
        <f>AVERAGE(E24:E25)</f>
        <v>135.88621783349208</v>
      </c>
      <c r="I25" s="3">
        <v>60.366999999999997</v>
      </c>
      <c r="J25">
        <v>1490</v>
      </c>
      <c r="K25" s="3">
        <f>100*(G25/124.634)</f>
        <v>112.93795901144279</v>
      </c>
      <c r="L25" s="3">
        <f>100*(H25/114.051)</f>
        <v>119.14513492515812</v>
      </c>
      <c r="M25" s="3">
        <f>100*(I25/67.481)</f>
        <v>89.457773299150873</v>
      </c>
      <c r="O25" s="3"/>
      <c r="P25" s="3"/>
      <c r="Q25" s="3"/>
    </row>
    <row r="26" spans="1:17" x14ac:dyDescent="0.2">
      <c r="A26">
        <v>1500</v>
      </c>
      <c r="B26" s="2">
        <v>162.54081927904679</v>
      </c>
      <c r="C26" s="2">
        <v>149.52430118680957</v>
      </c>
      <c r="D26" s="3">
        <v>196.07506086023744</v>
      </c>
      <c r="E26" s="3">
        <v>155.44129917825032</v>
      </c>
      <c r="F26">
        <v>1500</v>
      </c>
      <c r="O26" s="3"/>
      <c r="P26" s="3"/>
      <c r="Q26" s="3"/>
    </row>
    <row r="27" spans="1:17" x14ac:dyDescent="0.2">
      <c r="A27">
        <v>1510</v>
      </c>
      <c r="B27" s="2">
        <v>156.96468583474069</v>
      </c>
      <c r="C27" s="2">
        <v>153.23955585665044</v>
      </c>
      <c r="D27" s="3">
        <v>184.22645068690554</v>
      </c>
      <c r="E27" s="3">
        <v>150.43372674423347</v>
      </c>
      <c r="F27">
        <v>1510</v>
      </c>
      <c r="G27" s="2">
        <f>AVERAGE(C26:C27)</f>
        <v>151.38192852173</v>
      </c>
      <c r="H27" s="3">
        <f>AVERAGE(E26:E27)</f>
        <v>152.93751296124191</v>
      </c>
      <c r="O27" s="3"/>
      <c r="P27" s="3"/>
      <c r="Q27" s="3"/>
    </row>
    <row r="28" spans="1:17" x14ac:dyDescent="0.2">
      <c r="A28">
        <v>1520</v>
      </c>
      <c r="B28" s="2">
        <v>144.36278479641055</v>
      </c>
      <c r="C28" s="2">
        <v>154.09949717057304</v>
      </c>
      <c r="D28" s="3">
        <v>157.58983675535626</v>
      </c>
      <c r="E28" s="3">
        <v>143.67641825769155</v>
      </c>
      <c r="F28">
        <v>1520</v>
      </c>
      <c r="O28" s="3"/>
      <c r="P28" s="3"/>
      <c r="Q28" s="3"/>
    </row>
    <row r="29" spans="1:17" x14ac:dyDescent="0.2">
      <c r="A29">
        <v>1530</v>
      </c>
      <c r="B29" s="2">
        <v>143.29426398958086</v>
      </c>
      <c r="C29" s="2">
        <v>147.66977066117352</v>
      </c>
      <c r="D29" s="3">
        <v>146.56247259018537</v>
      </c>
      <c r="E29" s="3">
        <v>139.45149123234077</v>
      </c>
      <c r="F29">
        <v>1530</v>
      </c>
      <c r="O29" s="3"/>
      <c r="P29" s="3"/>
      <c r="Q29" s="3"/>
    </row>
    <row r="30" spans="1:17" x14ac:dyDescent="0.2">
      <c r="A30">
        <v>1540</v>
      </c>
      <c r="B30" s="2">
        <v>141.94869140516616</v>
      </c>
      <c r="C30" s="2">
        <v>146.98718432967479</v>
      </c>
      <c r="D30" s="3">
        <v>137.56048064138042</v>
      </c>
      <c r="E30" s="3">
        <v>131.49628467151229</v>
      </c>
      <c r="F30">
        <v>1540</v>
      </c>
      <c r="O30" s="3"/>
      <c r="P30" s="3"/>
      <c r="Q30" s="3"/>
    </row>
    <row r="31" spans="1:17" x14ac:dyDescent="0.2">
      <c r="A31">
        <v>1550</v>
      </c>
      <c r="B31" s="2">
        <v>114.30030945845067</v>
      </c>
      <c r="C31" s="2">
        <v>138.04719584142671</v>
      </c>
      <c r="D31" s="3">
        <v>117.94649589331176</v>
      </c>
      <c r="E31" s="3">
        <v>137.14449057024291</v>
      </c>
      <c r="F31">
        <v>1550</v>
      </c>
      <c r="O31" s="3"/>
      <c r="P31" s="3"/>
      <c r="Q31" s="3"/>
    </row>
    <row r="32" spans="1:17" x14ac:dyDescent="0.2">
      <c r="A32">
        <v>1560</v>
      </c>
      <c r="B32" s="2">
        <v>127.03501788388553</v>
      </c>
      <c r="C32" s="2">
        <v>160.26519331061348</v>
      </c>
      <c r="D32" s="3">
        <v>136.92310638724035</v>
      </c>
      <c r="E32" s="3">
        <v>132.79681002413318</v>
      </c>
      <c r="F32">
        <v>1560</v>
      </c>
      <c r="O32" s="3"/>
      <c r="P32" s="3"/>
      <c r="Q32" s="3"/>
    </row>
    <row r="33" spans="1:17" x14ac:dyDescent="0.2">
      <c r="A33">
        <v>1570</v>
      </c>
      <c r="B33" s="2">
        <v>128.39795918363103</v>
      </c>
      <c r="C33" s="2">
        <v>153.3225728888446</v>
      </c>
      <c r="D33" s="3">
        <v>125.6862376794228</v>
      </c>
      <c r="E33" s="3">
        <v>132.37082427880532</v>
      </c>
      <c r="F33">
        <v>1570</v>
      </c>
      <c r="O33" s="3"/>
      <c r="P33" s="3"/>
      <c r="Q33" s="3"/>
    </row>
    <row r="34" spans="1:17" x14ac:dyDescent="0.2">
      <c r="A34">
        <v>1580</v>
      </c>
      <c r="B34" s="2">
        <v>130.10591325727867</v>
      </c>
      <c r="C34" s="2">
        <v>133.23613325134554</v>
      </c>
      <c r="D34" s="3">
        <v>112.73270499853899</v>
      </c>
      <c r="E34" s="3">
        <v>125.01672395944433</v>
      </c>
      <c r="F34">
        <v>1580</v>
      </c>
      <c r="O34" s="3"/>
      <c r="P34" s="3"/>
      <c r="Q34" s="3"/>
    </row>
    <row r="35" spans="1:17" x14ac:dyDescent="0.2">
      <c r="A35">
        <v>1590</v>
      </c>
      <c r="B35" s="2">
        <v>103.02587314302659</v>
      </c>
      <c r="C35" s="2">
        <v>133.64774676738833</v>
      </c>
      <c r="D35" s="3">
        <v>94.519924586734035</v>
      </c>
      <c r="E35" s="3">
        <v>130.61744557849366</v>
      </c>
      <c r="F35">
        <v>1590</v>
      </c>
      <c r="O35" s="3"/>
      <c r="P35" s="3"/>
      <c r="Q35" s="3"/>
    </row>
    <row r="36" spans="1:17" x14ac:dyDescent="0.2">
      <c r="A36">
        <v>1600</v>
      </c>
      <c r="B36" s="2">
        <v>124.83134920630789</v>
      </c>
      <c r="C36" s="2">
        <v>150.69264402275911</v>
      </c>
      <c r="D36" s="3">
        <v>96.032155630635415</v>
      </c>
      <c r="E36" s="3">
        <v>126.28044099267012</v>
      </c>
      <c r="F36">
        <v>1600</v>
      </c>
      <c r="O36" s="3"/>
      <c r="P36" s="3"/>
      <c r="Q36" s="3"/>
    </row>
    <row r="37" spans="1:17" x14ac:dyDescent="0.2">
      <c r="A37">
        <v>1610</v>
      </c>
      <c r="B37" s="2">
        <v>117.88161235831754</v>
      </c>
      <c r="C37" s="2">
        <v>144.71975161028047</v>
      </c>
      <c r="D37" s="3">
        <v>90.893620439872663</v>
      </c>
      <c r="E37" s="3">
        <v>131.01247113867976</v>
      </c>
      <c r="F37">
        <v>1610</v>
      </c>
      <c r="O37" s="3"/>
      <c r="P37" s="3"/>
      <c r="Q37" s="3"/>
    </row>
    <row r="38" spans="1:17" x14ac:dyDescent="0.2">
      <c r="A38">
        <v>1620</v>
      </c>
      <c r="B38" s="2">
        <v>119.36065262754542</v>
      </c>
      <c r="C38" s="2">
        <v>147.99009603087902</v>
      </c>
      <c r="D38" s="3">
        <v>90.995210930530021</v>
      </c>
      <c r="E38" s="3">
        <v>132.87368632823618</v>
      </c>
      <c r="F38">
        <v>1620</v>
      </c>
      <c r="O38" s="3"/>
      <c r="P38" s="3"/>
      <c r="Q38" s="3"/>
    </row>
    <row r="39" spans="1:17" x14ac:dyDescent="0.2">
      <c r="A39">
        <v>1630</v>
      </c>
      <c r="B39" s="2">
        <v>109.41711350776828</v>
      </c>
      <c r="C39" s="2">
        <v>131.78115212650789</v>
      </c>
      <c r="D39" s="3">
        <v>89.231099917378117</v>
      </c>
      <c r="E39" s="3">
        <v>121.97479058794767</v>
      </c>
      <c r="F39">
        <v>1630</v>
      </c>
      <c r="O39" s="3"/>
      <c r="P39" s="3"/>
      <c r="Q39" s="3"/>
    </row>
    <row r="40" spans="1:17" x14ac:dyDescent="0.2">
      <c r="A40">
        <v>1640</v>
      </c>
      <c r="B40" s="2">
        <v>112.08718932423712</v>
      </c>
      <c r="C40" s="2">
        <v>136.31346550855466</v>
      </c>
      <c r="D40" s="3">
        <v>98.085994189314107</v>
      </c>
      <c r="E40" s="3">
        <v>131.09961227616247</v>
      </c>
      <c r="F40">
        <v>1640</v>
      </c>
      <c r="O40" s="3"/>
      <c r="P40" s="3"/>
      <c r="Q40" s="3"/>
    </row>
    <row r="41" spans="1:17" x14ac:dyDescent="0.2">
      <c r="A41">
        <v>1650</v>
      </c>
      <c r="B41" s="2">
        <v>118.67507945935394</v>
      </c>
      <c r="C41" s="2">
        <v>147.65682215305151</v>
      </c>
      <c r="D41" s="3">
        <v>102.88979425328181</v>
      </c>
      <c r="E41" s="3">
        <v>139.56227322941075</v>
      </c>
      <c r="F41">
        <v>1650</v>
      </c>
      <c r="O41" s="3"/>
      <c r="P41" s="3"/>
      <c r="Q41" s="3"/>
    </row>
    <row r="42" spans="1:17" x14ac:dyDescent="0.2">
      <c r="A42">
        <v>1660</v>
      </c>
      <c r="B42" s="2">
        <v>123.7873594279995</v>
      </c>
      <c r="C42" s="2">
        <v>161.42912201020329</v>
      </c>
      <c r="D42" s="3">
        <v>105.60144025554649</v>
      </c>
      <c r="E42" s="3">
        <v>143.07396302329778</v>
      </c>
      <c r="F42">
        <v>1660</v>
      </c>
      <c r="O42" s="3"/>
      <c r="P42" s="3"/>
      <c r="Q42" s="3"/>
    </row>
    <row r="43" spans="1:17" x14ac:dyDescent="0.2">
      <c r="A43">
        <v>1670</v>
      </c>
      <c r="B43" s="2">
        <v>121.17328769110476</v>
      </c>
      <c r="C43" s="2">
        <v>167.45226114841475</v>
      </c>
      <c r="D43" s="3">
        <v>110.84662665818465</v>
      </c>
      <c r="E43" s="3">
        <v>156.3868629756625</v>
      </c>
      <c r="F43">
        <v>1670</v>
      </c>
      <c r="O43" s="3"/>
      <c r="P43" s="3"/>
      <c r="Q43" s="3"/>
    </row>
    <row r="44" spans="1:17" x14ac:dyDescent="0.2">
      <c r="A44">
        <v>1680</v>
      </c>
      <c r="B44" s="2">
        <v>130.22529639423479</v>
      </c>
      <c r="C44" s="2">
        <v>183.91735880540034</v>
      </c>
      <c r="D44" s="3">
        <v>120.59345250235864</v>
      </c>
      <c r="E44" s="3">
        <v>148.65994168911612</v>
      </c>
      <c r="F44">
        <v>1680</v>
      </c>
      <c r="O44" s="3"/>
      <c r="P44" s="3"/>
      <c r="Q44" s="3"/>
    </row>
    <row r="45" spans="1:17" x14ac:dyDescent="0.2">
      <c r="A45">
        <v>1690</v>
      </c>
      <c r="B45" s="2">
        <v>117.34301224093262</v>
      </c>
      <c r="C45" s="2">
        <v>207.63396836412852</v>
      </c>
      <c r="D45" s="3">
        <v>110.07645416360202</v>
      </c>
      <c r="E45" s="3">
        <v>159.24401967473824</v>
      </c>
      <c r="F45">
        <v>1690</v>
      </c>
      <c r="O45" s="3"/>
      <c r="P45" s="3"/>
      <c r="Q45" s="3"/>
    </row>
    <row r="46" spans="1:17" x14ac:dyDescent="0.2">
      <c r="A46">
        <v>1700</v>
      </c>
      <c r="B46" s="2">
        <v>129.13587848928407</v>
      </c>
      <c r="C46" s="2">
        <v>218.81155587726354</v>
      </c>
      <c r="D46" s="3">
        <v>128.30122243177422</v>
      </c>
      <c r="E46" s="3">
        <v>168.59097511547168</v>
      </c>
      <c r="F46">
        <v>1700</v>
      </c>
      <c r="O46" s="3"/>
      <c r="P46" s="3"/>
      <c r="Q46" s="3"/>
    </row>
    <row r="47" spans="1:17" x14ac:dyDescent="0.2">
      <c r="A47">
        <v>1710</v>
      </c>
      <c r="B47" s="2">
        <v>125.78202731977129</v>
      </c>
      <c r="C47" s="2">
        <v>205.36334045711357</v>
      </c>
      <c r="D47" s="3">
        <v>121.35450106482708</v>
      </c>
      <c r="E47" s="3">
        <v>158.30628683880755</v>
      </c>
      <c r="F47">
        <v>1710</v>
      </c>
      <c r="O47" s="3"/>
      <c r="P47" s="3"/>
      <c r="Q47" s="3"/>
    </row>
    <row r="48" spans="1:17" x14ac:dyDescent="0.2">
      <c r="A48">
        <v>1720</v>
      </c>
      <c r="B48" s="2">
        <v>129.40706876484384</v>
      </c>
      <c r="C48" s="2">
        <v>224.61413010193118</v>
      </c>
      <c r="D48" s="3">
        <v>124.91835091854884</v>
      </c>
      <c r="E48" s="3">
        <v>173.15803035083943</v>
      </c>
      <c r="F48">
        <v>1720</v>
      </c>
      <c r="O48" s="3"/>
      <c r="P48" s="3"/>
      <c r="Q48" s="3"/>
    </row>
    <row r="49" spans="1:17" x14ac:dyDescent="0.2">
      <c r="A49">
        <v>1730</v>
      </c>
      <c r="B49" s="2">
        <v>145.96335771069164</v>
      </c>
      <c r="C49" s="2">
        <v>229.66369993689852</v>
      </c>
      <c r="D49" s="3">
        <v>143.81549162368947</v>
      </c>
      <c r="E49" s="3">
        <v>186.85576812475171</v>
      </c>
      <c r="F49">
        <v>1730</v>
      </c>
      <c r="O49" s="3"/>
      <c r="P49" s="3"/>
      <c r="Q49" s="3"/>
    </row>
    <row r="50" spans="1:17" x14ac:dyDescent="0.2">
      <c r="A50">
        <v>1740</v>
      </c>
      <c r="B50" s="2">
        <v>139.61853382303312</v>
      </c>
      <c r="C50" s="2">
        <v>231.36166611048051</v>
      </c>
      <c r="D50" s="3">
        <v>141.8172039943679</v>
      </c>
      <c r="E50" s="3">
        <v>181.8166584436741</v>
      </c>
      <c r="F50">
        <v>1740</v>
      </c>
      <c r="O50" s="3"/>
      <c r="P50" s="3"/>
      <c r="Q50" s="3"/>
    </row>
    <row r="51" spans="1:17" x14ac:dyDescent="0.2">
      <c r="A51">
        <v>1750</v>
      </c>
      <c r="B51" s="2">
        <v>143.57599269735098</v>
      </c>
      <c r="C51" s="2">
        <v>239.34779891109937</v>
      </c>
      <c r="D51" s="3">
        <v>131.80927382467397</v>
      </c>
      <c r="E51" s="3">
        <v>194.00620619448637</v>
      </c>
      <c r="F51">
        <v>1750</v>
      </c>
      <c r="O51" s="3"/>
      <c r="P51" s="3"/>
      <c r="Q51" s="3"/>
    </row>
    <row r="52" spans="1:17" x14ac:dyDescent="0.2">
      <c r="A52">
        <v>1760</v>
      </c>
      <c r="B52" s="2">
        <v>142.45018828347449</v>
      </c>
      <c r="C52" s="2">
        <v>256.77465269178958</v>
      </c>
      <c r="D52" s="3">
        <v>123.27228292474602</v>
      </c>
      <c r="E52" s="3">
        <v>202.63045987492046</v>
      </c>
      <c r="F52">
        <v>1760</v>
      </c>
      <c r="O52" s="3"/>
      <c r="P52" s="3"/>
      <c r="Q52" s="3"/>
    </row>
    <row r="53" spans="1:17" x14ac:dyDescent="0.2">
      <c r="A53">
        <v>1770</v>
      </c>
      <c r="B53" s="2">
        <v>140.08653548591855</v>
      </c>
      <c r="C53" s="2">
        <v>257.74333003234085</v>
      </c>
      <c r="D53" s="3">
        <v>115.21423194477929</v>
      </c>
      <c r="E53" s="3">
        <v>192.16675608860169</v>
      </c>
      <c r="F53">
        <v>1770</v>
      </c>
      <c r="O53" s="3"/>
      <c r="P53" s="3"/>
      <c r="Q53" s="3"/>
    </row>
    <row r="54" spans="1:17" x14ac:dyDescent="0.2">
      <c r="A54">
        <v>1780</v>
      </c>
      <c r="B54" s="2">
        <v>138.70149911811993</v>
      </c>
      <c r="C54" s="2">
        <v>261.85097554859436</v>
      </c>
      <c r="D54" s="3">
        <v>119.87906883164956</v>
      </c>
      <c r="E54" s="3">
        <v>214.81582353341</v>
      </c>
      <c r="F54">
        <v>1780</v>
      </c>
      <c r="O54" s="3"/>
      <c r="P54" s="3"/>
      <c r="Q54" s="3"/>
    </row>
    <row r="55" spans="1:17" x14ac:dyDescent="0.2">
      <c r="A55">
        <v>1790</v>
      </c>
      <c r="B55" s="2">
        <v>144.22945741630585</v>
      </c>
      <c r="C55" s="2">
        <v>273.95028761530079</v>
      </c>
      <c r="D55" s="3">
        <v>116.01393932819379</v>
      </c>
      <c r="E55" s="3">
        <v>209.31286681725891</v>
      </c>
      <c r="F55">
        <v>1790</v>
      </c>
      <c r="O55" s="3"/>
      <c r="P55" s="3"/>
      <c r="Q55" s="3"/>
    </row>
    <row r="56" spans="1:17" x14ac:dyDescent="0.2">
      <c r="A56">
        <v>1800</v>
      </c>
      <c r="B56" s="2">
        <v>147.39895285820006</v>
      </c>
      <c r="C56" s="2">
        <v>291.10660671164527</v>
      </c>
      <c r="D56" s="3">
        <v>104.10928293252395</v>
      </c>
      <c r="E56" s="3">
        <v>189.33461353342042</v>
      </c>
      <c r="F56">
        <v>1800</v>
      </c>
      <c r="O56" s="3"/>
      <c r="P56" s="3"/>
      <c r="Q56" s="3"/>
    </row>
    <row r="57" spans="1:17" x14ac:dyDescent="0.2">
      <c r="A57">
        <v>1810</v>
      </c>
      <c r="B57" s="2">
        <v>155.78694081356241</v>
      </c>
      <c r="C57" s="2">
        <v>288.97408266887561</v>
      </c>
      <c r="D57" s="3">
        <v>113.44616497926675</v>
      </c>
      <c r="E57" s="3">
        <v>211.70434510230677</v>
      </c>
      <c r="F57">
        <v>1810</v>
      </c>
      <c r="O57" s="3"/>
      <c r="P57" s="3"/>
      <c r="Q57" s="3"/>
    </row>
    <row r="58" spans="1:17" x14ac:dyDescent="0.2">
      <c r="A58">
        <v>1820</v>
      </c>
      <c r="B58" s="2">
        <v>166.37233241463966</v>
      </c>
      <c r="C58" s="2">
        <v>298.45315344755488</v>
      </c>
      <c r="D58" s="3">
        <v>135.33153323376334</v>
      </c>
      <c r="E58" s="3">
        <v>250.05557897619536</v>
      </c>
      <c r="F58">
        <v>1820</v>
      </c>
      <c r="O58" s="3"/>
      <c r="P58" s="3"/>
      <c r="Q58" s="3"/>
    </row>
    <row r="59" spans="1:17" x14ac:dyDescent="0.2">
      <c r="A59">
        <v>1830</v>
      </c>
      <c r="B59" s="2">
        <v>174.6611470376325</v>
      </c>
      <c r="C59" s="2">
        <v>328.77402413501375</v>
      </c>
      <c r="D59" s="3">
        <v>147.2735319117912</v>
      </c>
      <c r="E59" s="3">
        <v>241.7025012746499</v>
      </c>
      <c r="F59">
        <v>1830</v>
      </c>
      <c r="O59" s="3"/>
      <c r="P59" s="3"/>
      <c r="Q59" s="3"/>
    </row>
    <row r="60" spans="1:17" x14ac:dyDescent="0.2">
      <c r="A60">
        <v>1840</v>
      </c>
      <c r="B60" s="2">
        <v>182.2452561942049</v>
      </c>
      <c r="C60" s="2">
        <v>365.72893990235309</v>
      </c>
      <c r="D60" s="3">
        <v>151.64344787713264</v>
      </c>
      <c r="E60" s="3">
        <v>255.91067342948122</v>
      </c>
      <c r="F60">
        <v>1840</v>
      </c>
      <c r="O60" s="3"/>
      <c r="P60" s="3"/>
      <c r="Q60" s="3"/>
    </row>
    <row r="61" spans="1:17" x14ac:dyDescent="0.2">
      <c r="B61" s="2"/>
      <c r="C61" s="2"/>
      <c r="D61" s="3"/>
      <c r="E61" s="3"/>
      <c r="O61" s="3"/>
      <c r="P61" s="3"/>
      <c r="Q61" s="3"/>
    </row>
    <row r="62" spans="1:17" x14ac:dyDescent="0.2">
      <c r="B62" s="2"/>
      <c r="C62" s="2"/>
      <c r="D62" s="3"/>
      <c r="E62" s="3"/>
      <c r="O62" s="3"/>
      <c r="P62" s="3"/>
      <c r="Q62" s="3"/>
    </row>
    <row r="63" spans="1:17" x14ac:dyDescent="0.2">
      <c r="B63" s="2"/>
      <c r="C63" s="2"/>
      <c r="D63" s="3"/>
      <c r="E63" s="3"/>
      <c r="O63" s="3"/>
      <c r="P63" s="3"/>
      <c r="Q63" s="3"/>
    </row>
    <row r="64" spans="1:17" x14ac:dyDescent="0.2">
      <c r="B64" s="2"/>
      <c r="C64" s="2"/>
      <c r="D64" s="3"/>
      <c r="E64" s="3"/>
      <c r="O64" s="3"/>
      <c r="P64" s="3"/>
      <c r="Q64" s="3"/>
    </row>
    <row r="65" spans="2:17" x14ac:dyDescent="0.2">
      <c r="B65" s="2"/>
      <c r="C65" s="2"/>
      <c r="D65" s="3"/>
      <c r="E65" s="3"/>
      <c r="O65" s="3"/>
      <c r="P65" s="3"/>
      <c r="Q65" s="3"/>
    </row>
    <row r="66" spans="2:17" x14ac:dyDescent="0.2">
      <c r="B66" s="2"/>
      <c r="C66" s="2"/>
      <c r="D66" s="3"/>
      <c r="E66" s="3"/>
      <c r="O66" s="3"/>
      <c r="P66" s="3"/>
      <c r="Q66" s="3"/>
    </row>
    <row r="67" spans="2:17" x14ac:dyDescent="0.2">
      <c r="B67" s="2"/>
      <c r="C67" s="2"/>
      <c r="D67" s="3"/>
      <c r="E67" s="3"/>
      <c r="O67" s="3"/>
      <c r="P67" s="3"/>
      <c r="Q67" s="3"/>
    </row>
    <row r="68" spans="2:17" x14ac:dyDescent="0.2">
      <c r="B68" s="2"/>
      <c r="C68" s="2"/>
      <c r="D68" s="3"/>
      <c r="E68" s="3"/>
      <c r="O68" s="3"/>
      <c r="P68" s="3"/>
      <c r="Q68" s="3"/>
    </row>
    <row r="69" spans="2:17" x14ac:dyDescent="0.2">
      <c r="B69" s="2"/>
      <c r="C69" s="2"/>
      <c r="D69" s="3"/>
      <c r="E69" s="3"/>
      <c r="O69" s="3"/>
      <c r="P69" s="3"/>
      <c r="Q69" s="3"/>
    </row>
    <row r="70" spans="2:17" x14ac:dyDescent="0.2">
      <c r="B70" s="2"/>
      <c r="C70" s="2"/>
      <c r="D70" s="3"/>
      <c r="E70" s="3"/>
      <c r="O70" s="3"/>
      <c r="P70" s="3"/>
      <c r="Q70" s="3"/>
    </row>
    <row r="71" spans="2:17" x14ac:dyDescent="0.2">
      <c r="B71" s="2"/>
      <c r="C71" s="2"/>
      <c r="D71" s="3"/>
      <c r="E71" s="3"/>
      <c r="O71" s="3"/>
      <c r="P71" s="3"/>
      <c r="Q71" s="3"/>
    </row>
    <row r="72" spans="2:17" x14ac:dyDescent="0.2">
      <c r="B72" s="2"/>
      <c r="C72" s="2"/>
      <c r="D72" s="3"/>
      <c r="E72" s="3"/>
      <c r="O72" s="3"/>
      <c r="P72" s="3"/>
      <c r="Q72" s="3"/>
    </row>
    <row r="73" spans="2:17" x14ac:dyDescent="0.2">
      <c r="B73" s="2"/>
      <c r="C73" s="2"/>
      <c r="D73" s="3"/>
      <c r="E73" s="3"/>
      <c r="O73" s="3"/>
      <c r="P73" s="3"/>
      <c r="Q73" s="3"/>
    </row>
    <row r="74" spans="2:17" x14ac:dyDescent="0.2">
      <c r="B74" s="2"/>
      <c r="C74" s="2"/>
      <c r="D74" s="3"/>
      <c r="E74" s="3"/>
      <c r="O74" s="3"/>
      <c r="P74" s="3"/>
      <c r="Q74" s="3"/>
    </row>
    <row r="75" spans="2:17" x14ac:dyDescent="0.2">
      <c r="B75" s="2"/>
      <c r="C75" s="2"/>
      <c r="D75" s="3"/>
      <c r="E75" s="3"/>
      <c r="O75" s="3"/>
      <c r="P75" s="3"/>
      <c r="Q75" s="3"/>
    </row>
    <row r="76" spans="2:17" x14ac:dyDescent="0.2">
      <c r="B76" s="2"/>
      <c r="C76" s="2"/>
      <c r="D76" s="3"/>
      <c r="E76" s="3"/>
      <c r="O76" s="3"/>
      <c r="P76" s="3"/>
      <c r="Q76" s="3"/>
    </row>
    <row r="77" spans="2:17" x14ac:dyDescent="0.2">
      <c r="B77" s="2"/>
      <c r="C77" s="2"/>
      <c r="D77" s="3"/>
      <c r="E77" s="3"/>
      <c r="O77" s="3"/>
      <c r="P77" s="3"/>
      <c r="Q77" s="3"/>
    </row>
    <row r="78" spans="2:17" x14ac:dyDescent="0.2">
      <c r="B78" s="2"/>
      <c r="C78" s="2"/>
      <c r="D78" s="3"/>
      <c r="E78" s="3"/>
      <c r="O78" s="3"/>
      <c r="P78" s="3"/>
      <c r="Q78" s="3"/>
    </row>
    <row r="79" spans="2:17" x14ac:dyDescent="0.2">
      <c r="B79" s="2"/>
      <c r="C79" s="2"/>
      <c r="D79" s="3"/>
      <c r="E79" s="3"/>
      <c r="O79" s="3"/>
      <c r="P79" s="3"/>
      <c r="Q79" s="3"/>
    </row>
    <row r="80" spans="2:17" x14ac:dyDescent="0.2">
      <c r="B80" s="2"/>
      <c r="C80" s="2"/>
      <c r="D80" s="3"/>
      <c r="E80" s="3"/>
      <c r="O80" s="3"/>
      <c r="P80" s="3"/>
      <c r="Q80" s="3"/>
    </row>
    <row r="81" spans="2:17" x14ac:dyDescent="0.2">
      <c r="B81" s="2"/>
      <c r="C81" s="2"/>
      <c r="D81" s="3"/>
      <c r="E81" s="3"/>
      <c r="O81" s="3"/>
      <c r="P81" s="3"/>
      <c r="Q81" s="3"/>
    </row>
    <row r="82" spans="2:17" x14ac:dyDescent="0.2">
      <c r="B82" s="2"/>
      <c r="C82" s="2"/>
      <c r="D82" s="3"/>
      <c r="E82" s="3"/>
      <c r="O82" s="3"/>
      <c r="P82" s="3"/>
      <c r="Q82" s="3"/>
    </row>
    <row r="83" spans="2:17" x14ac:dyDescent="0.2">
      <c r="B83" s="2"/>
      <c r="C83" s="2"/>
      <c r="D83" s="3"/>
      <c r="E83" s="3"/>
      <c r="O83" s="3"/>
      <c r="P83" s="3"/>
      <c r="Q83" s="3"/>
    </row>
    <row r="84" spans="2:17" x14ac:dyDescent="0.2">
      <c r="B84" s="2"/>
      <c r="C84" s="2"/>
      <c r="D84" s="3"/>
      <c r="E84" s="3"/>
      <c r="O84" s="3"/>
      <c r="P84" s="3"/>
      <c r="Q84" s="3"/>
    </row>
    <row r="85" spans="2:17" x14ac:dyDescent="0.2">
      <c r="B85" s="2"/>
      <c r="C85" s="2"/>
      <c r="D85" s="3"/>
      <c r="E85" s="3"/>
      <c r="O85" s="3"/>
      <c r="P85" s="3"/>
      <c r="Q85" s="3"/>
    </row>
    <row r="86" spans="2:17" x14ac:dyDescent="0.2">
      <c r="B86" s="2"/>
      <c r="C86" s="2"/>
      <c r="D86" s="3"/>
      <c r="E86" s="3"/>
      <c r="O86" s="3"/>
      <c r="P86" s="3"/>
      <c r="Q86" s="3"/>
    </row>
    <row r="87" spans="2:17" x14ac:dyDescent="0.2">
      <c r="B87" s="2"/>
      <c r="C87" s="2"/>
      <c r="D87" s="3"/>
      <c r="E87" s="3"/>
      <c r="O87" s="3"/>
      <c r="P87" s="3"/>
      <c r="Q87" s="3"/>
    </row>
    <row r="88" spans="2:17" x14ac:dyDescent="0.2">
      <c r="B88" s="2"/>
      <c r="C88" s="2"/>
      <c r="D88" s="3"/>
      <c r="E88" s="3"/>
      <c r="O88" s="3"/>
      <c r="P88" s="3"/>
      <c r="Q88" s="3"/>
    </row>
    <row r="89" spans="2:17" x14ac:dyDescent="0.2">
      <c r="B89" s="2"/>
      <c r="C89" s="2"/>
      <c r="D89" s="3"/>
      <c r="E89" s="3"/>
      <c r="O89" s="3"/>
      <c r="P89" s="3"/>
      <c r="Q89" s="3"/>
    </row>
    <row r="90" spans="2:17" x14ac:dyDescent="0.2">
      <c r="B90" s="2"/>
      <c r="C90" s="2"/>
      <c r="D90" s="3"/>
      <c r="E90" s="3"/>
      <c r="O90" s="3"/>
      <c r="P90" s="3"/>
      <c r="Q90" s="3"/>
    </row>
    <row r="91" spans="2:17" x14ac:dyDescent="0.2">
      <c r="B91" s="2"/>
      <c r="C91" s="2"/>
      <c r="D91" s="3"/>
      <c r="E91" s="3"/>
      <c r="O91" s="3"/>
      <c r="P91" s="3"/>
      <c r="Q91" s="3"/>
    </row>
    <row r="92" spans="2:17" x14ac:dyDescent="0.2">
      <c r="B92" s="2"/>
      <c r="C92" s="2"/>
      <c r="D92" s="3"/>
      <c r="E92" s="3"/>
      <c r="O92" s="3"/>
      <c r="P92" s="3"/>
      <c r="Q92" s="3"/>
    </row>
    <row r="93" spans="2:17" x14ac:dyDescent="0.2">
      <c r="B93" s="2"/>
      <c r="C93" s="2"/>
      <c r="D93" s="3"/>
      <c r="E93" s="3"/>
      <c r="O93" s="3"/>
      <c r="P93" s="3"/>
      <c r="Q93" s="3"/>
    </row>
    <row r="94" spans="2:17" x14ac:dyDescent="0.2">
      <c r="B94" s="2"/>
      <c r="C94" s="2"/>
      <c r="D94" s="3"/>
      <c r="E94" s="3"/>
      <c r="O94" s="3"/>
      <c r="P94" s="3"/>
      <c r="Q94" s="3"/>
    </row>
    <row r="95" spans="2:17" x14ac:dyDescent="0.2">
      <c r="B95" s="2"/>
      <c r="C95" s="2"/>
      <c r="D95" s="3"/>
      <c r="E95" s="3"/>
      <c r="O95" s="3"/>
      <c r="P95" s="3"/>
      <c r="Q95" s="3"/>
    </row>
    <row r="96" spans="2:17" x14ac:dyDescent="0.2">
      <c r="B96" s="2"/>
      <c r="C96" s="2"/>
      <c r="D96" s="3"/>
      <c r="E96" s="3"/>
      <c r="O96" s="3"/>
      <c r="P96" s="3"/>
      <c r="Q96" s="3"/>
    </row>
    <row r="97" spans="2:17" x14ac:dyDescent="0.2">
      <c r="B97" s="2"/>
      <c r="C97" s="2"/>
      <c r="D97" s="3"/>
      <c r="E97" s="3"/>
      <c r="O97" s="3"/>
      <c r="P97" s="3"/>
      <c r="Q97" s="3"/>
    </row>
    <row r="98" spans="2:17" x14ac:dyDescent="0.2">
      <c r="B98" s="2"/>
      <c r="C98" s="2"/>
      <c r="D98" s="3"/>
      <c r="E98" s="3"/>
      <c r="O98" s="3"/>
      <c r="P98" s="3"/>
      <c r="Q98" s="3"/>
    </row>
    <row r="99" spans="2:17" x14ac:dyDescent="0.2">
      <c r="B99" s="2"/>
      <c r="C99" s="2"/>
      <c r="D99" s="3"/>
      <c r="E99" s="3"/>
      <c r="O99" s="3"/>
      <c r="P99" s="3"/>
      <c r="Q99" s="3"/>
    </row>
    <row r="100" spans="2:17" x14ac:dyDescent="0.2">
      <c r="B100" s="2"/>
      <c r="C100" s="2"/>
      <c r="D100" s="3"/>
      <c r="E100" s="3"/>
      <c r="O100" s="3"/>
      <c r="P100" s="3"/>
      <c r="Q100" s="3"/>
    </row>
    <row r="101" spans="2:17" x14ac:dyDescent="0.2">
      <c r="B101" s="2"/>
      <c r="C101" s="2"/>
      <c r="D101" s="3"/>
      <c r="E101" s="3"/>
      <c r="O101" s="3"/>
      <c r="P101" s="3"/>
      <c r="Q101" s="3"/>
    </row>
    <row r="102" spans="2:17" x14ac:dyDescent="0.2">
      <c r="B102" s="2"/>
      <c r="C102" s="2"/>
      <c r="D102" s="3"/>
      <c r="E102" s="3"/>
      <c r="O102" s="3"/>
      <c r="P102" s="3"/>
      <c r="Q102" s="3"/>
    </row>
    <row r="103" spans="2:17" x14ac:dyDescent="0.2">
      <c r="B103" s="2"/>
      <c r="C103" s="2"/>
      <c r="D103" s="3"/>
      <c r="E103" s="3"/>
      <c r="O103" s="3"/>
      <c r="P103" s="3"/>
      <c r="Q103" s="3"/>
    </row>
    <row r="104" spans="2:17" x14ac:dyDescent="0.2">
      <c r="B104" s="2"/>
      <c r="C104" s="2"/>
      <c r="D104" s="3"/>
      <c r="E104" s="3"/>
      <c r="O104" s="3"/>
      <c r="P104" s="3"/>
      <c r="Q104" s="3"/>
    </row>
    <row r="105" spans="2:17" x14ac:dyDescent="0.2">
      <c r="B105" s="2"/>
      <c r="C105" s="2"/>
      <c r="D105" s="3"/>
      <c r="E105" s="3"/>
      <c r="O105" s="3"/>
      <c r="P105" s="3"/>
      <c r="Q105" s="3"/>
    </row>
    <row r="106" spans="2:17" x14ac:dyDescent="0.2">
      <c r="B106" s="2"/>
      <c r="C106" s="2"/>
      <c r="D106" s="3"/>
      <c r="E106" s="3"/>
      <c r="O106" s="3"/>
      <c r="P106" s="3"/>
      <c r="Q106" s="3"/>
    </row>
    <row r="107" spans="2:17" x14ac:dyDescent="0.2">
      <c r="B107" s="2"/>
      <c r="C107" s="2"/>
      <c r="D107" s="3"/>
      <c r="E107" s="3"/>
      <c r="O107" s="3"/>
      <c r="P107" s="3"/>
      <c r="Q107" s="3"/>
    </row>
    <row r="108" spans="2:17" x14ac:dyDescent="0.2">
      <c r="B108" s="2"/>
      <c r="C108" s="2"/>
      <c r="D108" s="3"/>
      <c r="E108" s="3"/>
      <c r="O108" s="3"/>
      <c r="P108" s="3"/>
      <c r="Q108" s="3"/>
    </row>
    <row r="109" spans="2:17" x14ac:dyDescent="0.2">
      <c r="B109" s="2"/>
      <c r="C109" s="2"/>
      <c r="D109" s="3"/>
      <c r="E109" s="3"/>
      <c r="O109" s="3"/>
      <c r="P109" s="3"/>
      <c r="Q109" s="3"/>
    </row>
    <row r="110" spans="2:17" x14ac:dyDescent="0.2">
      <c r="B110" s="2"/>
      <c r="C110" s="2"/>
      <c r="D110" s="3"/>
      <c r="E110" s="3"/>
      <c r="O110" s="3"/>
      <c r="P110" s="3"/>
      <c r="Q110" s="3"/>
    </row>
    <row r="111" spans="2:17" x14ac:dyDescent="0.2">
      <c r="B111" s="2"/>
      <c r="C111" s="2"/>
      <c r="D111" s="3"/>
      <c r="E111" s="3"/>
      <c r="O111" s="3"/>
      <c r="P111" s="3"/>
      <c r="Q111" s="3"/>
    </row>
    <row r="112" spans="2:17" x14ac:dyDescent="0.2">
      <c r="B112" s="2"/>
      <c r="C112" s="2"/>
      <c r="D112" s="3"/>
      <c r="E112" s="3"/>
      <c r="O112" s="3"/>
      <c r="P112" s="3"/>
      <c r="Q112" s="3"/>
    </row>
    <row r="113" spans="2:17" x14ac:dyDescent="0.2">
      <c r="B113" s="2"/>
      <c r="C113" s="2"/>
      <c r="D113" s="3"/>
      <c r="E113" s="3"/>
      <c r="O113" s="3"/>
      <c r="P113" s="3"/>
      <c r="Q113" s="3"/>
    </row>
    <row r="114" spans="2:17" x14ac:dyDescent="0.2">
      <c r="B114" s="2"/>
      <c r="C114" s="2"/>
      <c r="D114" s="3"/>
      <c r="E114" s="3"/>
      <c r="O114" s="3"/>
      <c r="P114" s="3"/>
      <c r="Q114" s="3"/>
    </row>
    <row r="115" spans="2:17" x14ac:dyDescent="0.2">
      <c r="B115" s="2"/>
      <c r="C115" s="2"/>
      <c r="D115" s="3"/>
      <c r="E115" s="3"/>
      <c r="O115" s="3"/>
      <c r="P115" s="3"/>
      <c r="Q115" s="3"/>
    </row>
    <row r="116" spans="2:17" x14ac:dyDescent="0.2">
      <c r="B116" s="2"/>
      <c r="C116" s="2"/>
      <c r="D116" s="3"/>
      <c r="E116" s="3"/>
      <c r="O116" s="3"/>
      <c r="P116" s="3"/>
      <c r="Q116" s="3"/>
    </row>
    <row r="117" spans="2:17" x14ac:dyDescent="0.2">
      <c r="B117" s="2"/>
      <c r="C117" s="2"/>
      <c r="D117" s="3"/>
      <c r="E117" s="3"/>
      <c r="O117" s="3"/>
      <c r="P117" s="3"/>
      <c r="Q117" s="3"/>
    </row>
    <row r="118" spans="2:17" x14ac:dyDescent="0.2">
      <c r="B118" s="2"/>
      <c r="C118" s="2"/>
      <c r="D118" s="3"/>
      <c r="E118" s="3"/>
      <c r="O118" s="3"/>
      <c r="P118" s="3"/>
      <c r="Q118" s="3"/>
    </row>
    <row r="119" spans="2:17" x14ac:dyDescent="0.2">
      <c r="B119" s="2"/>
      <c r="C119" s="2"/>
      <c r="D119" s="3"/>
      <c r="E119" s="3"/>
      <c r="O119" s="3"/>
      <c r="P119" s="3"/>
      <c r="Q119" s="3"/>
    </row>
    <row r="120" spans="2:17" x14ac:dyDescent="0.2">
      <c r="B120" s="2"/>
      <c r="C120" s="2"/>
      <c r="D120" s="3"/>
      <c r="E120" s="3"/>
      <c r="O120" s="3"/>
      <c r="P120" s="3"/>
      <c r="Q120" s="3"/>
    </row>
    <row r="121" spans="2:17" x14ac:dyDescent="0.2">
      <c r="B121" s="2"/>
      <c r="C121" s="2"/>
      <c r="D121" s="3"/>
      <c r="E121" s="3"/>
      <c r="O121" s="3"/>
      <c r="P121" s="3"/>
      <c r="Q121" s="3"/>
    </row>
    <row r="122" spans="2:17" x14ac:dyDescent="0.2">
      <c r="B122" s="2"/>
      <c r="C122" s="2"/>
      <c r="D122" s="3"/>
      <c r="E122" s="3"/>
      <c r="O122" s="3"/>
      <c r="P122" s="3"/>
      <c r="Q122" s="3"/>
    </row>
    <row r="123" spans="2:17" x14ac:dyDescent="0.2">
      <c r="B123" s="2"/>
      <c r="C123" s="2"/>
      <c r="D123" s="3"/>
      <c r="E123" s="3"/>
      <c r="O123" s="3"/>
      <c r="P123" s="3"/>
      <c r="Q123" s="3"/>
    </row>
    <row r="124" spans="2:17" x14ac:dyDescent="0.2">
      <c r="B124" s="2"/>
      <c r="C124" s="2"/>
      <c r="D124" s="3"/>
      <c r="E124" s="3"/>
      <c r="O124" s="3"/>
      <c r="P124" s="3"/>
      <c r="Q124" s="3"/>
    </row>
    <row r="125" spans="2:17" x14ac:dyDescent="0.2">
      <c r="B125" s="2"/>
      <c r="C125" s="2"/>
      <c r="D125" s="3"/>
      <c r="E125" s="3"/>
      <c r="O125" s="3"/>
      <c r="P125" s="3"/>
      <c r="Q125" s="3"/>
    </row>
    <row r="126" spans="2:17" x14ac:dyDescent="0.2">
      <c r="B126" s="2"/>
      <c r="C126" s="2"/>
      <c r="D126" s="3"/>
      <c r="E126" s="3"/>
      <c r="O126" s="3"/>
      <c r="P126" s="3"/>
      <c r="Q126" s="3"/>
    </row>
    <row r="127" spans="2:17" x14ac:dyDescent="0.2">
      <c r="B127" s="2"/>
      <c r="C127" s="2"/>
      <c r="D127" s="3"/>
      <c r="E127" s="3"/>
      <c r="O127" s="3"/>
      <c r="P127" s="3"/>
      <c r="Q127" s="3"/>
    </row>
    <row r="128" spans="2:17" x14ac:dyDescent="0.2">
      <c r="B128" s="2"/>
      <c r="C128" s="2"/>
      <c r="D128" s="3"/>
      <c r="E128" s="3"/>
      <c r="O128" s="3"/>
      <c r="P128" s="3"/>
      <c r="Q128" s="3"/>
    </row>
    <row r="129" spans="2:17" x14ac:dyDescent="0.2">
      <c r="B129" s="2"/>
      <c r="C129" s="2"/>
      <c r="D129" s="3"/>
      <c r="E129" s="3"/>
      <c r="O129" s="3"/>
      <c r="P129" s="3"/>
      <c r="Q129" s="3"/>
    </row>
    <row r="130" spans="2:17" x14ac:dyDescent="0.2">
      <c r="B130" s="2"/>
      <c r="C130" s="2"/>
      <c r="D130" s="3"/>
      <c r="E130" s="3"/>
      <c r="O130" s="3"/>
      <c r="P130" s="3"/>
      <c r="Q130" s="3"/>
    </row>
    <row r="131" spans="2:17" x14ac:dyDescent="0.2">
      <c r="B131" s="2"/>
      <c r="C131" s="2"/>
      <c r="D131" s="3"/>
      <c r="E131" s="3"/>
      <c r="O131" s="3"/>
      <c r="P131" s="3"/>
      <c r="Q131" s="3"/>
    </row>
    <row r="132" spans="2:17" x14ac:dyDescent="0.2">
      <c r="B132" s="2"/>
      <c r="C132" s="2"/>
      <c r="D132" s="3"/>
      <c r="E132" s="3"/>
      <c r="O132" s="3"/>
      <c r="P132" s="3"/>
      <c r="Q132" s="3"/>
    </row>
    <row r="133" spans="2:17" x14ac:dyDescent="0.2">
      <c r="B133" s="2"/>
      <c r="C133" s="2"/>
      <c r="D133" s="3"/>
      <c r="E133" s="3"/>
      <c r="O133" s="3"/>
      <c r="P133" s="3"/>
      <c r="Q133" s="3"/>
    </row>
    <row r="134" spans="2:17" x14ac:dyDescent="0.2">
      <c r="B134" s="2"/>
      <c r="C134" s="2"/>
      <c r="D134" s="3"/>
      <c r="E134" s="3"/>
      <c r="O134" s="3"/>
      <c r="P134" s="3"/>
      <c r="Q134" s="3"/>
    </row>
    <row r="135" spans="2:17" x14ac:dyDescent="0.2">
      <c r="B135" s="2"/>
      <c r="C135" s="2"/>
      <c r="D135" s="3"/>
      <c r="E135" s="3"/>
      <c r="O135" s="3"/>
      <c r="P135" s="3"/>
      <c r="Q135" s="3"/>
    </row>
    <row r="136" spans="2:17" x14ac:dyDescent="0.2">
      <c r="B136" s="2"/>
      <c r="C136" s="2"/>
      <c r="D136" s="3"/>
      <c r="E136" s="3"/>
      <c r="O136" s="3"/>
      <c r="P136" s="3"/>
      <c r="Q136" s="3"/>
    </row>
    <row r="137" spans="2:17" x14ac:dyDescent="0.2">
      <c r="B137" s="2"/>
      <c r="C137" s="2"/>
      <c r="D137" s="3"/>
      <c r="E137" s="3"/>
      <c r="O137" s="3"/>
      <c r="P137" s="3"/>
      <c r="Q137" s="3"/>
    </row>
    <row r="138" spans="2:17" x14ac:dyDescent="0.2">
      <c r="B138" s="2"/>
      <c r="C138" s="2"/>
      <c r="D138" s="3"/>
      <c r="E138" s="3"/>
      <c r="O138" s="3"/>
      <c r="P138" s="3"/>
      <c r="Q138" s="3"/>
    </row>
    <row r="139" spans="2:17" x14ac:dyDescent="0.2">
      <c r="B139" s="2"/>
      <c r="C139" s="2"/>
      <c r="D139" s="3"/>
      <c r="E139" s="3"/>
      <c r="O139" s="3"/>
      <c r="P139" s="3"/>
      <c r="Q139" s="3"/>
    </row>
    <row r="140" spans="2:17" x14ac:dyDescent="0.2">
      <c r="B140" s="2"/>
      <c r="C140" s="2"/>
      <c r="D140" s="3"/>
      <c r="E140" s="3"/>
      <c r="O140" s="3"/>
      <c r="P140" s="3"/>
      <c r="Q140" s="3"/>
    </row>
    <row r="141" spans="2:17" x14ac:dyDescent="0.2">
      <c r="B141" s="2"/>
      <c r="C141" s="2"/>
      <c r="D141" s="3"/>
      <c r="E141" s="3"/>
      <c r="O141" s="3"/>
      <c r="P141" s="3"/>
      <c r="Q141" s="3"/>
    </row>
    <row r="142" spans="2:17" x14ac:dyDescent="0.2">
      <c r="B142" s="2"/>
      <c r="C142" s="2"/>
      <c r="D142" s="3"/>
      <c r="E142" s="3"/>
      <c r="O142" s="3"/>
      <c r="P142" s="3"/>
      <c r="Q142" s="3"/>
    </row>
    <row r="143" spans="2:17" x14ac:dyDescent="0.2">
      <c r="B143" s="2"/>
      <c r="C143" s="2"/>
      <c r="D143" s="3"/>
      <c r="E143" s="3"/>
      <c r="O143" s="3"/>
      <c r="P143" s="3"/>
      <c r="Q143" s="3"/>
    </row>
    <row r="144" spans="2:17" x14ac:dyDescent="0.2">
      <c r="B144" s="2"/>
      <c r="C144" s="2"/>
      <c r="D144" s="3"/>
      <c r="E144" s="3"/>
      <c r="O144" s="3"/>
      <c r="P144" s="3"/>
      <c r="Q144" s="3"/>
    </row>
    <row r="145" spans="2:17" x14ac:dyDescent="0.2">
      <c r="B145" s="2"/>
      <c r="C145" s="2"/>
      <c r="D145" s="3"/>
      <c r="E145" s="3"/>
      <c r="O145" s="3"/>
      <c r="P145" s="3"/>
      <c r="Q145" s="3"/>
    </row>
    <row r="146" spans="2:17" x14ac:dyDescent="0.2">
      <c r="B146" s="2"/>
      <c r="C146" s="2"/>
      <c r="D146" s="3"/>
      <c r="E146" s="3"/>
      <c r="O146" s="3"/>
      <c r="P146" s="3"/>
      <c r="Q146" s="3"/>
    </row>
    <row r="147" spans="2:17" x14ac:dyDescent="0.2">
      <c r="B147" s="2"/>
      <c r="C147" s="2"/>
      <c r="D147" s="3"/>
      <c r="E147" s="3"/>
      <c r="O147" s="3"/>
      <c r="P147" s="3"/>
      <c r="Q147" s="3"/>
    </row>
    <row r="148" spans="2:17" x14ac:dyDescent="0.2">
      <c r="B148" s="2"/>
      <c r="C148" s="2"/>
      <c r="D148" s="3"/>
      <c r="E148" s="3"/>
      <c r="O148" s="3"/>
      <c r="P148" s="3"/>
      <c r="Q148" s="3"/>
    </row>
    <row r="149" spans="2:17" x14ac:dyDescent="0.2">
      <c r="B149" s="2"/>
      <c r="C149" s="2"/>
      <c r="D149" s="3"/>
      <c r="E149" s="3"/>
      <c r="O149" s="3"/>
      <c r="P149" s="3"/>
      <c r="Q149" s="3"/>
    </row>
    <row r="150" spans="2:17" x14ac:dyDescent="0.2">
      <c r="B150" s="2"/>
      <c r="C150" s="2"/>
      <c r="D150" s="3"/>
      <c r="E150" s="3"/>
      <c r="O150" s="3"/>
      <c r="P150" s="3"/>
      <c r="Q150" s="3"/>
    </row>
    <row r="151" spans="2:17" x14ac:dyDescent="0.2">
      <c r="B151" s="2"/>
      <c r="C151" s="2"/>
      <c r="D151" s="3"/>
      <c r="E151" s="3"/>
      <c r="O151" s="3"/>
      <c r="P151" s="3"/>
      <c r="Q151" s="3"/>
    </row>
    <row r="152" spans="2:17" x14ac:dyDescent="0.2">
      <c r="B152" s="2"/>
      <c r="C152" s="2"/>
      <c r="D152" s="3"/>
      <c r="E152" s="3"/>
      <c r="O152" s="3"/>
      <c r="P152" s="3"/>
      <c r="Q152" s="3"/>
    </row>
    <row r="153" spans="2:17" x14ac:dyDescent="0.2">
      <c r="B153" s="2"/>
      <c r="C153" s="2"/>
      <c r="D153" s="3"/>
      <c r="E153" s="3"/>
      <c r="O153" s="3"/>
      <c r="P153" s="3"/>
      <c r="Q153" s="3"/>
    </row>
    <row r="154" spans="2:17" x14ac:dyDescent="0.2">
      <c r="B154" s="2"/>
      <c r="C154" s="2"/>
      <c r="D154" s="3"/>
      <c r="E154" s="3"/>
      <c r="O154" s="3"/>
      <c r="P154" s="3"/>
      <c r="Q154" s="3"/>
    </row>
    <row r="155" spans="2:17" x14ac:dyDescent="0.2">
      <c r="B155" s="2"/>
      <c r="C155" s="2"/>
      <c r="D155" s="3"/>
      <c r="E155" s="3"/>
      <c r="O155" s="3"/>
      <c r="P155" s="3"/>
      <c r="Q155" s="3"/>
    </row>
    <row r="156" spans="2:17" x14ac:dyDescent="0.2">
      <c r="B156" s="2"/>
      <c r="C156" s="2"/>
      <c r="D156" s="3"/>
      <c r="E156" s="3"/>
      <c r="O156" s="3"/>
      <c r="P156" s="3"/>
      <c r="Q156" s="3"/>
    </row>
    <row r="157" spans="2:17" x14ac:dyDescent="0.2">
      <c r="B157" s="2"/>
      <c r="C157" s="2"/>
      <c r="D157" s="3"/>
      <c r="E157" s="3"/>
      <c r="O157" s="3"/>
      <c r="P157" s="3"/>
      <c r="Q157" s="3"/>
    </row>
    <row r="158" spans="2:17" x14ac:dyDescent="0.2">
      <c r="B158" s="2"/>
      <c r="C158" s="2"/>
      <c r="D158" s="3"/>
      <c r="E158" s="3"/>
      <c r="O158" s="3"/>
      <c r="P158" s="3"/>
      <c r="Q158" s="3"/>
    </row>
    <row r="159" spans="2:17" x14ac:dyDescent="0.2">
      <c r="B159" s="2"/>
      <c r="C159" s="2"/>
      <c r="D159" s="3"/>
      <c r="E159" s="3"/>
      <c r="O159" s="3"/>
      <c r="P159" s="3"/>
      <c r="Q159" s="3"/>
    </row>
    <row r="160" spans="2:17" x14ac:dyDescent="0.2">
      <c r="B160" s="2"/>
      <c r="C160" s="2"/>
      <c r="D160" s="3"/>
      <c r="E160" s="3"/>
      <c r="O160" s="3"/>
      <c r="P160" s="3"/>
      <c r="Q160" s="3"/>
    </row>
    <row r="161" spans="2:17" x14ac:dyDescent="0.2">
      <c r="B161" s="2"/>
      <c r="C161" s="2"/>
      <c r="D161" s="3"/>
      <c r="E161" s="3"/>
      <c r="O161" s="3"/>
      <c r="P161" s="3"/>
      <c r="Q161" s="3"/>
    </row>
    <row r="162" spans="2:17" x14ac:dyDescent="0.2">
      <c r="B162" s="2"/>
      <c r="C162" s="2"/>
      <c r="D162" s="3"/>
      <c r="E162" s="3"/>
      <c r="O162" s="3"/>
      <c r="P162" s="3"/>
      <c r="Q162" s="3"/>
    </row>
    <row r="163" spans="2:17" x14ac:dyDescent="0.2">
      <c r="B163" s="2"/>
      <c r="C163" s="2"/>
      <c r="D163" s="3"/>
      <c r="E163" s="3"/>
      <c r="O163" s="3"/>
      <c r="P163" s="3"/>
      <c r="Q163" s="3"/>
    </row>
    <row r="164" spans="2:17" x14ac:dyDescent="0.2">
      <c r="B164" s="2"/>
      <c r="C164" s="2"/>
      <c r="D164" s="3"/>
      <c r="E164" s="3"/>
      <c r="O164" s="3"/>
      <c r="P164" s="3"/>
      <c r="Q164" s="3"/>
    </row>
    <row r="165" spans="2:17" x14ac:dyDescent="0.2">
      <c r="B165" s="2"/>
      <c r="C165" s="2"/>
      <c r="D165" s="3"/>
      <c r="E165" s="3"/>
      <c r="O165" s="3"/>
      <c r="P165" s="3"/>
      <c r="Q165" s="3"/>
    </row>
    <row r="166" spans="2:17" x14ac:dyDescent="0.2">
      <c r="B166" s="2"/>
      <c r="C166" s="2"/>
      <c r="D166" s="3"/>
      <c r="E166" s="3"/>
      <c r="O166" s="3"/>
      <c r="P166" s="3"/>
      <c r="Q166" s="3"/>
    </row>
    <row r="167" spans="2:17" x14ac:dyDescent="0.2">
      <c r="B167" s="2"/>
      <c r="C167" s="2"/>
      <c r="D167" s="3"/>
      <c r="E167" s="3"/>
      <c r="O167" s="3"/>
      <c r="P167" s="3"/>
      <c r="Q167" s="3"/>
    </row>
    <row r="168" spans="2:17" x14ac:dyDescent="0.2">
      <c r="B168" s="2"/>
      <c r="C168" s="2"/>
      <c r="D168" s="3"/>
      <c r="E168" s="3"/>
      <c r="O168" s="3"/>
      <c r="P168" s="3"/>
      <c r="Q168" s="3"/>
    </row>
    <row r="169" spans="2:17" x14ac:dyDescent="0.2">
      <c r="B169" s="2"/>
      <c r="C169" s="2"/>
      <c r="D169" s="3"/>
      <c r="E169" s="3"/>
      <c r="O169" s="3"/>
      <c r="P169" s="3"/>
      <c r="Q169" s="3"/>
    </row>
    <row r="170" spans="2:17" x14ac:dyDescent="0.2">
      <c r="B170" s="2"/>
      <c r="C170" s="2"/>
      <c r="D170" s="3"/>
      <c r="E170" s="3"/>
      <c r="O170" s="3"/>
      <c r="P170" s="3"/>
      <c r="Q170" s="3"/>
    </row>
    <row r="171" spans="2:17" x14ac:dyDescent="0.2">
      <c r="B171" s="2"/>
      <c r="C171" s="2"/>
      <c r="D171" s="3"/>
      <c r="E171" s="3"/>
      <c r="O171" s="3"/>
      <c r="P171" s="3"/>
      <c r="Q171" s="3"/>
    </row>
    <row r="172" spans="2:17" x14ac:dyDescent="0.2">
      <c r="B172" s="2"/>
      <c r="C172" s="2"/>
      <c r="D172" s="3"/>
      <c r="E172" s="3"/>
      <c r="O172" s="3"/>
      <c r="P172" s="3"/>
      <c r="Q172" s="3"/>
    </row>
    <row r="173" spans="2:17" x14ac:dyDescent="0.2">
      <c r="B173" s="2"/>
      <c r="C173" s="2"/>
      <c r="D173" s="3"/>
      <c r="E173" s="3"/>
      <c r="O173" s="3"/>
      <c r="P173" s="3"/>
      <c r="Q173" s="3"/>
    </row>
    <row r="174" spans="2:17" x14ac:dyDescent="0.2">
      <c r="B174" s="2"/>
      <c r="C174" s="2"/>
      <c r="D174" s="3"/>
      <c r="E174" s="3"/>
      <c r="O174" s="3"/>
      <c r="P174" s="3"/>
      <c r="Q174" s="3"/>
    </row>
    <row r="175" spans="2:17" x14ac:dyDescent="0.2">
      <c r="B175" s="2"/>
      <c r="C175" s="2"/>
      <c r="D175" s="3"/>
      <c r="E175" s="3"/>
      <c r="O175" s="3"/>
      <c r="P175" s="3"/>
      <c r="Q175" s="3"/>
    </row>
    <row r="176" spans="2:17" x14ac:dyDescent="0.2">
      <c r="B176" s="2"/>
      <c r="C176" s="2"/>
      <c r="D176" s="3"/>
      <c r="E176" s="3"/>
      <c r="O176" s="3"/>
      <c r="P176" s="3"/>
      <c r="Q176" s="3"/>
    </row>
    <row r="177" spans="2:17" x14ac:dyDescent="0.2">
      <c r="B177" s="2"/>
      <c r="C177" s="2"/>
      <c r="D177" s="3"/>
      <c r="E177" s="3"/>
      <c r="O177" s="3"/>
      <c r="P177" s="3"/>
      <c r="Q177" s="3"/>
    </row>
    <row r="178" spans="2:17" x14ac:dyDescent="0.2">
      <c r="B178" s="2"/>
      <c r="C178" s="2"/>
      <c r="D178" s="3"/>
      <c r="E178" s="3"/>
      <c r="O178" s="3"/>
      <c r="P178" s="3"/>
      <c r="Q178" s="3"/>
    </row>
    <row r="179" spans="2:17" x14ac:dyDescent="0.2">
      <c r="B179" s="2"/>
      <c r="C179" s="2"/>
      <c r="D179" s="3"/>
      <c r="E179" s="3"/>
      <c r="O179" s="3"/>
      <c r="P179" s="3"/>
      <c r="Q179" s="3"/>
    </row>
    <row r="180" spans="2:17" x14ac:dyDescent="0.2">
      <c r="B180" s="2"/>
      <c r="C180" s="2"/>
      <c r="D180" s="3"/>
      <c r="E180" s="3"/>
      <c r="O180" s="3"/>
      <c r="P180" s="3"/>
      <c r="Q180" s="3"/>
    </row>
    <row r="181" spans="2:17" x14ac:dyDescent="0.2">
      <c r="B181" s="2"/>
      <c r="C181" s="2"/>
      <c r="D181" s="3"/>
      <c r="E181" s="3"/>
      <c r="O181" s="3"/>
      <c r="P181" s="3"/>
      <c r="Q181" s="3"/>
    </row>
    <row r="182" spans="2:17" x14ac:dyDescent="0.2">
      <c r="B182" s="2"/>
      <c r="C182" s="2"/>
      <c r="D182" s="3"/>
      <c r="E182" s="3"/>
      <c r="O182" s="3"/>
      <c r="P182" s="3"/>
      <c r="Q182" s="3"/>
    </row>
    <row r="183" spans="2:17" x14ac:dyDescent="0.2">
      <c r="B183" s="2"/>
      <c r="C183" s="2"/>
      <c r="D183" s="3"/>
      <c r="E183" s="3"/>
      <c r="O183" s="3"/>
      <c r="P183" s="3"/>
      <c r="Q183" s="3"/>
    </row>
    <row r="184" spans="2:17" x14ac:dyDescent="0.2">
      <c r="B184" s="2"/>
      <c r="C184" s="2"/>
      <c r="D184" s="3"/>
      <c r="E184" s="3"/>
      <c r="O184" s="3"/>
      <c r="P184" s="3"/>
      <c r="Q184" s="3"/>
    </row>
    <row r="185" spans="2:17" x14ac:dyDescent="0.2">
      <c r="B185" s="2"/>
      <c r="C185" s="2"/>
      <c r="D185" s="3"/>
      <c r="E185" s="3"/>
      <c r="O185" s="3"/>
      <c r="P185" s="3"/>
      <c r="Q185" s="3"/>
    </row>
    <row r="186" spans="2:17" x14ac:dyDescent="0.2">
      <c r="B186" s="2"/>
      <c r="C186" s="2"/>
      <c r="D186" s="3"/>
      <c r="E186" s="3"/>
      <c r="O186" s="3"/>
      <c r="P186" s="3"/>
      <c r="Q186" s="3"/>
    </row>
    <row r="187" spans="2:17" x14ac:dyDescent="0.2">
      <c r="B187" s="2"/>
      <c r="C187" s="2"/>
      <c r="D187" s="3"/>
      <c r="E187" s="3"/>
      <c r="O187" s="3"/>
      <c r="P187" s="3"/>
      <c r="Q187" s="3"/>
    </row>
    <row r="188" spans="2:17" x14ac:dyDescent="0.2">
      <c r="B188" s="2"/>
      <c r="C188" s="2"/>
      <c r="D188" s="3"/>
      <c r="E188" s="3"/>
      <c r="O188" s="3"/>
      <c r="P188" s="3"/>
      <c r="Q188" s="3"/>
    </row>
    <row r="189" spans="2:17" x14ac:dyDescent="0.2">
      <c r="B189" s="2"/>
      <c r="C189" s="2"/>
      <c r="D189" s="3"/>
      <c r="E189" s="3"/>
      <c r="O189" s="3"/>
      <c r="P189" s="3"/>
      <c r="Q189" s="3"/>
    </row>
    <row r="190" spans="2:17" x14ac:dyDescent="0.2">
      <c r="B190" s="2"/>
      <c r="C190" s="2"/>
      <c r="D190" s="3"/>
      <c r="E190" s="3"/>
      <c r="O190" s="3"/>
      <c r="P190" s="3"/>
      <c r="Q190" s="3"/>
    </row>
    <row r="191" spans="2:17" x14ac:dyDescent="0.2">
      <c r="B191" s="2"/>
      <c r="C191" s="2"/>
      <c r="D191" s="3"/>
      <c r="E191" s="3"/>
      <c r="O191" s="3"/>
      <c r="P191" s="3"/>
      <c r="Q191" s="3"/>
    </row>
    <row r="192" spans="2:17" x14ac:dyDescent="0.2">
      <c r="B192" s="2"/>
      <c r="C192" s="2"/>
      <c r="D192" s="3"/>
      <c r="E192" s="3"/>
      <c r="O192" s="3"/>
      <c r="P192" s="3"/>
      <c r="Q192" s="3"/>
    </row>
    <row r="193" spans="2:17" x14ac:dyDescent="0.2">
      <c r="B193" s="2"/>
      <c r="C193" s="2"/>
      <c r="D193" s="3"/>
      <c r="E193" s="3"/>
      <c r="O193" s="3"/>
      <c r="P193" s="3"/>
      <c r="Q193" s="3"/>
    </row>
    <row r="194" spans="2:17" x14ac:dyDescent="0.2">
      <c r="B194" s="2"/>
      <c r="C194" s="2"/>
      <c r="D194" s="3"/>
      <c r="E194" s="3"/>
      <c r="O194" s="3"/>
      <c r="P194" s="3"/>
      <c r="Q194" s="3"/>
    </row>
    <row r="195" spans="2:17" x14ac:dyDescent="0.2">
      <c r="B195" s="2"/>
      <c r="C195" s="2"/>
      <c r="D195" s="3"/>
      <c r="E195" s="3"/>
      <c r="O195" s="3"/>
      <c r="P195" s="3"/>
      <c r="Q195" s="3"/>
    </row>
    <row r="196" spans="2:17" x14ac:dyDescent="0.2">
      <c r="B196" s="2"/>
      <c r="C196" s="2"/>
      <c r="D196" s="3"/>
      <c r="E196" s="3"/>
      <c r="O196" s="3"/>
      <c r="P196" s="3"/>
      <c r="Q196" s="3"/>
    </row>
    <row r="197" spans="2:17" x14ac:dyDescent="0.2">
      <c r="B197" s="2"/>
      <c r="C197" s="2"/>
      <c r="D197" s="3"/>
      <c r="E197" s="3"/>
      <c r="O197" s="3"/>
      <c r="P197" s="3"/>
      <c r="Q197" s="3"/>
    </row>
    <row r="198" spans="2:17" x14ac:dyDescent="0.2">
      <c r="B198" s="2"/>
      <c r="C198" s="2"/>
      <c r="D198" s="3"/>
      <c r="E198" s="3"/>
      <c r="O198" s="3"/>
      <c r="P198" s="3"/>
      <c r="Q198" s="3"/>
    </row>
    <row r="199" spans="2:17" x14ac:dyDescent="0.2">
      <c r="B199" s="2"/>
      <c r="C199" s="2"/>
      <c r="D199" s="3"/>
      <c r="E199" s="3"/>
      <c r="O199" s="3"/>
      <c r="P199" s="3"/>
      <c r="Q199" s="3"/>
    </row>
    <row r="200" spans="2:17" x14ac:dyDescent="0.2">
      <c r="B200" s="2"/>
      <c r="C200" s="2"/>
      <c r="D200" s="3"/>
      <c r="E200" s="3"/>
      <c r="O200" s="3"/>
      <c r="P200" s="3"/>
      <c r="Q200" s="3"/>
    </row>
    <row r="201" spans="2:17" x14ac:dyDescent="0.2">
      <c r="B201" s="2"/>
      <c r="C201" s="2"/>
      <c r="D201" s="3"/>
      <c r="E201" s="3"/>
      <c r="O201" s="3"/>
      <c r="P201" s="3"/>
      <c r="Q201" s="3"/>
    </row>
    <row r="202" spans="2:17" x14ac:dyDescent="0.2">
      <c r="B202" s="2"/>
      <c r="C202" s="2"/>
      <c r="D202" s="3"/>
      <c r="E202" s="3"/>
      <c r="O202" s="3"/>
      <c r="P202" s="3"/>
      <c r="Q202" s="3"/>
    </row>
    <row r="203" spans="2:17" x14ac:dyDescent="0.2">
      <c r="B203" s="2"/>
      <c r="C203" s="2"/>
      <c r="D203" s="3"/>
      <c r="E203" s="3"/>
      <c r="O203" s="3"/>
      <c r="P203" s="3"/>
      <c r="Q203" s="3"/>
    </row>
    <row r="204" spans="2:17" x14ac:dyDescent="0.2">
      <c r="B204" s="2"/>
      <c r="C204" s="2"/>
      <c r="D204" s="3"/>
      <c r="E204" s="3"/>
      <c r="O204" s="3"/>
      <c r="P204" s="3"/>
      <c r="Q204" s="3"/>
    </row>
    <row r="205" spans="2:17" x14ac:dyDescent="0.2">
      <c r="B205" s="2"/>
      <c r="C205" s="2"/>
      <c r="D205" s="3"/>
      <c r="E205" s="3"/>
      <c r="O205" s="3"/>
      <c r="P205" s="3"/>
      <c r="Q205" s="3"/>
    </row>
    <row r="206" spans="2:17" x14ac:dyDescent="0.2">
      <c r="B206" s="2"/>
      <c r="C206" s="2"/>
      <c r="D206" s="3"/>
      <c r="E206" s="3"/>
      <c r="O206" s="3"/>
      <c r="P206" s="3"/>
      <c r="Q206" s="3"/>
    </row>
    <row r="207" spans="2:17" x14ac:dyDescent="0.2">
      <c r="B207" s="2"/>
      <c r="C207" s="2"/>
      <c r="D207" s="3"/>
      <c r="E207" s="3"/>
      <c r="O207" s="3"/>
      <c r="P207" s="3"/>
      <c r="Q207" s="3"/>
    </row>
    <row r="208" spans="2:17" x14ac:dyDescent="0.2">
      <c r="B208" s="2"/>
      <c r="C208" s="2"/>
      <c r="D208" s="3"/>
      <c r="E208" s="3"/>
      <c r="O208" s="3"/>
      <c r="P208" s="3"/>
      <c r="Q208" s="3"/>
    </row>
    <row r="209" spans="2:17" x14ac:dyDescent="0.2">
      <c r="B209" s="2"/>
      <c r="C209" s="2"/>
      <c r="D209" s="3"/>
      <c r="E209" s="3"/>
      <c r="O209" s="3"/>
      <c r="P209" s="3"/>
      <c r="Q209" s="3"/>
    </row>
    <row r="210" spans="2:17" x14ac:dyDescent="0.2">
      <c r="B210" s="2"/>
      <c r="C210" s="2"/>
      <c r="D210" s="3"/>
      <c r="E210" s="3"/>
      <c r="O210" s="3"/>
      <c r="P210" s="3"/>
      <c r="Q210" s="3"/>
    </row>
    <row r="211" spans="2:17" x14ac:dyDescent="0.2">
      <c r="B211" s="2"/>
      <c r="C211" s="2"/>
      <c r="D211" s="3"/>
      <c r="E211" s="3"/>
      <c r="O211" s="3"/>
      <c r="P211" s="3"/>
      <c r="Q211" s="3"/>
    </row>
    <row r="212" spans="2:17" x14ac:dyDescent="0.2">
      <c r="B212" s="2"/>
      <c r="C212" s="2"/>
      <c r="D212" s="3"/>
      <c r="E212" s="3"/>
      <c r="O212" s="3"/>
      <c r="P212" s="3"/>
      <c r="Q212" s="3"/>
    </row>
    <row r="213" spans="2:17" x14ac:dyDescent="0.2">
      <c r="B213" s="2"/>
      <c r="C213" s="2"/>
      <c r="D213" s="3"/>
      <c r="E213" s="3"/>
      <c r="O213" s="3"/>
      <c r="P213" s="3"/>
      <c r="Q213" s="3"/>
    </row>
    <row r="214" spans="2:17" x14ac:dyDescent="0.2">
      <c r="B214" s="2"/>
      <c r="C214" s="2"/>
      <c r="D214" s="3"/>
      <c r="E214" s="3"/>
      <c r="O214" s="3"/>
      <c r="P214" s="3"/>
      <c r="Q214" s="3"/>
    </row>
    <row r="215" spans="2:17" x14ac:dyDescent="0.2">
      <c r="B215" s="2"/>
      <c r="C215" s="2"/>
      <c r="D215" s="3"/>
      <c r="E215" s="3"/>
      <c r="O215" s="3"/>
      <c r="P215" s="3"/>
      <c r="Q215" s="3"/>
    </row>
    <row r="216" spans="2:17" x14ac:dyDescent="0.2">
      <c r="B216" s="2"/>
      <c r="C216" s="2"/>
      <c r="D216" s="3"/>
      <c r="E216" s="3"/>
      <c r="O216" s="3"/>
      <c r="P216" s="3"/>
      <c r="Q216" s="3"/>
    </row>
    <row r="217" spans="2:17" x14ac:dyDescent="0.2">
      <c r="B217" s="2"/>
      <c r="C217" s="2"/>
      <c r="D217" s="3"/>
      <c r="E217" s="3"/>
      <c r="O217" s="3"/>
      <c r="P217" s="3"/>
      <c r="Q217" s="3"/>
    </row>
    <row r="218" spans="2:17" x14ac:dyDescent="0.2">
      <c r="B218" s="2"/>
      <c r="C218" s="2"/>
      <c r="D218" s="3"/>
      <c r="E218" s="3"/>
      <c r="O218" s="3"/>
      <c r="P218" s="3"/>
      <c r="Q218" s="3"/>
    </row>
    <row r="219" spans="2:17" x14ac:dyDescent="0.2">
      <c r="B219" s="2"/>
      <c r="C219" s="2"/>
      <c r="D219" s="3"/>
      <c r="E219" s="3"/>
      <c r="O219" s="3"/>
      <c r="P219" s="3"/>
      <c r="Q219" s="3"/>
    </row>
    <row r="220" spans="2:17" x14ac:dyDescent="0.2">
      <c r="B220" s="2"/>
      <c r="C220" s="2"/>
      <c r="D220" s="3"/>
      <c r="E220" s="3"/>
      <c r="O220" s="3"/>
      <c r="P220" s="3"/>
      <c r="Q220" s="3"/>
    </row>
    <row r="221" spans="2:17" x14ac:dyDescent="0.2">
      <c r="B221" s="2"/>
      <c r="C221" s="2"/>
      <c r="D221" s="3"/>
      <c r="E221" s="3"/>
      <c r="O221" s="3"/>
      <c r="P221" s="3"/>
      <c r="Q221" s="3"/>
    </row>
    <row r="222" spans="2:17" x14ac:dyDescent="0.2">
      <c r="B222" s="2"/>
      <c r="C222" s="2"/>
      <c r="D222" s="3"/>
      <c r="E222" s="3"/>
      <c r="O222" s="3"/>
      <c r="P222" s="3"/>
      <c r="Q222" s="3"/>
    </row>
    <row r="223" spans="2:17" x14ac:dyDescent="0.2">
      <c r="B223" s="2"/>
      <c r="C223" s="2"/>
      <c r="D223" s="3"/>
      <c r="E223" s="3"/>
      <c r="O223" s="3"/>
      <c r="P223" s="3"/>
      <c r="Q223" s="3"/>
    </row>
    <row r="224" spans="2:17" x14ac:dyDescent="0.2">
      <c r="B224" s="2"/>
      <c r="C224" s="2"/>
      <c r="D224" s="3"/>
      <c r="E224" s="3"/>
      <c r="O224" s="3"/>
      <c r="P224" s="3"/>
      <c r="Q224" s="3"/>
    </row>
    <row r="225" spans="2:17" x14ac:dyDescent="0.2">
      <c r="B225" s="2"/>
      <c r="C225" s="2"/>
      <c r="D225" s="3"/>
      <c r="E225" s="3"/>
      <c r="O225" s="3"/>
      <c r="P225" s="3"/>
      <c r="Q225" s="3"/>
    </row>
    <row r="226" spans="2:17" x14ac:dyDescent="0.2">
      <c r="B226" s="2"/>
      <c r="C226" s="2"/>
      <c r="D226" s="3"/>
      <c r="E226" s="3"/>
      <c r="O226" s="3"/>
      <c r="P226" s="3"/>
      <c r="Q226" s="3"/>
    </row>
    <row r="227" spans="2:17" x14ac:dyDescent="0.2">
      <c r="B227" s="2"/>
      <c r="C227" s="2"/>
      <c r="D227" s="3"/>
      <c r="E227" s="3"/>
      <c r="O227" s="3"/>
      <c r="P227" s="3"/>
      <c r="Q227" s="3"/>
    </row>
    <row r="228" spans="2:17" x14ac:dyDescent="0.2">
      <c r="B228" s="2"/>
      <c r="C228" s="2"/>
      <c r="D228" s="3"/>
      <c r="E228" s="3"/>
      <c r="O228" s="3"/>
      <c r="P228" s="3"/>
      <c r="Q228" s="3"/>
    </row>
    <row r="229" spans="2:17" x14ac:dyDescent="0.2">
      <c r="B229" s="2"/>
      <c r="C229" s="2"/>
      <c r="D229" s="3"/>
      <c r="E229" s="3"/>
      <c r="O229" s="3"/>
      <c r="P229" s="3"/>
      <c r="Q229" s="3"/>
    </row>
    <row r="230" spans="2:17" x14ac:dyDescent="0.2">
      <c r="B230" s="2"/>
      <c r="C230" s="2"/>
      <c r="D230" s="3"/>
      <c r="E230" s="3"/>
      <c r="O230" s="3"/>
      <c r="P230" s="3"/>
      <c r="Q230" s="3"/>
    </row>
    <row r="231" spans="2:17" x14ac:dyDescent="0.2">
      <c r="B231" s="2"/>
      <c r="C231" s="2"/>
      <c r="D231" s="3"/>
      <c r="E231" s="3"/>
      <c r="O231" s="3"/>
      <c r="P231" s="3"/>
      <c r="Q231" s="3"/>
    </row>
    <row r="232" spans="2:17" x14ac:dyDescent="0.2">
      <c r="B232" s="2"/>
      <c r="C232" s="2"/>
      <c r="D232" s="3"/>
      <c r="E232" s="3"/>
      <c r="O232" s="3"/>
      <c r="P232" s="3"/>
      <c r="Q232" s="3"/>
    </row>
    <row r="233" spans="2:17" x14ac:dyDescent="0.2">
      <c r="B233" s="2"/>
      <c r="C233" s="2"/>
      <c r="D233" s="3"/>
      <c r="E233" s="3"/>
      <c r="O233" s="3"/>
      <c r="P233" s="3"/>
      <c r="Q233" s="3"/>
    </row>
    <row r="234" spans="2:17" x14ac:dyDescent="0.2">
      <c r="B234" s="2"/>
      <c r="C234" s="2"/>
      <c r="D234" s="3"/>
      <c r="E234" s="3"/>
      <c r="O234" s="3"/>
      <c r="P234" s="3"/>
      <c r="Q234" s="3"/>
    </row>
    <row r="235" spans="2:17" x14ac:dyDescent="0.2">
      <c r="B235" s="2"/>
      <c r="C235" s="2"/>
      <c r="D235" s="3"/>
      <c r="E235" s="3"/>
      <c r="O235" s="3"/>
      <c r="P235" s="3"/>
      <c r="Q235" s="3"/>
    </row>
    <row r="236" spans="2:17" x14ac:dyDescent="0.2">
      <c r="B236" s="2"/>
      <c r="C236" s="2"/>
      <c r="D236" s="3"/>
      <c r="E236" s="3"/>
      <c r="O236" s="3"/>
      <c r="P236" s="3"/>
      <c r="Q236" s="3"/>
    </row>
    <row r="237" spans="2:17" x14ac:dyDescent="0.2">
      <c r="B237" s="2"/>
      <c r="C237" s="2"/>
      <c r="D237" s="3"/>
      <c r="E237" s="3"/>
      <c r="O237" s="3"/>
      <c r="P237" s="3"/>
      <c r="Q237" s="3"/>
    </row>
    <row r="238" spans="2:17" x14ac:dyDescent="0.2">
      <c r="B238" s="2"/>
      <c r="C238" s="2"/>
      <c r="D238" s="3"/>
      <c r="E238" s="3"/>
      <c r="O238" s="3"/>
      <c r="P238" s="3"/>
      <c r="Q238" s="3"/>
    </row>
    <row r="239" spans="2:17" x14ac:dyDescent="0.2">
      <c r="B239" s="2"/>
      <c r="C239" s="2"/>
      <c r="D239" s="3"/>
      <c r="E239" s="3"/>
      <c r="O239" s="3"/>
      <c r="P239" s="3"/>
      <c r="Q239" s="3"/>
    </row>
    <row r="240" spans="2:17" x14ac:dyDescent="0.2">
      <c r="B240" s="2"/>
      <c r="C240" s="2"/>
      <c r="D240" s="3"/>
      <c r="E240" s="3"/>
      <c r="O240" s="3"/>
      <c r="P240" s="3"/>
      <c r="Q240" s="3"/>
    </row>
    <row r="241" spans="2:17" x14ac:dyDescent="0.2">
      <c r="B241" s="2"/>
      <c r="C241" s="2"/>
      <c r="D241" s="3"/>
      <c r="E241" s="3"/>
      <c r="O241" s="3"/>
      <c r="P241" s="3"/>
      <c r="Q241" s="3"/>
    </row>
    <row r="242" spans="2:17" x14ac:dyDescent="0.2">
      <c r="B242" s="2"/>
      <c r="C242" s="2"/>
      <c r="D242" s="3"/>
      <c r="E242" s="3"/>
      <c r="O242" s="3"/>
      <c r="P242" s="3"/>
      <c r="Q242" s="3"/>
    </row>
    <row r="243" spans="2:17" x14ac:dyDescent="0.2">
      <c r="B243" s="2"/>
      <c r="C243" s="2"/>
      <c r="D243" s="3"/>
      <c r="E243" s="3"/>
      <c r="O243" s="3"/>
      <c r="P243" s="3"/>
      <c r="Q243" s="3"/>
    </row>
    <row r="244" spans="2:17" x14ac:dyDescent="0.2">
      <c r="B244" s="2"/>
      <c r="C244" s="2"/>
      <c r="D244" s="3"/>
      <c r="E244" s="3"/>
      <c r="O244" s="3"/>
      <c r="P244" s="3"/>
      <c r="Q244" s="3"/>
    </row>
    <row r="245" spans="2:17" x14ac:dyDescent="0.2">
      <c r="B245" s="2"/>
      <c r="C245" s="2"/>
      <c r="D245" s="3"/>
      <c r="E245" s="3"/>
      <c r="O245" s="3"/>
      <c r="P245" s="3"/>
      <c r="Q245" s="3"/>
    </row>
    <row r="246" spans="2:17" x14ac:dyDescent="0.2">
      <c r="B246" s="2"/>
      <c r="C246" s="2"/>
      <c r="D246" s="3"/>
      <c r="E246" s="3"/>
      <c r="O246" s="3"/>
      <c r="P246" s="3"/>
      <c r="Q246" s="3"/>
    </row>
    <row r="247" spans="2:17" x14ac:dyDescent="0.2">
      <c r="B247" s="2"/>
      <c r="C247" s="2"/>
      <c r="D247" s="3"/>
      <c r="E247" s="3"/>
      <c r="O247" s="3"/>
      <c r="P247" s="3"/>
      <c r="Q247" s="3"/>
    </row>
    <row r="248" spans="2:17" x14ac:dyDescent="0.2">
      <c r="B248" s="2"/>
      <c r="C248" s="2"/>
      <c r="D248" s="3"/>
      <c r="E248" s="3"/>
      <c r="O248" s="3"/>
      <c r="P248" s="3"/>
      <c r="Q248" s="3"/>
    </row>
    <row r="249" spans="2:17" x14ac:dyDescent="0.2">
      <c r="B249" s="2"/>
      <c r="C249" s="2"/>
      <c r="D249" s="3"/>
      <c r="E249" s="3"/>
      <c r="O249" s="3"/>
      <c r="P249" s="3"/>
      <c r="Q249" s="3"/>
    </row>
    <row r="250" spans="2:17" x14ac:dyDescent="0.2">
      <c r="B250" s="2"/>
      <c r="C250" s="2"/>
      <c r="D250" s="3"/>
      <c r="E250" s="3"/>
      <c r="O250" s="3"/>
      <c r="P250" s="3"/>
      <c r="Q250" s="3"/>
    </row>
    <row r="251" spans="2:17" x14ac:dyDescent="0.2">
      <c r="B251" s="2"/>
      <c r="C251" s="2"/>
      <c r="D251" s="3"/>
      <c r="E251" s="3"/>
      <c r="O251" s="3"/>
      <c r="P251" s="3"/>
      <c r="Q251" s="3"/>
    </row>
    <row r="252" spans="2:17" x14ac:dyDescent="0.2">
      <c r="B252" s="2"/>
      <c r="C252" s="2"/>
      <c r="D252" s="3"/>
      <c r="E252" s="3"/>
      <c r="O252" s="3"/>
      <c r="P252" s="3"/>
      <c r="Q252" s="3"/>
    </row>
    <row r="253" spans="2:17" x14ac:dyDescent="0.2">
      <c r="B253" s="2"/>
      <c r="C253" s="2"/>
      <c r="D253" s="3"/>
      <c r="E253" s="3"/>
      <c r="O253" s="3"/>
      <c r="P253" s="3"/>
      <c r="Q253" s="3"/>
    </row>
    <row r="254" spans="2:17" x14ac:dyDescent="0.2">
      <c r="B254" s="2"/>
      <c r="C254" s="2"/>
      <c r="D254" s="3"/>
      <c r="E254" s="3"/>
      <c r="O254" s="3"/>
      <c r="P254" s="3"/>
      <c r="Q254" s="3"/>
    </row>
    <row r="255" spans="2:17" x14ac:dyDescent="0.2">
      <c r="B255" s="2"/>
      <c r="C255" s="2"/>
      <c r="D255" s="3"/>
      <c r="E255" s="3"/>
      <c r="O255" s="3"/>
      <c r="P255" s="3"/>
      <c r="Q255" s="3"/>
    </row>
    <row r="256" spans="2:17" x14ac:dyDescent="0.2">
      <c r="B256" s="2"/>
      <c r="C256" s="2"/>
      <c r="D256" s="3"/>
      <c r="E256" s="3"/>
      <c r="O256" s="3"/>
      <c r="P256" s="3"/>
      <c r="Q256" s="3"/>
    </row>
    <row r="257" spans="2:17" x14ac:dyDescent="0.2">
      <c r="B257" s="2"/>
      <c r="C257" s="2"/>
      <c r="D257" s="3"/>
      <c r="E257" s="3"/>
      <c r="O257" s="3"/>
      <c r="P257" s="3"/>
      <c r="Q257" s="3"/>
    </row>
    <row r="258" spans="2:17" x14ac:dyDescent="0.2">
      <c r="B258" s="2"/>
      <c r="C258" s="2"/>
      <c r="D258" s="3"/>
      <c r="E258" s="3"/>
      <c r="O258" s="3"/>
      <c r="P258" s="3"/>
      <c r="Q258" s="3"/>
    </row>
    <row r="259" spans="2:17" x14ac:dyDescent="0.2">
      <c r="B259" s="2"/>
      <c r="C259" s="2"/>
      <c r="D259" s="3"/>
      <c r="E259" s="3"/>
      <c r="O259" s="3"/>
      <c r="P259" s="3"/>
      <c r="Q259" s="3"/>
    </row>
    <row r="260" spans="2:17" x14ac:dyDescent="0.2">
      <c r="B260" s="2"/>
      <c r="C260" s="2"/>
      <c r="D260" s="3"/>
      <c r="E260" s="3"/>
      <c r="O260" s="3"/>
      <c r="P260" s="3"/>
      <c r="Q260" s="3"/>
    </row>
    <row r="261" spans="2:17" x14ac:dyDescent="0.2">
      <c r="B261" s="2"/>
      <c r="C261" s="2"/>
      <c r="D261" s="3"/>
      <c r="E261" s="3"/>
      <c r="O261" s="3"/>
      <c r="P261" s="3"/>
      <c r="Q261" s="3"/>
    </row>
    <row r="262" spans="2:17" x14ac:dyDescent="0.2">
      <c r="B262" s="2"/>
      <c r="C262" s="2"/>
      <c r="D262" s="3"/>
      <c r="E262" s="3"/>
      <c r="O262" s="3"/>
      <c r="P262" s="3"/>
      <c r="Q262" s="3"/>
    </row>
    <row r="263" spans="2:17" x14ac:dyDescent="0.2">
      <c r="B263" s="2"/>
      <c r="C263" s="2"/>
      <c r="D263" s="3"/>
      <c r="E263" s="3"/>
      <c r="O263" s="3"/>
      <c r="P263" s="3"/>
      <c r="Q263" s="3"/>
    </row>
    <row r="264" spans="2:17" x14ac:dyDescent="0.2">
      <c r="B264" s="2"/>
      <c r="C264" s="2"/>
      <c r="D264" s="3"/>
      <c r="E264" s="3"/>
      <c r="O264" s="3"/>
      <c r="P264" s="3"/>
      <c r="Q264" s="3"/>
    </row>
    <row r="265" spans="2:17" x14ac:dyDescent="0.2">
      <c r="B265" s="2"/>
      <c r="C265" s="2"/>
      <c r="D265" s="3"/>
      <c r="E265" s="3"/>
      <c r="O265" s="3"/>
      <c r="P265" s="3"/>
      <c r="Q265" s="3"/>
    </row>
    <row r="266" spans="2:17" x14ac:dyDescent="0.2">
      <c r="B266" s="2"/>
      <c r="C266" s="2"/>
      <c r="D266" s="3"/>
      <c r="E266" s="3"/>
      <c r="O266" s="3"/>
      <c r="P266" s="3"/>
      <c r="Q266" s="3"/>
    </row>
    <row r="267" spans="2:17" x14ac:dyDescent="0.2">
      <c r="B267" s="2"/>
      <c r="C267" s="2"/>
      <c r="D267" s="3"/>
      <c r="E267" s="3"/>
      <c r="O267" s="3"/>
      <c r="P267" s="3"/>
      <c r="Q267" s="3"/>
    </row>
    <row r="268" spans="2:17" x14ac:dyDescent="0.2">
      <c r="B268" s="2"/>
      <c r="C268" s="2"/>
      <c r="D268" s="3"/>
      <c r="E268" s="3"/>
      <c r="O268" s="3"/>
      <c r="P268" s="3"/>
      <c r="Q268" s="3"/>
    </row>
    <row r="269" spans="2:17" x14ac:dyDescent="0.2">
      <c r="B269" s="2"/>
      <c r="C269" s="2"/>
      <c r="D269" s="3"/>
      <c r="E269" s="3"/>
      <c r="O269" s="3"/>
      <c r="P269" s="3"/>
      <c r="Q269" s="3"/>
    </row>
    <row r="270" spans="2:17" x14ac:dyDescent="0.2">
      <c r="B270" s="2"/>
      <c r="C270" s="2"/>
      <c r="D270" s="3"/>
      <c r="E270" s="3"/>
      <c r="O270" s="3"/>
      <c r="P270" s="3"/>
      <c r="Q270" s="3"/>
    </row>
    <row r="271" spans="2:17" x14ac:dyDescent="0.2">
      <c r="B271" s="2"/>
      <c r="C271" s="2"/>
      <c r="D271" s="3"/>
      <c r="E271" s="3"/>
      <c r="O271" s="3"/>
      <c r="P271" s="3"/>
      <c r="Q271" s="3"/>
    </row>
    <row r="272" spans="2:17" x14ac:dyDescent="0.2">
      <c r="B272" s="2"/>
      <c r="C272" s="2"/>
      <c r="D272" s="3"/>
      <c r="E272" s="3"/>
      <c r="O272" s="3"/>
      <c r="P272" s="3"/>
      <c r="Q272" s="3"/>
    </row>
    <row r="273" spans="2:17" x14ac:dyDescent="0.2">
      <c r="B273" s="2"/>
      <c r="C273" s="2"/>
      <c r="D273" s="3"/>
      <c r="E273" s="3"/>
      <c r="O273" s="3"/>
      <c r="P273" s="3"/>
      <c r="Q273" s="3"/>
    </row>
    <row r="274" spans="2:17" x14ac:dyDescent="0.2">
      <c r="B274" s="2"/>
      <c r="C274" s="2"/>
      <c r="D274" s="3"/>
      <c r="E274" s="3"/>
      <c r="O274" s="3"/>
      <c r="P274" s="3"/>
      <c r="Q274" s="3"/>
    </row>
    <row r="275" spans="2:17" x14ac:dyDescent="0.2">
      <c r="B275" s="2"/>
      <c r="C275" s="2"/>
      <c r="D275" s="3"/>
      <c r="E275" s="3"/>
      <c r="O275" s="3"/>
      <c r="P275" s="3"/>
      <c r="Q275" s="3"/>
    </row>
    <row r="276" spans="2:17" x14ac:dyDescent="0.2">
      <c r="B276" s="2"/>
      <c r="C276" s="2"/>
      <c r="D276" s="3"/>
      <c r="E276" s="3"/>
      <c r="O276" s="3"/>
      <c r="P276" s="3"/>
      <c r="Q276" s="3"/>
    </row>
    <row r="277" spans="2:17" x14ac:dyDescent="0.2">
      <c r="B277" s="2"/>
      <c r="C277" s="2"/>
      <c r="D277" s="3"/>
      <c r="E277" s="3"/>
      <c r="O277" s="3"/>
      <c r="P277" s="3"/>
      <c r="Q277" s="3"/>
    </row>
    <row r="278" spans="2:17" x14ac:dyDescent="0.2">
      <c r="B278" s="2"/>
      <c r="C278" s="2"/>
      <c r="D278" s="3"/>
      <c r="E278" s="3"/>
      <c r="O278" s="3"/>
      <c r="P278" s="3"/>
      <c r="Q278" s="3"/>
    </row>
    <row r="279" spans="2:17" x14ac:dyDescent="0.2">
      <c r="B279" s="2"/>
      <c r="C279" s="2"/>
      <c r="D279" s="3"/>
      <c r="E279" s="3"/>
      <c r="O279" s="3"/>
      <c r="P279" s="3"/>
      <c r="Q279" s="3"/>
    </row>
    <row r="280" spans="2:17" x14ac:dyDescent="0.2">
      <c r="B280" s="2"/>
      <c r="C280" s="2"/>
      <c r="D280" s="3"/>
      <c r="E280" s="3"/>
      <c r="O280" s="3"/>
      <c r="P280" s="3"/>
      <c r="Q280" s="3"/>
    </row>
    <row r="281" spans="2:17" x14ac:dyDescent="0.2">
      <c r="B281" s="2"/>
      <c r="C281" s="2"/>
      <c r="D281" s="3"/>
      <c r="E281" s="3"/>
      <c r="O281" s="3"/>
      <c r="P281" s="3"/>
      <c r="Q281" s="3"/>
    </row>
    <row r="282" spans="2:17" x14ac:dyDescent="0.2">
      <c r="B282" s="2"/>
      <c r="C282" s="2"/>
      <c r="D282" s="3"/>
      <c r="E282" s="3"/>
      <c r="O282" s="3"/>
      <c r="P282" s="3"/>
      <c r="Q282" s="3"/>
    </row>
    <row r="283" spans="2:17" x14ac:dyDescent="0.2">
      <c r="B283" s="2"/>
      <c r="C283" s="2"/>
      <c r="D283" s="3"/>
      <c r="E283" s="3"/>
      <c r="O283" s="3"/>
      <c r="P283" s="3"/>
      <c r="Q283" s="3"/>
    </row>
    <row r="284" spans="2:17" x14ac:dyDescent="0.2">
      <c r="B284" s="2"/>
      <c r="C284" s="2"/>
      <c r="D284" s="3"/>
      <c r="E284" s="3"/>
      <c r="O284" s="3"/>
      <c r="P284" s="3"/>
      <c r="Q284" s="3"/>
    </row>
    <row r="285" spans="2:17" x14ac:dyDescent="0.2">
      <c r="B285" s="2"/>
      <c r="C285" s="2"/>
      <c r="D285" s="3"/>
      <c r="E285" s="3"/>
      <c r="O285" s="3"/>
      <c r="P285" s="3"/>
      <c r="Q285" s="3"/>
    </row>
    <row r="286" spans="2:17" x14ac:dyDescent="0.2">
      <c r="B286" s="2"/>
      <c r="C286" s="2"/>
      <c r="D286" s="3"/>
      <c r="E286" s="3"/>
      <c r="O286" s="3"/>
      <c r="P286" s="3"/>
      <c r="Q286" s="3"/>
    </row>
    <row r="287" spans="2:17" x14ac:dyDescent="0.2">
      <c r="B287" s="2"/>
      <c r="C287" s="2"/>
      <c r="D287" s="3"/>
      <c r="E287" s="3"/>
      <c r="O287" s="3"/>
      <c r="P287" s="3"/>
      <c r="Q287" s="3"/>
    </row>
    <row r="288" spans="2:17" x14ac:dyDescent="0.2">
      <c r="B288" s="2"/>
      <c r="C288" s="2"/>
      <c r="D288" s="3"/>
      <c r="E288" s="3"/>
      <c r="O288" s="3"/>
      <c r="P288" s="3"/>
      <c r="Q288" s="3"/>
    </row>
    <row r="289" spans="2:17" x14ac:dyDescent="0.2">
      <c r="B289" s="2"/>
      <c r="C289" s="2"/>
      <c r="D289" s="3"/>
      <c r="E289" s="3"/>
      <c r="O289" s="3"/>
      <c r="P289" s="3"/>
      <c r="Q289" s="3"/>
    </row>
    <row r="290" spans="2:17" x14ac:dyDescent="0.2">
      <c r="B290" s="2"/>
      <c r="C290" s="2"/>
      <c r="D290" s="3"/>
      <c r="E290" s="3"/>
      <c r="O290" s="3"/>
      <c r="P290" s="3"/>
      <c r="Q290" s="3"/>
    </row>
    <row r="291" spans="2:17" x14ac:dyDescent="0.2">
      <c r="B291" s="2"/>
      <c r="C291" s="2"/>
      <c r="D291" s="3"/>
      <c r="E291" s="3"/>
      <c r="O291" s="3"/>
      <c r="P291" s="3"/>
      <c r="Q291" s="3"/>
    </row>
    <row r="292" spans="2:17" x14ac:dyDescent="0.2">
      <c r="B292" s="2"/>
      <c r="C292" s="2"/>
      <c r="D292" s="3"/>
      <c r="E292" s="3"/>
      <c r="O292" s="3"/>
      <c r="P292" s="3"/>
      <c r="Q292" s="3"/>
    </row>
    <row r="293" spans="2:17" x14ac:dyDescent="0.2">
      <c r="B293" s="2"/>
      <c r="C293" s="2"/>
      <c r="D293" s="3"/>
      <c r="E293" s="3"/>
      <c r="O293" s="3"/>
      <c r="P293" s="3"/>
      <c r="Q293" s="3"/>
    </row>
    <row r="294" spans="2:17" x14ac:dyDescent="0.2">
      <c r="B294" s="2"/>
      <c r="C294" s="2"/>
      <c r="D294" s="3"/>
      <c r="E294" s="3"/>
      <c r="O294" s="3"/>
      <c r="P294" s="3"/>
      <c r="Q294" s="3"/>
    </row>
    <row r="295" spans="2:17" x14ac:dyDescent="0.2">
      <c r="B295" s="2"/>
      <c r="C295" s="2"/>
      <c r="D295" s="3"/>
      <c r="E295" s="3"/>
      <c r="O295" s="3"/>
      <c r="P295" s="3"/>
      <c r="Q295" s="3"/>
    </row>
    <row r="296" spans="2:17" x14ac:dyDescent="0.2">
      <c r="B296" s="2"/>
      <c r="C296" s="2"/>
      <c r="D296" s="3"/>
      <c r="E296" s="3"/>
      <c r="O296" s="3"/>
      <c r="P296" s="3"/>
      <c r="Q296" s="3"/>
    </row>
    <row r="297" spans="2:17" x14ac:dyDescent="0.2">
      <c r="B297" s="2"/>
      <c r="C297" s="2"/>
      <c r="D297" s="3"/>
      <c r="E297" s="3"/>
      <c r="O297" s="3"/>
      <c r="P297" s="3"/>
      <c r="Q297" s="3"/>
    </row>
    <row r="298" spans="2:17" x14ac:dyDescent="0.2">
      <c r="B298" s="2"/>
      <c r="C298" s="2"/>
      <c r="D298" s="3"/>
      <c r="E298" s="3"/>
      <c r="O298" s="3"/>
      <c r="P298" s="3"/>
      <c r="Q298" s="3"/>
    </row>
    <row r="299" spans="2:17" x14ac:dyDescent="0.2">
      <c r="B299" s="2"/>
      <c r="C299" s="2"/>
      <c r="D299" s="3"/>
      <c r="E299" s="3"/>
      <c r="O299" s="3"/>
      <c r="P299" s="3"/>
      <c r="Q299" s="3"/>
    </row>
    <row r="300" spans="2:17" x14ac:dyDescent="0.2">
      <c r="B300" s="2"/>
      <c r="C300" s="2"/>
      <c r="D300" s="3"/>
      <c r="E300" s="3"/>
      <c r="O300" s="3"/>
      <c r="P300" s="3"/>
      <c r="Q300" s="3"/>
    </row>
    <row r="301" spans="2:17" x14ac:dyDescent="0.2">
      <c r="B301" s="2"/>
      <c r="C301" s="2"/>
      <c r="D301" s="3"/>
      <c r="E301" s="3"/>
      <c r="O301" s="3"/>
      <c r="P301" s="3"/>
      <c r="Q301" s="3"/>
    </row>
    <row r="302" spans="2:17" x14ac:dyDescent="0.2">
      <c r="B302" s="2"/>
      <c r="C302" s="2"/>
      <c r="D302" s="3"/>
      <c r="E302" s="3"/>
      <c r="O302" s="3"/>
      <c r="P302" s="3"/>
      <c r="Q302" s="3"/>
    </row>
    <row r="303" spans="2:17" x14ac:dyDescent="0.2">
      <c r="B303" s="2"/>
      <c r="C303" s="2"/>
      <c r="D303" s="3"/>
      <c r="E303" s="3"/>
      <c r="O303" s="3"/>
      <c r="P303" s="3"/>
      <c r="Q303" s="3"/>
    </row>
    <row r="304" spans="2:17" x14ac:dyDescent="0.2">
      <c r="B304" s="2"/>
      <c r="C304" s="2"/>
      <c r="D304" s="3"/>
      <c r="E304" s="3"/>
      <c r="O304" s="3"/>
      <c r="P304" s="3"/>
      <c r="Q304" s="3"/>
    </row>
    <row r="305" spans="2:17" x14ac:dyDescent="0.2">
      <c r="B305" s="2"/>
      <c r="C305" s="2"/>
      <c r="D305" s="3"/>
      <c r="E305" s="3"/>
      <c r="O305" s="3"/>
      <c r="P305" s="3"/>
      <c r="Q305" s="3"/>
    </row>
    <row r="306" spans="2:17" x14ac:dyDescent="0.2">
      <c r="B306" s="2"/>
      <c r="C306" s="2"/>
      <c r="D306" s="3"/>
      <c r="E306" s="3"/>
      <c r="O306" s="3"/>
      <c r="P306" s="3"/>
      <c r="Q306" s="3"/>
    </row>
    <row r="307" spans="2:17" x14ac:dyDescent="0.2">
      <c r="B307" s="2"/>
      <c r="C307" s="2"/>
      <c r="D307" s="3"/>
      <c r="E307" s="3"/>
      <c r="O307" s="3"/>
      <c r="P307" s="3"/>
      <c r="Q307" s="3"/>
    </row>
    <row r="308" spans="2:17" x14ac:dyDescent="0.2">
      <c r="B308" s="2"/>
      <c r="C308" s="2"/>
      <c r="D308" s="3"/>
      <c r="E308" s="3"/>
      <c r="O308" s="3"/>
      <c r="P308" s="3"/>
      <c r="Q308" s="3"/>
    </row>
    <row r="309" spans="2:17" x14ac:dyDescent="0.2">
      <c r="B309" s="2"/>
      <c r="C309" s="2"/>
      <c r="D309" s="3"/>
      <c r="E309" s="3"/>
      <c r="O309" s="3"/>
      <c r="P309" s="3"/>
      <c r="Q309" s="3"/>
    </row>
    <row r="310" spans="2:17" x14ac:dyDescent="0.2">
      <c r="B310" s="2"/>
      <c r="C310" s="2"/>
      <c r="D310" s="3"/>
      <c r="E310" s="3"/>
      <c r="O310" s="3"/>
      <c r="P310" s="3"/>
      <c r="Q310" s="3"/>
    </row>
    <row r="311" spans="2:17" x14ac:dyDescent="0.2">
      <c r="B311" s="2"/>
      <c r="C311" s="2"/>
      <c r="D311" s="3"/>
      <c r="E311" s="3"/>
      <c r="O311" s="3"/>
      <c r="P311" s="3"/>
      <c r="Q311" s="3"/>
    </row>
    <row r="312" spans="2:17" x14ac:dyDescent="0.2">
      <c r="B312" s="2"/>
      <c r="C312" s="2"/>
      <c r="D312" s="3"/>
      <c r="E312" s="3"/>
      <c r="O312" s="3"/>
      <c r="P312" s="3"/>
      <c r="Q312" s="3"/>
    </row>
    <row r="313" spans="2:17" x14ac:dyDescent="0.2">
      <c r="B313" s="2"/>
      <c r="C313" s="2"/>
      <c r="D313" s="3"/>
      <c r="E313" s="3"/>
      <c r="O313" s="3"/>
      <c r="P313" s="3"/>
      <c r="Q313" s="3"/>
    </row>
    <row r="314" spans="2:17" x14ac:dyDescent="0.2">
      <c r="B314" s="2"/>
      <c r="C314" s="2"/>
      <c r="D314" s="3"/>
      <c r="E314" s="3"/>
      <c r="O314" s="3"/>
      <c r="P314" s="3"/>
      <c r="Q314" s="3"/>
    </row>
    <row r="315" spans="2:17" x14ac:dyDescent="0.2">
      <c r="B315" s="2"/>
      <c r="C315" s="2"/>
      <c r="D315" s="3"/>
      <c r="E315" s="3"/>
      <c r="O315" s="3"/>
      <c r="P315" s="3"/>
      <c r="Q315" s="3"/>
    </row>
    <row r="316" spans="2:17" x14ac:dyDescent="0.2">
      <c r="B316" s="2"/>
      <c r="C316" s="2"/>
      <c r="D316" s="3"/>
      <c r="E316" s="3"/>
      <c r="O316" s="3"/>
      <c r="P316" s="3"/>
      <c r="Q316" s="3"/>
    </row>
    <row r="317" spans="2:17" x14ac:dyDescent="0.2">
      <c r="B317" s="2"/>
      <c r="C317" s="2"/>
      <c r="D317" s="3"/>
      <c r="E317" s="3"/>
      <c r="O317" s="3"/>
      <c r="P317" s="3"/>
      <c r="Q317" s="3"/>
    </row>
    <row r="318" spans="2:17" x14ac:dyDescent="0.2">
      <c r="B318" s="2"/>
      <c r="C318" s="2"/>
      <c r="D318" s="3"/>
      <c r="E318" s="3"/>
      <c r="O318" s="3"/>
      <c r="P318" s="3"/>
      <c r="Q318" s="3"/>
    </row>
    <row r="319" spans="2:17" x14ac:dyDescent="0.2">
      <c r="B319" s="2"/>
      <c r="C319" s="2"/>
      <c r="D319" s="3"/>
      <c r="E319" s="3"/>
      <c r="O319" s="3"/>
      <c r="P319" s="3"/>
      <c r="Q319" s="3"/>
    </row>
    <row r="320" spans="2:17" x14ac:dyDescent="0.2">
      <c r="B320" s="2"/>
      <c r="C320" s="2"/>
      <c r="D320" s="3"/>
      <c r="E320" s="3"/>
      <c r="O320" s="3"/>
      <c r="P320" s="3"/>
      <c r="Q320" s="3"/>
    </row>
    <row r="321" spans="2:17" x14ac:dyDescent="0.2">
      <c r="B321" s="2"/>
      <c r="C321" s="2"/>
      <c r="D321" s="3"/>
      <c r="E321" s="3"/>
      <c r="O321" s="3"/>
      <c r="P321" s="3"/>
      <c r="Q321" s="3"/>
    </row>
    <row r="322" spans="2:17" x14ac:dyDescent="0.2">
      <c r="B322" s="2"/>
      <c r="C322" s="2"/>
      <c r="D322" s="3"/>
      <c r="E322" s="3"/>
      <c r="O322" s="3"/>
      <c r="P322" s="3"/>
      <c r="Q322" s="3"/>
    </row>
    <row r="323" spans="2:17" x14ac:dyDescent="0.2">
      <c r="B323" s="2"/>
      <c r="C323" s="2"/>
      <c r="D323" s="3"/>
      <c r="E323" s="3"/>
      <c r="O323" s="3"/>
      <c r="P323" s="3"/>
      <c r="Q323" s="3"/>
    </row>
    <row r="324" spans="2:17" x14ac:dyDescent="0.2">
      <c r="B324" s="2"/>
      <c r="C324" s="2"/>
      <c r="D324" s="3"/>
      <c r="E324" s="3"/>
      <c r="O324" s="3"/>
      <c r="P324" s="3"/>
      <c r="Q324" s="3"/>
    </row>
    <row r="325" spans="2:17" x14ac:dyDescent="0.2">
      <c r="B325" s="2"/>
      <c r="C325" s="2"/>
      <c r="D325" s="3"/>
      <c r="E325" s="3"/>
      <c r="O325" s="3"/>
      <c r="P325" s="3"/>
      <c r="Q325" s="3"/>
    </row>
    <row r="326" spans="2:17" x14ac:dyDescent="0.2">
      <c r="B326" s="2"/>
      <c r="C326" s="2"/>
      <c r="D326" s="3"/>
      <c r="E326" s="3"/>
      <c r="O326" s="3"/>
      <c r="P326" s="3"/>
      <c r="Q326" s="3"/>
    </row>
    <row r="327" spans="2:17" x14ac:dyDescent="0.2">
      <c r="B327" s="2"/>
      <c r="C327" s="2"/>
      <c r="D327" s="3"/>
      <c r="E327" s="3"/>
      <c r="O327" s="3"/>
      <c r="P327" s="3"/>
      <c r="Q327" s="3"/>
    </row>
    <row r="328" spans="2:17" x14ac:dyDescent="0.2">
      <c r="B328" s="2"/>
      <c r="C328" s="2"/>
      <c r="D328" s="3"/>
      <c r="E328" s="3"/>
      <c r="O328" s="3"/>
      <c r="P328" s="3"/>
      <c r="Q328" s="3"/>
    </row>
    <row r="329" spans="2:17" x14ac:dyDescent="0.2">
      <c r="B329" s="2"/>
      <c r="C329" s="2"/>
      <c r="D329" s="3"/>
      <c r="E329" s="3"/>
      <c r="O329" s="3"/>
      <c r="P329" s="3"/>
      <c r="Q329" s="3"/>
    </row>
    <row r="330" spans="2:17" x14ac:dyDescent="0.2">
      <c r="B330" s="2"/>
      <c r="C330" s="2"/>
      <c r="D330" s="3"/>
      <c r="E330" s="3"/>
      <c r="O330" s="3"/>
      <c r="P330" s="3"/>
      <c r="Q330" s="3"/>
    </row>
    <row r="331" spans="2:17" x14ac:dyDescent="0.2">
      <c r="B331" s="2"/>
      <c r="C331" s="2"/>
      <c r="D331" s="3"/>
      <c r="E331" s="3"/>
      <c r="O331" s="3"/>
      <c r="P331" s="3"/>
      <c r="Q331" s="3"/>
    </row>
    <row r="332" spans="2:17" x14ac:dyDescent="0.2">
      <c r="B332" s="2"/>
      <c r="C332" s="2"/>
      <c r="D332" s="3"/>
      <c r="E332" s="3"/>
      <c r="O332" s="3"/>
      <c r="P332" s="3"/>
      <c r="Q332" s="3"/>
    </row>
    <row r="333" spans="2:17" x14ac:dyDescent="0.2">
      <c r="B333" s="2"/>
      <c r="C333" s="2"/>
      <c r="D333" s="3"/>
      <c r="E333" s="3"/>
      <c r="O333" s="3"/>
      <c r="P333" s="3"/>
      <c r="Q333" s="3"/>
    </row>
    <row r="334" spans="2:17" x14ac:dyDescent="0.2">
      <c r="B334" s="2"/>
      <c r="C334" s="2"/>
      <c r="D334" s="3"/>
      <c r="E334" s="3"/>
      <c r="O334" s="3"/>
      <c r="P334" s="3"/>
      <c r="Q334" s="3"/>
    </row>
    <row r="335" spans="2:17" x14ac:dyDescent="0.2">
      <c r="B335" s="2"/>
      <c r="C335" s="2"/>
      <c r="D335" s="3"/>
      <c r="E335" s="3"/>
      <c r="O335" s="3"/>
      <c r="P335" s="3"/>
      <c r="Q335" s="3"/>
    </row>
    <row r="336" spans="2:17" x14ac:dyDescent="0.2">
      <c r="B336" s="2"/>
      <c r="C336" s="2"/>
      <c r="D336" s="3"/>
      <c r="E336" s="3"/>
      <c r="O336" s="3"/>
      <c r="P336" s="3"/>
      <c r="Q336" s="3"/>
    </row>
    <row r="337" spans="2:17" x14ac:dyDescent="0.2">
      <c r="B337" s="2"/>
      <c r="C337" s="2"/>
      <c r="D337" s="3"/>
      <c r="E337" s="3"/>
      <c r="O337" s="3"/>
      <c r="P337" s="3"/>
      <c r="Q337" s="3"/>
    </row>
    <row r="338" spans="2:17" x14ac:dyDescent="0.2">
      <c r="B338" s="2"/>
      <c r="C338" s="2"/>
      <c r="D338" s="3"/>
      <c r="E338" s="3"/>
      <c r="O338" s="3"/>
      <c r="P338" s="3"/>
      <c r="Q338" s="3"/>
    </row>
    <row r="339" spans="2:17" x14ac:dyDescent="0.2">
      <c r="B339" s="2"/>
      <c r="C339" s="2"/>
      <c r="D339" s="3"/>
      <c r="E339" s="3"/>
      <c r="O339" s="3"/>
      <c r="P339" s="3"/>
      <c r="Q339" s="3"/>
    </row>
    <row r="340" spans="2:17" x14ac:dyDescent="0.2">
      <c r="B340" s="2"/>
      <c r="C340" s="2"/>
      <c r="D340" s="3"/>
      <c r="E340" s="3"/>
      <c r="O340" s="3"/>
      <c r="P340" s="3"/>
      <c r="Q340" s="3"/>
    </row>
    <row r="341" spans="2:17" x14ac:dyDescent="0.2">
      <c r="B341" s="2"/>
      <c r="C341" s="2"/>
      <c r="D341" s="3"/>
      <c r="E341" s="3"/>
      <c r="O341" s="3"/>
      <c r="P341" s="3"/>
      <c r="Q341" s="3"/>
    </row>
    <row r="342" spans="2:17" x14ac:dyDescent="0.2">
      <c r="B342" s="2"/>
      <c r="C342" s="2"/>
      <c r="D342" s="3"/>
      <c r="E342" s="3"/>
      <c r="O342" s="3"/>
      <c r="P342" s="3"/>
      <c r="Q342" s="3"/>
    </row>
    <row r="343" spans="2:17" x14ac:dyDescent="0.2">
      <c r="B343" s="2"/>
      <c r="C343" s="2"/>
      <c r="D343" s="3"/>
      <c r="E343" s="3"/>
      <c r="O343" s="3"/>
      <c r="P343" s="3"/>
      <c r="Q343" s="3"/>
    </row>
    <row r="344" spans="2:17" x14ac:dyDescent="0.2">
      <c r="B344" s="2"/>
      <c r="C344" s="2"/>
      <c r="D344" s="3"/>
      <c r="E344" s="3"/>
      <c r="O344" s="3"/>
      <c r="P344" s="3"/>
      <c r="Q344" s="3"/>
    </row>
    <row r="345" spans="2:17" x14ac:dyDescent="0.2">
      <c r="B345" s="2"/>
      <c r="C345" s="2"/>
      <c r="D345" s="3"/>
      <c r="E345" s="3"/>
      <c r="O345" s="3"/>
      <c r="P345" s="3"/>
      <c r="Q345" s="3"/>
    </row>
    <row r="346" spans="2:17" x14ac:dyDescent="0.2">
      <c r="B346" s="2"/>
      <c r="C346" s="2"/>
      <c r="D346" s="3"/>
      <c r="E346" s="3"/>
      <c r="O346" s="3"/>
      <c r="P346" s="3"/>
      <c r="Q346" s="3"/>
    </row>
    <row r="347" spans="2:17" x14ac:dyDescent="0.2">
      <c r="B347" s="2"/>
      <c r="C347" s="2"/>
      <c r="D347" s="3"/>
      <c r="E347" s="3"/>
      <c r="O347" s="3"/>
      <c r="P347" s="3"/>
      <c r="Q347" s="3"/>
    </row>
    <row r="348" spans="2:17" x14ac:dyDescent="0.2">
      <c r="B348" s="2"/>
      <c r="C348" s="2"/>
      <c r="D348" s="3"/>
      <c r="E348" s="3"/>
      <c r="O348" s="3"/>
      <c r="P348" s="3"/>
      <c r="Q348" s="3"/>
    </row>
    <row r="349" spans="2:17" x14ac:dyDescent="0.2">
      <c r="B349" s="2"/>
      <c r="C349" s="2"/>
      <c r="D349" s="3"/>
      <c r="E349" s="3"/>
      <c r="O349" s="3"/>
      <c r="P349" s="3"/>
      <c r="Q349" s="3"/>
    </row>
    <row r="350" spans="2:17" x14ac:dyDescent="0.2">
      <c r="B350" s="2"/>
      <c r="C350" s="2"/>
      <c r="D350" s="3"/>
      <c r="E350" s="3"/>
      <c r="O350" s="3"/>
      <c r="P350" s="3"/>
      <c r="Q350" s="3"/>
    </row>
    <row r="351" spans="2:17" x14ac:dyDescent="0.2">
      <c r="B351" s="2"/>
      <c r="C351" s="2"/>
      <c r="D351" s="3"/>
      <c r="E351" s="3"/>
      <c r="O351" s="3"/>
      <c r="P351" s="3"/>
      <c r="Q351" s="3"/>
    </row>
    <row r="352" spans="2:17" x14ac:dyDescent="0.2">
      <c r="B352" s="2"/>
      <c r="C352" s="2"/>
      <c r="D352" s="3"/>
      <c r="E352" s="3"/>
      <c r="O352" s="3"/>
      <c r="P352" s="3"/>
      <c r="Q352" s="3"/>
    </row>
    <row r="353" spans="2:17" x14ac:dyDescent="0.2">
      <c r="B353" s="2"/>
      <c r="C353" s="2"/>
      <c r="D353" s="3"/>
      <c r="E353" s="3"/>
      <c r="O353" s="3"/>
      <c r="P353" s="3"/>
      <c r="Q353" s="3"/>
    </row>
    <row r="354" spans="2:17" x14ac:dyDescent="0.2">
      <c r="B354" s="2"/>
      <c r="C354" s="2"/>
      <c r="D354" s="3"/>
      <c r="E354" s="3"/>
      <c r="O354" s="3"/>
      <c r="P354" s="3"/>
      <c r="Q354" s="3"/>
    </row>
    <row r="355" spans="2:17" x14ac:dyDescent="0.2">
      <c r="B355" s="2"/>
      <c r="C355" s="2"/>
      <c r="D355" s="3"/>
      <c r="E355" s="3"/>
      <c r="O355" s="3"/>
      <c r="P355" s="3"/>
      <c r="Q355" s="3"/>
    </row>
    <row r="356" spans="2:17" x14ac:dyDescent="0.2">
      <c r="B356" s="2"/>
      <c r="C356" s="2"/>
      <c r="D356" s="3"/>
      <c r="E356" s="3"/>
      <c r="O356" s="3"/>
      <c r="P356" s="3"/>
      <c r="Q356" s="3"/>
    </row>
    <row r="357" spans="2:17" x14ac:dyDescent="0.2">
      <c r="B357" s="2"/>
      <c r="C357" s="2"/>
      <c r="D357" s="3"/>
      <c r="E357" s="3"/>
      <c r="O357" s="3"/>
      <c r="P357" s="3"/>
      <c r="Q357" s="3"/>
    </row>
    <row r="358" spans="2:17" x14ac:dyDescent="0.2">
      <c r="B358" s="2"/>
      <c r="C358" s="2"/>
      <c r="D358" s="3"/>
      <c r="E358" s="3"/>
      <c r="O358" s="3"/>
      <c r="P358" s="3"/>
      <c r="Q358" s="3"/>
    </row>
    <row r="359" spans="2:17" x14ac:dyDescent="0.2">
      <c r="B359" s="2"/>
      <c r="C359" s="2"/>
      <c r="D359" s="3"/>
      <c r="E359" s="3"/>
      <c r="O359" s="3"/>
      <c r="P359" s="3"/>
      <c r="Q359" s="3"/>
    </row>
    <row r="360" spans="2:17" x14ac:dyDescent="0.2">
      <c r="B360" s="2"/>
      <c r="C360" s="2"/>
      <c r="D360" s="3"/>
      <c r="E360" s="3"/>
      <c r="O360" s="3"/>
      <c r="P360" s="3"/>
      <c r="Q360" s="3"/>
    </row>
    <row r="361" spans="2:17" x14ac:dyDescent="0.2">
      <c r="B361" s="2"/>
      <c r="C361" s="2"/>
      <c r="D361" s="3"/>
      <c r="E361" s="3"/>
      <c r="O361" s="3"/>
      <c r="P361" s="3"/>
      <c r="Q361" s="3"/>
    </row>
    <row r="362" spans="2:17" x14ac:dyDescent="0.2">
      <c r="B362" s="2"/>
      <c r="C362" s="2"/>
      <c r="D362" s="3"/>
      <c r="E362" s="3"/>
      <c r="O362" s="3"/>
      <c r="P362" s="3"/>
      <c r="Q362" s="3"/>
    </row>
    <row r="363" spans="2:17" x14ac:dyDescent="0.2">
      <c r="B363" s="2"/>
      <c r="C363" s="2"/>
      <c r="D363" s="3"/>
      <c r="E363" s="3"/>
      <c r="O363" s="3"/>
      <c r="P363" s="3"/>
      <c r="Q363" s="3"/>
    </row>
    <row r="364" spans="2:17" x14ac:dyDescent="0.2">
      <c r="B364" s="2"/>
      <c r="C364" s="2"/>
      <c r="D364" s="3"/>
      <c r="E364" s="3"/>
      <c r="O364" s="3"/>
      <c r="P364" s="3"/>
      <c r="Q364" s="3"/>
    </row>
    <row r="365" spans="2:17" x14ac:dyDescent="0.2">
      <c r="B365" s="2"/>
      <c r="C365" s="2"/>
      <c r="D365" s="3"/>
      <c r="E365" s="3"/>
      <c r="O365" s="3"/>
      <c r="P365" s="3"/>
      <c r="Q365" s="3"/>
    </row>
    <row r="366" spans="2:17" x14ac:dyDescent="0.2">
      <c r="B366" s="2"/>
      <c r="C366" s="2"/>
      <c r="D366" s="3"/>
      <c r="E366" s="3"/>
      <c r="O366" s="3"/>
      <c r="P366" s="3"/>
      <c r="Q366" s="3"/>
    </row>
    <row r="367" spans="2:17" x14ac:dyDescent="0.2">
      <c r="B367" s="2"/>
      <c r="C367" s="2"/>
      <c r="D367" s="3"/>
      <c r="E367" s="3"/>
      <c r="O367" s="3"/>
      <c r="P367" s="3"/>
      <c r="Q367" s="3"/>
    </row>
    <row r="368" spans="2:17" x14ac:dyDescent="0.2">
      <c r="B368" s="2"/>
      <c r="C368" s="2"/>
      <c r="D368" s="3"/>
      <c r="E368" s="3"/>
      <c r="O368" s="3"/>
      <c r="P368" s="3"/>
      <c r="Q368" s="3"/>
    </row>
    <row r="369" spans="2:17" x14ac:dyDescent="0.2">
      <c r="B369" s="2"/>
      <c r="C369" s="2"/>
      <c r="D369" s="3"/>
      <c r="E369" s="3"/>
      <c r="O369" s="3"/>
      <c r="P369" s="3"/>
      <c r="Q369" s="3"/>
    </row>
    <row r="370" spans="2:17" x14ac:dyDescent="0.2">
      <c r="B370" s="2"/>
      <c r="C370" s="2"/>
      <c r="D370" s="3"/>
      <c r="E370" s="3"/>
      <c r="O370" s="3"/>
      <c r="P370" s="3"/>
      <c r="Q370" s="3"/>
    </row>
    <row r="371" spans="2:17" x14ac:dyDescent="0.2">
      <c r="B371" s="2"/>
      <c r="C371" s="2"/>
      <c r="D371" s="3"/>
      <c r="E371" s="3"/>
      <c r="O371" s="3"/>
      <c r="P371" s="3"/>
      <c r="Q371" s="3"/>
    </row>
    <row r="372" spans="2:17" x14ac:dyDescent="0.2">
      <c r="B372" s="2"/>
      <c r="C372" s="2"/>
      <c r="D372" s="3"/>
      <c r="E372" s="3"/>
      <c r="O372" s="3"/>
      <c r="P372" s="3"/>
      <c r="Q372" s="3"/>
    </row>
    <row r="373" spans="2:17" x14ac:dyDescent="0.2">
      <c r="B373" s="2"/>
      <c r="C373" s="2"/>
      <c r="D373" s="3"/>
      <c r="E373" s="3"/>
      <c r="O373" s="3"/>
      <c r="P373" s="3"/>
      <c r="Q373" s="3"/>
    </row>
    <row r="374" spans="2:17" x14ac:dyDescent="0.2">
      <c r="B374" s="2"/>
      <c r="C374" s="2"/>
      <c r="D374" s="3"/>
      <c r="E374" s="3"/>
      <c r="O374" s="3"/>
      <c r="P374" s="3"/>
      <c r="Q374" s="3"/>
    </row>
    <row r="375" spans="2:17" x14ac:dyDescent="0.2">
      <c r="B375" s="2"/>
      <c r="C375" s="2"/>
      <c r="D375" s="3"/>
      <c r="E375" s="3"/>
      <c r="O375" s="3"/>
      <c r="P375" s="3"/>
      <c r="Q375" s="3"/>
    </row>
    <row r="376" spans="2:17" x14ac:dyDescent="0.2">
      <c r="B376" s="2"/>
      <c r="C376" s="2"/>
      <c r="D376" s="3"/>
      <c r="E376" s="3"/>
      <c r="O376" s="3"/>
      <c r="P376" s="3"/>
      <c r="Q376" s="3"/>
    </row>
    <row r="377" spans="2:17" x14ac:dyDescent="0.2">
      <c r="B377" s="2"/>
      <c r="C377" s="2"/>
      <c r="D377" s="3"/>
      <c r="E377" s="3"/>
      <c r="O377" s="3"/>
      <c r="P377" s="3"/>
      <c r="Q377" s="3"/>
    </row>
    <row r="378" spans="2:17" x14ac:dyDescent="0.2">
      <c r="B378" s="2"/>
      <c r="C378" s="2"/>
      <c r="D378" s="3"/>
      <c r="E378" s="3"/>
      <c r="O378" s="3"/>
      <c r="P378" s="3"/>
      <c r="Q378" s="3"/>
    </row>
    <row r="379" spans="2:17" x14ac:dyDescent="0.2">
      <c r="B379" s="2"/>
      <c r="C379" s="2"/>
      <c r="D379" s="3"/>
      <c r="E379" s="3"/>
      <c r="O379" s="3"/>
      <c r="P379" s="3"/>
      <c r="Q379" s="3"/>
    </row>
    <row r="380" spans="2:17" x14ac:dyDescent="0.2">
      <c r="B380" s="2"/>
      <c r="C380" s="2"/>
      <c r="D380" s="3"/>
      <c r="E380" s="3"/>
      <c r="O380" s="3"/>
      <c r="P380" s="3"/>
      <c r="Q380" s="3"/>
    </row>
    <row r="381" spans="2:17" x14ac:dyDescent="0.2">
      <c r="B381" s="2"/>
      <c r="C381" s="2"/>
      <c r="D381" s="3"/>
      <c r="E381" s="3"/>
      <c r="O381" s="3"/>
      <c r="P381" s="3"/>
      <c r="Q381" s="3"/>
    </row>
    <row r="382" spans="2:17" x14ac:dyDescent="0.2">
      <c r="B382" s="2"/>
      <c r="C382" s="2"/>
      <c r="D382" s="3"/>
      <c r="E382" s="3"/>
      <c r="O382" s="3"/>
      <c r="P382" s="3"/>
      <c r="Q382" s="3"/>
    </row>
    <row r="383" spans="2:17" x14ac:dyDescent="0.2">
      <c r="B383" s="2"/>
      <c r="C383" s="2"/>
      <c r="D383" s="3"/>
      <c r="E383" s="3"/>
      <c r="O383" s="3"/>
      <c r="P383" s="3"/>
      <c r="Q383" s="3"/>
    </row>
    <row r="384" spans="2:17" x14ac:dyDescent="0.2">
      <c r="B384" s="2"/>
      <c r="C384" s="2"/>
      <c r="D384" s="3"/>
      <c r="E384" s="3"/>
      <c r="O384" s="3"/>
      <c r="P384" s="3"/>
      <c r="Q384" s="3"/>
    </row>
    <row r="385" spans="2:17" x14ac:dyDescent="0.2">
      <c r="B385" s="2"/>
      <c r="C385" s="2"/>
      <c r="D385" s="3"/>
      <c r="E385" s="3"/>
      <c r="O385" s="3"/>
      <c r="P385" s="3"/>
      <c r="Q385" s="3"/>
    </row>
    <row r="386" spans="2:17" x14ac:dyDescent="0.2">
      <c r="B386" s="2"/>
      <c r="C386" s="2"/>
      <c r="D386" s="3"/>
      <c r="E386" s="3"/>
      <c r="O386" s="3"/>
      <c r="P386" s="3"/>
      <c r="Q386" s="3"/>
    </row>
    <row r="387" spans="2:17" x14ac:dyDescent="0.2">
      <c r="B387" s="2"/>
      <c r="C387" s="2"/>
      <c r="D387" s="3"/>
      <c r="E387" s="3"/>
      <c r="O387" s="3"/>
      <c r="P387" s="3"/>
      <c r="Q387" s="3"/>
    </row>
    <row r="388" spans="2:17" x14ac:dyDescent="0.2">
      <c r="B388" s="2"/>
      <c r="C388" s="2"/>
      <c r="D388" s="3"/>
      <c r="E388" s="3"/>
      <c r="O388" s="3"/>
      <c r="P388" s="3"/>
      <c r="Q388" s="3"/>
    </row>
    <row r="389" spans="2:17" x14ac:dyDescent="0.2">
      <c r="B389" s="2"/>
      <c r="C389" s="2"/>
      <c r="D389" s="3"/>
      <c r="E389" s="3"/>
      <c r="O389" s="3"/>
      <c r="P389" s="3"/>
      <c r="Q389" s="3"/>
    </row>
    <row r="390" spans="2:17" x14ac:dyDescent="0.2">
      <c r="B390" s="2"/>
      <c r="C390" s="2"/>
      <c r="D390" s="3"/>
      <c r="E390" s="3"/>
      <c r="O390" s="3"/>
      <c r="P390" s="3"/>
      <c r="Q390" s="3"/>
    </row>
    <row r="391" spans="2:17" x14ac:dyDescent="0.2">
      <c r="B391" s="2"/>
      <c r="C391" s="2"/>
      <c r="D391" s="3"/>
      <c r="E391" s="3"/>
      <c r="O391" s="3"/>
      <c r="P391" s="3"/>
      <c r="Q391" s="3"/>
    </row>
    <row r="392" spans="2:17" x14ac:dyDescent="0.2">
      <c r="B392" s="2"/>
      <c r="C392" s="2"/>
      <c r="D392" s="3"/>
      <c r="E392" s="3"/>
      <c r="O392" s="3"/>
      <c r="P392" s="3"/>
      <c r="Q392" s="3"/>
    </row>
    <row r="393" spans="2:17" x14ac:dyDescent="0.2">
      <c r="B393" s="2"/>
      <c r="C393" s="2"/>
      <c r="D393" s="3"/>
      <c r="E393" s="3"/>
      <c r="O393" s="3"/>
      <c r="P393" s="3"/>
      <c r="Q393" s="3"/>
    </row>
    <row r="394" spans="2:17" x14ac:dyDescent="0.2">
      <c r="B394" s="2"/>
      <c r="C394" s="2"/>
      <c r="D394" s="3"/>
      <c r="E394" s="3"/>
      <c r="O394" s="3"/>
      <c r="P394" s="3"/>
      <c r="Q394" s="3"/>
    </row>
    <row r="395" spans="2:17" x14ac:dyDescent="0.2">
      <c r="B395" s="2"/>
      <c r="C395" s="2"/>
      <c r="D395" s="3"/>
      <c r="E395" s="3"/>
      <c r="O395" s="3"/>
      <c r="P395" s="3"/>
      <c r="Q395" s="3"/>
    </row>
    <row r="396" spans="2:17" x14ac:dyDescent="0.2">
      <c r="B396" s="2"/>
      <c r="C396" s="2"/>
      <c r="D396" s="3"/>
      <c r="E396" s="3"/>
      <c r="O396" s="3"/>
      <c r="P396" s="3"/>
      <c r="Q396" s="3"/>
    </row>
    <row r="397" spans="2:17" x14ac:dyDescent="0.2">
      <c r="B397" s="2"/>
      <c r="C397" s="2"/>
      <c r="D397" s="3"/>
      <c r="E397" s="3"/>
      <c r="O397" s="3"/>
      <c r="P397" s="3"/>
      <c r="Q397" s="3"/>
    </row>
    <row r="398" spans="2:17" x14ac:dyDescent="0.2">
      <c r="B398" s="2"/>
      <c r="C398" s="2"/>
      <c r="D398" s="3"/>
      <c r="E398" s="3"/>
      <c r="O398" s="3"/>
      <c r="P398" s="3"/>
      <c r="Q398" s="3"/>
    </row>
    <row r="399" spans="2:17" x14ac:dyDescent="0.2">
      <c r="B399" s="2"/>
      <c r="C399" s="2"/>
      <c r="D399" s="3"/>
      <c r="E399" s="3"/>
      <c r="O399" s="3"/>
      <c r="P399" s="3"/>
      <c r="Q399" s="3"/>
    </row>
    <row r="400" spans="2:17" x14ac:dyDescent="0.2">
      <c r="B400" s="2"/>
      <c r="C400" s="2"/>
      <c r="D400" s="3"/>
      <c r="E400" s="3"/>
      <c r="O400" s="3"/>
      <c r="P400" s="3"/>
      <c r="Q400" s="3"/>
    </row>
    <row r="401" spans="2:17" x14ac:dyDescent="0.2">
      <c r="B401" s="2"/>
      <c r="C401" s="2"/>
      <c r="D401" s="3"/>
      <c r="E401" s="3"/>
      <c r="O401" s="3"/>
      <c r="P401" s="3"/>
      <c r="Q401" s="3"/>
    </row>
    <row r="402" spans="2:17" x14ac:dyDescent="0.2">
      <c r="B402" s="2"/>
      <c r="C402" s="2"/>
      <c r="D402" s="3"/>
      <c r="E402" s="3"/>
      <c r="O402" s="3"/>
      <c r="P402" s="3"/>
      <c r="Q402" s="3"/>
    </row>
    <row r="403" spans="2:17" x14ac:dyDescent="0.2">
      <c r="B403" s="2"/>
      <c r="C403" s="2"/>
      <c r="D403" s="3"/>
      <c r="E403" s="3"/>
      <c r="O403" s="3"/>
      <c r="P403" s="3"/>
      <c r="Q403" s="3"/>
    </row>
    <row r="404" spans="2:17" x14ac:dyDescent="0.2">
      <c r="B404" s="2"/>
      <c r="C404" s="2"/>
      <c r="D404" s="3"/>
      <c r="E404" s="3"/>
      <c r="O404" s="3"/>
      <c r="P404" s="3"/>
      <c r="Q404" s="3"/>
    </row>
    <row r="405" spans="2:17" x14ac:dyDescent="0.2">
      <c r="B405" s="2"/>
      <c r="C405" s="2"/>
      <c r="D405" s="3"/>
      <c r="E405" s="3"/>
      <c r="O405" s="3"/>
      <c r="P405" s="3"/>
      <c r="Q405" s="3"/>
    </row>
    <row r="406" spans="2:17" x14ac:dyDescent="0.2">
      <c r="B406" s="2"/>
      <c r="C406" s="2"/>
      <c r="D406" s="3"/>
      <c r="E406" s="3"/>
      <c r="O406" s="3"/>
      <c r="P406" s="3"/>
      <c r="Q406" s="3"/>
    </row>
    <row r="407" spans="2:17" x14ac:dyDescent="0.2">
      <c r="B407" s="2"/>
      <c r="C407" s="2"/>
      <c r="D407" s="3"/>
      <c r="E407" s="3"/>
      <c r="O407" s="3"/>
      <c r="P407" s="3"/>
      <c r="Q407" s="3"/>
    </row>
    <row r="408" spans="2:17" x14ac:dyDescent="0.2">
      <c r="B408" s="2"/>
      <c r="C408" s="2"/>
      <c r="D408" s="3"/>
      <c r="E408" s="3"/>
      <c r="O408" s="3"/>
      <c r="P408" s="3"/>
      <c r="Q408" s="3"/>
    </row>
    <row r="409" spans="2:17" x14ac:dyDescent="0.2">
      <c r="B409" s="2"/>
      <c r="C409" s="2"/>
      <c r="D409" s="3"/>
      <c r="E409" s="3"/>
      <c r="O409" s="3"/>
      <c r="P409" s="3"/>
      <c r="Q409" s="3"/>
    </row>
    <row r="410" spans="2:17" x14ac:dyDescent="0.2">
      <c r="B410" s="2"/>
      <c r="C410" s="2"/>
      <c r="D410" s="3"/>
      <c r="E410" s="3"/>
      <c r="O410" s="3"/>
      <c r="P410" s="3"/>
      <c r="Q410" s="3"/>
    </row>
    <row r="411" spans="2:17" x14ac:dyDescent="0.2">
      <c r="B411" s="2"/>
      <c r="C411" s="2"/>
      <c r="D411" s="3"/>
      <c r="E411" s="3"/>
      <c r="O411" s="3"/>
      <c r="P411" s="3"/>
      <c r="Q411" s="3"/>
    </row>
    <row r="412" spans="2:17" x14ac:dyDescent="0.2">
      <c r="B412" s="2"/>
      <c r="C412" s="2"/>
      <c r="D412" s="3"/>
      <c r="E412" s="3"/>
      <c r="O412" s="3"/>
      <c r="P412" s="3"/>
      <c r="Q412" s="3"/>
    </row>
    <row r="413" spans="2:17" x14ac:dyDescent="0.2">
      <c r="B413" s="2"/>
      <c r="C413" s="2"/>
      <c r="D413" s="3"/>
      <c r="E413" s="3"/>
      <c r="O413" s="3"/>
      <c r="P413" s="3"/>
      <c r="Q413" s="3"/>
    </row>
    <row r="414" spans="2:17" x14ac:dyDescent="0.2">
      <c r="B414" s="2"/>
      <c r="C414" s="2"/>
      <c r="D414" s="3"/>
      <c r="E414" s="3"/>
      <c r="O414" s="3"/>
      <c r="P414" s="3"/>
      <c r="Q414" s="3"/>
    </row>
    <row r="415" spans="2:17" x14ac:dyDescent="0.2">
      <c r="B415" s="2"/>
      <c r="C415" s="2"/>
      <c r="D415" s="3"/>
      <c r="E415" s="3"/>
      <c r="O415" s="3"/>
      <c r="P415" s="3"/>
      <c r="Q415" s="3"/>
    </row>
    <row r="416" spans="2:17" x14ac:dyDescent="0.2">
      <c r="B416" s="2"/>
      <c r="C416" s="2"/>
      <c r="D416" s="3"/>
      <c r="E416" s="3"/>
      <c r="O416" s="3"/>
      <c r="P416" s="3"/>
      <c r="Q416" s="3"/>
    </row>
    <row r="417" spans="2:17" x14ac:dyDescent="0.2">
      <c r="B417" s="2"/>
      <c r="C417" s="2"/>
      <c r="D417" s="3"/>
      <c r="E417" s="3"/>
      <c r="O417" s="3"/>
      <c r="P417" s="3"/>
      <c r="Q417" s="3"/>
    </row>
    <row r="418" spans="2:17" x14ac:dyDescent="0.2">
      <c r="B418" s="2"/>
      <c r="C418" s="2"/>
      <c r="D418" s="3"/>
      <c r="E418" s="3"/>
      <c r="O418" s="3"/>
      <c r="P418" s="3"/>
      <c r="Q418" s="3"/>
    </row>
    <row r="419" spans="2:17" x14ac:dyDescent="0.2">
      <c r="B419" s="2"/>
      <c r="C419" s="2"/>
      <c r="D419" s="3"/>
      <c r="E419" s="3"/>
      <c r="O419" s="3"/>
      <c r="P419" s="3"/>
      <c r="Q419" s="3"/>
    </row>
    <row r="420" spans="2:17" x14ac:dyDescent="0.2">
      <c r="B420" s="2"/>
      <c r="C420" s="2"/>
      <c r="D420" s="3"/>
      <c r="E420" s="3"/>
      <c r="O420" s="3"/>
      <c r="P420" s="3"/>
      <c r="Q420" s="3"/>
    </row>
    <row r="421" spans="2:17" x14ac:dyDescent="0.2">
      <c r="B421" s="2"/>
      <c r="C421" s="2"/>
      <c r="D421" s="3"/>
      <c r="E421" s="3"/>
      <c r="O421" s="3"/>
      <c r="P421" s="3"/>
      <c r="Q421" s="3"/>
    </row>
    <row r="422" spans="2:17" x14ac:dyDescent="0.2">
      <c r="B422" s="2"/>
      <c r="C422" s="2"/>
      <c r="D422" s="3"/>
      <c r="E422" s="3"/>
      <c r="O422" s="3"/>
      <c r="P422" s="3"/>
      <c r="Q422" s="3"/>
    </row>
    <row r="423" spans="2:17" x14ac:dyDescent="0.2">
      <c r="B423" s="2"/>
      <c r="C423" s="2"/>
      <c r="D423" s="3"/>
      <c r="E423" s="3"/>
      <c r="O423" s="3"/>
      <c r="P423" s="3"/>
      <c r="Q423" s="3"/>
    </row>
    <row r="424" spans="2:17" x14ac:dyDescent="0.2">
      <c r="B424" s="2"/>
      <c r="C424" s="2"/>
      <c r="D424" s="3"/>
      <c r="E424" s="3"/>
      <c r="O424" s="3"/>
      <c r="P424" s="3"/>
      <c r="Q424" s="3"/>
    </row>
    <row r="425" spans="2:17" x14ac:dyDescent="0.2">
      <c r="B425" s="2"/>
      <c r="C425" s="2"/>
      <c r="D425" s="3"/>
      <c r="E425" s="3"/>
      <c r="O425" s="3"/>
      <c r="P425" s="3"/>
      <c r="Q425" s="3"/>
    </row>
    <row r="426" spans="2:17" x14ac:dyDescent="0.2">
      <c r="B426" s="2"/>
      <c r="C426" s="2"/>
      <c r="D426" s="3"/>
      <c r="E426" s="3"/>
      <c r="O426" s="3"/>
      <c r="P426" s="3"/>
      <c r="Q426" s="3"/>
    </row>
    <row r="427" spans="2:17" x14ac:dyDescent="0.2">
      <c r="B427" s="2"/>
      <c r="C427" s="2"/>
      <c r="D427" s="3"/>
      <c r="E427" s="3"/>
      <c r="O427" s="3"/>
      <c r="P427" s="3"/>
      <c r="Q427" s="3"/>
    </row>
    <row r="428" spans="2:17" x14ac:dyDescent="0.2">
      <c r="B428" s="2"/>
      <c r="C428" s="2"/>
      <c r="D428" s="3"/>
      <c r="E428" s="3"/>
      <c r="O428" s="3"/>
      <c r="P428" s="3"/>
      <c r="Q428" s="3"/>
    </row>
    <row r="429" spans="2:17" x14ac:dyDescent="0.2">
      <c r="B429" s="2"/>
      <c r="C429" s="2"/>
      <c r="D429" s="3"/>
      <c r="E429" s="3"/>
      <c r="O429" s="3"/>
      <c r="P429" s="3"/>
      <c r="Q429" s="3"/>
    </row>
    <row r="430" spans="2:17" x14ac:dyDescent="0.2">
      <c r="B430" s="2"/>
      <c r="C430" s="2"/>
      <c r="D430" s="3"/>
      <c r="E430" s="3"/>
      <c r="O430" s="3"/>
      <c r="P430" s="3"/>
      <c r="Q430" s="3"/>
    </row>
    <row r="431" spans="2:17" x14ac:dyDescent="0.2">
      <c r="B431" s="2"/>
      <c r="C431" s="2"/>
      <c r="D431" s="3"/>
      <c r="E431" s="3"/>
      <c r="O431" s="3"/>
      <c r="P431" s="3"/>
      <c r="Q431" s="3"/>
    </row>
    <row r="432" spans="2:17" x14ac:dyDescent="0.2">
      <c r="B432" s="2"/>
      <c r="C432" s="2"/>
      <c r="D432" s="3"/>
      <c r="E432" s="3"/>
      <c r="O432" s="3"/>
      <c r="P432" s="3"/>
      <c r="Q432" s="3"/>
    </row>
    <row r="433" spans="2:17" x14ac:dyDescent="0.2">
      <c r="B433" s="2"/>
      <c r="C433" s="2"/>
      <c r="D433" s="3"/>
      <c r="E433" s="3"/>
      <c r="O433" s="3"/>
      <c r="P433" s="3"/>
      <c r="Q433" s="3"/>
    </row>
    <row r="434" spans="2:17" x14ac:dyDescent="0.2">
      <c r="B434" s="2"/>
      <c r="C434" s="2"/>
      <c r="D434" s="3"/>
      <c r="E434" s="3"/>
      <c r="O434" s="3"/>
      <c r="P434" s="3"/>
      <c r="Q434" s="3"/>
    </row>
    <row r="435" spans="2:17" x14ac:dyDescent="0.2">
      <c r="B435" s="2"/>
      <c r="C435" s="2"/>
      <c r="D435" s="3"/>
      <c r="E435" s="3"/>
      <c r="O435" s="3"/>
      <c r="P435" s="3"/>
      <c r="Q435" s="3"/>
    </row>
    <row r="436" spans="2:17" x14ac:dyDescent="0.2">
      <c r="B436" s="2"/>
      <c r="C436" s="2"/>
      <c r="D436" s="3"/>
      <c r="E436" s="3"/>
      <c r="O436" s="3"/>
      <c r="P436" s="3"/>
      <c r="Q436" s="3"/>
    </row>
    <row r="437" spans="2:17" x14ac:dyDescent="0.2">
      <c r="B437" s="2"/>
      <c r="C437" s="2"/>
      <c r="D437" s="3"/>
      <c r="E437" s="3"/>
      <c r="O437" s="3"/>
      <c r="P437" s="3"/>
      <c r="Q437" s="3"/>
    </row>
    <row r="438" spans="2:17" x14ac:dyDescent="0.2">
      <c r="B438" s="2"/>
      <c r="C438" s="2"/>
      <c r="D438" s="3"/>
      <c r="E438" s="3"/>
      <c r="O438" s="3"/>
      <c r="P438" s="3"/>
      <c r="Q438" s="3"/>
    </row>
    <row r="439" spans="2:17" x14ac:dyDescent="0.2">
      <c r="B439" s="2"/>
      <c r="C439" s="2"/>
      <c r="D439" s="3"/>
      <c r="E439" s="3"/>
      <c r="O439" s="3"/>
      <c r="P439" s="3"/>
      <c r="Q439" s="3"/>
    </row>
    <row r="440" spans="2:17" x14ac:dyDescent="0.2">
      <c r="B440" s="2"/>
      <c r="C440" s="2"/>
      <c r="D440" s="3"/>
      <c r="E440" s="3"/>
      <c r="O440" s="3"/>
      <c r="P440" s="3"/>
      <c r="Q440" s="3"/>
    </row>
    <row r="441" spans="2:17" x14ac:dyDescent="0.2">
      <c r="B441" s="2"/>
      <c r="C441" s="2"/>
      <c r="D441" s="3"/>
      <c r="E441" s="3"/>
      <c r="O441" s="3"/>
      <c r="P441" s="3"/>
      <c r="Q441" s="3"/>
    </row>
    <row r="442" spans="2:17" x14ac:dyDescent="0.2">
      <c r="B442" s="2"/>
      <c r="C442" s="2"/>
      <c r="D442" s="3"/>
      <c r="E442" s="3"/>
      <c r="O442" s="3"/>
      <c r="P442" s="3"/>
      <c r="Q442" s="3"/>
    </row>
    <row r="443" spans="2:17" x14ac:dyDescent="0.2">
      <c r="B443" s="2"/>
      <c r="C443" s="2"/>
      <c r="D443" s="3"/>
      <c r="E443" s="3"/>
      <c r="O443" s="3"/>
      <c r="P443" s="3"/>
      <c r="Q443" s="3"/>
    </row>
    <row r="444" spans="2:17" x14ac:dyDescent="0.2">
      <c r="B444" s="2"/>
      <c r="C444" s="2"/>
      <c r="D444" s="3"/>
      <c r="E444" s="3"/>
      <c r="O444" s="3"/>
      <c r="P444" s="3"/>
      <c r="Q444" s="3"/>
    </row>
    <row r="445" spans="2:17" x14ac:dyDescent="0.2">
      <c r="B445" s="2"/>
      <c r="C445" s="2"/>
      <c r="D445" s="3"/>
      <c r="E445" s="3"/>
      <c r="O445" s="3"/>
      <c r="P445" s="3"/>
      <c r="Q445" s="3"/>
    </row>
    <row r="446" spans="2:17" x14ac:dyDescent="0.2">
      <c r="B446" s="2"/>
      <c r="C446" s="2"/>
      <c r="D446" s="3"/>
      <c r="E446" s="3"/>
      <c r="O446" s="3"/>
      <c r="P446" s="3"/>
      <c r="Q446" s="3"/>
    </row>
    <row r="447" spans="2:17" x14ac:dyDescent="0.2">
      <c r="B447" s="2"/>
      <c r="C447" s="2"/>
      <c r="D447" s="3"/>
      <c r="E447" s="3"/>
      <c r="O447" s="3"/>
      <c r="P447" s="3"/>
      <c r="Q447" s="3"/>
    </row>
    <row r="448" spans="2:17" x14ac:dyDescent="0.2">
      <c r="B448" s="2"/>
      <c r="C448" s="2"/>
      <c r="D448" s="3"/>
      <c r="E448" s="3"/>
      <c r="O448" s="3"/>
      <c r="P448" s="3"/>
      <c r="Q448" s="3"/>
    </row>
    <row r="449" spans="2:17" x14ac:dyDescent="0.2">
      <c r="B449" s="2"/>
      <c r="C449" s="2"/>
      <c r="D449" s="3"/>
      <c r="E449" s="3"/>
      <c r="O449" s="3"/>
      <c r="P449" s="3"/>
      <c r="Q449" s="3"/>
    </row>
    <row r="450" spans="2:17" x14ac:dyDescent="0.2">
      <c r="B450" s="2"/>
      <c r="C450" s="2"/>
      <c r="D450" s="3"/>
      <c r="E450" s="3"/>
      <c r="O450" s="3"/>
      <c r="P450" s="3"/>
      <c r="Q450" s="3"/>
    </row>
    <row r="451" spans="2:17" x14ac:dyDescent="0.2">
      <c r="B451" s="2"/>
      <c r="C451" s="2"/>
      <c r="D451" s="3"/>
      <c r="E451" s="3"/>
      <c r="O451" s="3"/>
      <c r="P451" s="3"/>
      <c r="Q451" s="3"/>
    </row>
    <row r="452" spans="2:17" x14ac:dyDescent="0.2">
      <c r="B452" s="2"/>
      <c r="C452" s="2"/>
      <c r="D452" s="3"/>
      <c r="E452" s="3"/>
      <c r="O452" s="3"/>
      <c r="P452" s="3"/>
      <c r="Q452" s="3"/>
    </row>
    <row r="453" spans="2:17" x14ac:dyDescent="0.2">
      <c r="B453" s="2"/>
      <c r="C453" s="2"/>
      <c r="D453" s="3"/>
      <c r="E453" s="3"/>
      <c r="O453" s="3"/>
      <c r="P453" s="3"/>
      <c r="Q453" s="3"/>
    </row>
    <row r="454" spans="2:17" x14ac:dyDescent="0.2">
      <c r="B454" s="2"/>
      <c r="C454" s="2"/>
      <c r="D454" s="3"/>
      <c r="E454" s="3"/>
      <c r="O454" s="3"/>
      <c r="P454" s="3"/>
      <c r="Q454" s="3"/>
    </row>
    <row r="455" spans="2:17" x14ac:dyDescent="0.2">
      <c r="B455" s="2"/>
      <c r="C455" s="2"/>
      <c r="D455" s="3"/>
      <c r="E455" s="3"/>
      <c r="O455" s="3"/>
      <c r="P455" s="3"/>
      <c r="Q455" s="3"/>
    </row>
    <row r="456" spans="2:17" x14ac:dyDescent="0.2">
      <c r="B456" s="2"/>
      <c r="C456" s="2"/>
      <c r="D456" s="3"/>
      <c r="E456" s="3"/>
      <c r="O456" s="3"/>
      <c r="P456" s="3"/>
      <c r="Q456" s="3"/>
    </row>
    <row r="457" spans="2:17" x14ac:dyDescent="0.2">
      <c r="B457" s="2"/>
      <c r="C457" s="2"/>
      <c r="D457" s="3"/>
      <c r="E457" s="3"/>
      <c r="O457" s="3"/>
      <c r="P457" s="3"/>
      <c r="Q457" s="3"/>
    </row>
    <row r="458" spans="2:17" x14ac:dyDescent="0.2">
      <c r="B458" s="2"/>
      <c r="C458" s="2"/>
      <c r="D458" s="3"/>
      <c r="E458" s="3"/>
      <c r="O458" s="3"/>
      <c r="P458" s="3"/>
      <c r="Q458" s="3"/>
    </row>
    <row r="459" spans="2:17" x14ac:dyDescent="0.2">
      <c r="B459" s="2"/>
      <c r="C459" s="2"/>
      <c r="D459" s="3"/>
      <c r="E459" s="3"/>
      <c r="O459" s="3"/>
      <c r="P459" s="3"/>
      <c r="Q459" s="3"/>
    </row>
    <row r="460" spans="2:17" x14ac:dyDescent="0.2">
      <c r="B460" s="2"/>
      <c r="C460" s="2"/>
      <c r="D460" s="3"/>
      <c r="E460" s="3"/>
      <c r="O460" s="3"/>
      <c r="P460" s="3"/>
      <c r="Q460" s="3"/>
    </row>
    <row r="461" spans="2:17" x14ac:dyDescent="0.2">
      <c r="B461" s="2"/>
      <c r="C461" s="2"/>
      <c r="D461" s="3"/>
      <c r="E461" s="3"/>
      <c r="O461" s="3"/>
      <c r="P461" s="3"/>
      <c r="Q461" s="3"/>
    </row>
    <row r="462" spans="2:17" x14ac:dyDescent="0.2">
      <c r="B462" s="2"/>
      <c r="C462" s="2"/>
      <c r="D462" s="3"/>
      <c r="E462" s="3"/>
      <c r="O462" s="3"/>
      <c r="P462" s="3"/>
      <c r="Q462" s="3"/>
    </row>
    <row r="463" spans="2:17" x14ac:dyDescent="0.2">
      <c r="B463" s="2"/>
      <c r="C463" s="2"/>
      <c r="D463" s="3"/>
      <c r="E463" s="3"/>
      <c r="O463" s="3"/>
      <c r="P463" s="3"/>
      <c r="Q463" s="3"/>
    </row>
    <row r="464" spans="2:17" x14ac:dyDescent="0.2">
      <c r="B464" s="2"/>
      <c r="C464" s="2"/>
      <c r="D464" s="3"/>
      <c r="E464" s="3"/>
      <c r="O464" s="3"/>
      <c r="P464" s="3"/>
      <c r="Q464" s="3"/>
    </row>
    <row r="465" spans="2:17" x14ac:dyDescent="0.2">
      <c r="B465" s="2"/>
      <c r="C465" s="2"/>
      <c r="D465" s="3"/>
      <c r="E465" s="3"/>
      <c r="O465" s="3"/>
      <c r="P465" s="3"/>
      <c r="Q465" s="3"/>
    </row>
    <row r="466" spans="2:17" x14ac:dyDescent="0.2">
      <c r="B466" s="2"/>
      <c r="C466" s="2"/>
      <c r="D466" s="3"/>
      <c r="E466" s="3"/>
      <c r="O466" s="3"/>
      <c r="P466" s="3"/>
      <c r="Q466" s="3"/>
    </row>
    <row r="467" spans="2:17" x14ac:dyDescent="0.2">
      <c r="B467" s="2"/>
      <c r="C467" s="2"/>
      <c r="D467" s="3"/>
      <c r="E467" s="3"/>
      <c r="O467" s="3"/>
      <c r="P467" s="3"/>
      <c r="Q467" s="3"/>
    </row>
    <row r="468" spans="2:17" x14ac:dyDescent="0.2">
      <c r="B468" s="2"/>
      <c r="C468" s="2"/>
      <c r="D468" s="3"/>
      <c r="E468" s="3"/>
      <c r="O468" s="3"/>
      <c r="P468" s="3"/>
      <c r="Q468" s="3"/>
    </row>
    <row r="469" spans="2:17" x14ac:dyDescent="0.2">
      <c r="B469" s="2"/>
      <c r="C469" s="2"/>
      <c r="D469" s="3"/>
      <c r="E469" s="3"/>
      <c r="O469" s="3"/>
      <c r="P469" s="3"/>
      <c r="Q469" s="3"/>
    </row>
    <row r="470" spans="2:17" x14ac:dyDescent="0.2">
      <c r="B470" s="2"/>
      <c r="C470" s="2"/>
      <c r="D470" s="3"/>
      <c r="E470" s="3"/>
      <c r="O470" s="3"/>
      <c r="P470" s="3"/>
      <c r="Q470" s="3"/>
    </row>
    <row r="471" spans="2:17" x14ac:dyDescent="0.2">
      <c r="B471" s="2"/>
      <c r="C471" s="2"/>
      <c r="D471" s="3"/>
      <c r="E471" s="3"/>
      <c r="O471" s="3"/>
      <c r="P471" s="3"/>
      <c r="Q471" s="3"/>
    </row>
    <row r="472" spans="2:17" x14ac:dyDescent="0.2">
      <c r="B472" s="2"/>
      <c r="C472" s="2"/>
      <c r="D472" s="3"/>
      <c r="E472" s="3"/>
      <c r="O472" s="3"/>
      <c r="P472" s="3"/>
      <c r="Q472" s="3"/>
    </row>
    <row r="473" spans="2:17" x14ac:dyDescent="0.2">
      <c r="B473" s="2"/>
      <c r="C473" s="2"/>
      <c r="D473" s="3"/>
      <c r="E473" s="3"/>
      <c r="O473" s="3"/>
      <c r="P473" s="3"/>
      <c r="Q473" s="3"/>
    </row>
    <row r="474" spans="2:17" x14ac:dyDescent="0.2">
      <c r="B474" s="2"/>
      <c r="C474" s="2"/>
      <c r="D474" s="3"/>
      <c r="E474" s="3"/>
      <c r="O474" s="3"/>
      <c r="P474" s="3"/>
      <c r="Q474" s="3"/>
    </row>
    <row r="475" spans="2:17" x14ac:dyDescent="0.2">
      <c r="B475" s="2"/>
      <c r="C475" s="2"/>
      <c r="D475" s="3"/>
      <c r="E475" s="3"/>
      <c r="O475" s="3"/>
      <c r="P475" s="3"/>
      <c r="Q475" s="3"/>
    </row>
    <row r="476" spans="2:17" x14ac:dyDescent="0.2">
      <c r="B476" s="2"/>
      <c r="C476" s="2"/>
      <c r="D476" s="3"/>
      <c r="E476" s="3"/>
      <c r="O476" s="3"/>
      <c r="P476" s="3"/>
      <c r="Q476" s="3"/>
    </row>
    <row r="477" spans="2:17" x14ac:dyDescent="0.2">
      <c r="B477" s="2"/>
      <c r="C477" s="2"/>
      <c r="D477" s="3"/>
      <c r="E477" s="3"/>
      <c r="O477" s="3"/>
      <c r="P477" s="3"/>
      <c r="Q477" s="3"/>
    </row>
    <row r="478" spans="2:17" x14ac:dyDescent="0.2">
      <c r="B478" s="2"/>
      <c r="C478" s="2"/>
      <c r="D478" s="3"/>
      <c r="E478" s="3"/>
      <c r="O478" s="3"/>
      <c r="P478" s="3"/>
      <c r="Q478" s="3"/>
    </row>
    <row r="479" spans="2:17" x14ac:dyDescent="0.2">
      <c r="B479" s="2"/>
      <c r="C479" s="2"/>
      <c r="D479" s="3"/>
      <c r="E479" s="3"/>
      <c r="O479" s="3"/>
      <c r="P479" s="3"/>
      <c r="Q479" s="3"/>
    </row>
    <row r="480" spans="2:17" x14ac:dyDescent="0.2">
      <c r="B480" s="2"/>
      <c r="C480" s="2"/>
      <c r="D480" s="3"/>
      <c r="E480" s="3"/>
      <c r="O480" s="3"/>
      <c r="P480" s="3"/>
      <c r="Q480" s="3"/>
    </row>
    <row r="481" spans="2:17" x14ac:dyDescent="0.2">
      <c r="B481" s="2"/>
      <c r="C481" s="2"/>
      <c r="D481" s="3"/>
      <c r="E481" s="3"/>
      <c r="O481" s="3"/>
      <c r="P481" s="3"/>
      <c r="Q481" s="3"/>
    </row>
    <row r="482" spans="2:17" x14ac:dyDescent="0.2">
      <c r="B482" s="2"/>
      <c r="C482" s="2"/>
      <c r="D482" s="3"/>
      <c r="E482" s="3"/>
      <c r="O482" s="3"/>
      <c r="P482" s="3"/>
      <c r="Q482" s="3"/>
    </row>
    <row r="483" spans="2:17" x14ac:dyDescent="0.2">
      <c r="B483" s="2"/>
      <c r="C483" s="2"/>
      <c r="D483" s="3"/>
      <c r="E483" s="3"/>
      <c r="O483" s="3"/>
      <c r="P483" s="3"/>
      <c r="Q483" s="3"/>
    </row>
    <row r="484" spans="2:17" x14ac:dyDescent="0.2">
      <c r="B484" s="2"/>
      <c r="C484" s="2"/>
      <c r="D484" s="3"/>
      <c r="E484" s="3"/>
      <c r="O484" s="3"/>
      <c r="P484" s="3"/>
      <c r="Q484" s="3"/>
    </row>
    <row r="485" spans="2:17" x14ac:dyDescent="0.2">
      <c r="B485" s="2"/>
      <c r="C485" s="2"/>
      <c r="D485" s="3"/>
      <c r="E485" s="3"/>
      <c r="O485" s="3"/>
      <c r="P485" s="3"/>
      <c r="Q485" s="3"/>
    </row>
    <row r="486" spans="2:17" x14ac:dyDescent="0.2">
      <c r="B486" s="2"/>
      <c r="C486" s="2"/>
      <c r="D486" s="3"/>
      <c r="E486" s="3"/>
      <c r="O486" s="3"/>
      <c r="P486" s="3"/>
      <c r="Q486" s="3"/>
    </row>
    <row r="487" spans="2:17" x14ac:dyDescent="0.2">
      <c r="B487" s="2"/>
      <c r="C487" s="2"/>
      <c r="D487" s="3"/>
      <c r="E487" s="3"/>
      <c r="O487" s="3"/>
      <c r="P487" s="3"/>
      <c r="Q487" s="3"/>
    </row>
    <row r="488" spans="2:17" x14ac:dyDescent="0.2">
      <c r="B488" s="2"/>
      <c r="C488" s="2"/>
      <c r="D488" s="3"/>
      <c r="E488" s="3"/>
      <c r="O488" s="3"/>
      <c r="P488" s="3"/>
      <c r="Q488" s="3"/>
    </row>
    <row r="489" spans="2:17" x14ac:dyDescent="0.2">
      <c r="B489" s="2"/>
      <c r="C489" s="2"/>
      <c r="D489" s="3"/>
      <c r="E489" s="3"/>
      <c r="O489" s="3"/>
      <c r="P489" s="3"/>
      <c r="Q489" s="3"/>
    </row>
    <row r="490" spans="2:17" x14ac:dyDescent="0.2">
      <c r="B490" s="2"/>
      <c r="C490" s="2"/>
      <c r="D490" s="3"/>
      <c r="E490" s="3"/>
      <c r="O490" s="3"/>
      <c r="P490" s="3"/>
      <c r="Q490" s="3"/>
    </row>
    <row r="491" spans="2:17" x14ac:dyDescent="0.2">
      <c r="B491" s="2"/>
      <c r="C491" s="2"/>
      <c r="D491" s="3"/>
      <c r="E491" s="3"/>
      <c r="O491" s="3"/>
      <c r="P491" s="3"/>
      <c r="Q491" s="3"/>
    </row>
    <row r="492" spans="2:17" x14ac:dyDescent="0.2">
      <c r="B492" s="2"/>
      <c r="C492" s="2"/>
      <c r="D492" s="3"/>
      <c r="E492" s="3"/>
      <c r="O492" s="3"/>
      <c r="P492" s="3"/>
      <c r="Q492" s="3"/>
    </row>
    <row r="493" spans="2:17" x14ac:dyDescent="0.2">
      <c r="B493" s="2"/>
      <c r="C493" s="2"/>
      <c r="D493" s="3"/>
      <c r="E493" s="3"/>
      <c r="O493" s="3"/>
      <c r="P493" s="3"/>
      <c r="Q493" s="3"/>
    </row>
    <row r="494" spans="2:17" x14ac:dyDescent="0.2">
      <c r="B494" s="2"/>
      <c r="C494" s="2"/>
      <c r="D494" s="3"/>
      <c r="E494" s="3"/>
      <c r="O494" s="3"/>
      <c r="P494" s="3"/>
      <c r="Q494" s="3"/>
    </row>
    <row r="495" spans="2:17" x14ac:dyDescent="0.2">
      <c r="B495" s="2"/>
      <c r="C495" s="2"/>
      <c r="D495" s="3"/>
      <c r="E495" s="3"/>
      <c r="O495" s="3"/>
      <c r="P495" s="3"/>
      <c r="Q495" s="3"/>
    </row>
    <row r="496" spans="2:17" x14ac:dyDescent="0.2">
      <c r="B496" s="2"/>
      <c r="C496" s="2"/>
      <c r="D496" s="3"/>
      <c r="E496" s="3"/>
      <c r="O496" s="3"/>
      <c r="P496" s="3"/>
      <c r="Q496" s="3"/>
    </row>
    <row r="497" spans="2:17" x14ac:dyDescent="0.2">
      <c r="B497" s="2"/>
      <c r="C497" s="2"/>
      <c r="D497" s="3"/>
      <c r="E497" s="3"/>
      <c r="O497" s="3"/>
      <c r="P497" s="3"/>
      <c r="Q497" s="3"/>
    </row>
    <row r="498" spans="2:17" x14ac:dyDescent="0.2">
      <c r="B498" s="2"/>
      <c r="C498" s="2"/>
      <c r="D498" s="3"/>
      <c r="E498" s="3"/>
      <c r="O498" s="3"/>
      <c r="P498" s="3"/>
      <c r="Q498" s="3"/>
    </row>
    <row r="499" spans="2:17" x14ac:dyDescent="0.2">
      <c r="B499" s="2"/>
      <c r="C499" s="2"/>
      <c r="D499" s="3"/>
      <c r="E499" s="3"/>
      <c r="O499" s="3"/>
      <c r="P499" s="3"/>
      <c r="Q499" s="3"/>
    </row>
    <row r="500" spans="2:17" x14ac:dyDescent="0.2">
      <c r="B500" s="2"/>
      <c r="C500" s="2"/>
      <c r="D500" s="3"/>
      <c r="E500" s="3"/>
      <c r="O500" s="3"/>
      <c r="P500" s="3"/>
      <c r="Q500" s="3"/>
    </row>
    <row r="501" spans="2:17" x14ac:dyDescent="0.2">
      <c r="B501" s="2"/>
      <c r="C501" s="2"/>
      <c r="D501" s="3"/>
      <c r="E501" s="3"/>
      <c r="O501" s="3"/>
      <c r="P501" s="3"/>
      <c r="Q501" s="3"/>
    </row>
    <row r="502" spans="2:17" x14ac:dyDescent="0.2">
      <c r="B502" s="2"/>
      <c r="C502" s="2"/>
      <c r="D502" s="3"/>
      <c r="E502" s="3"/>
      <c r="O502" s="3"/>
      <c r="P502" s="3"/>
      <c r="Q502" s="3"/>
    </row>
    <row r="503" spans="2:17" x14ac:dyDescent="0.2">
      <c r="B503" s="2"/>
      <c r="C503" s="2"/>
      <c r="D503" s="3"/>
      <c r="E503" s="3"/>
      <c r="O503" s="3"/>
      <c r="P503" s="3"/>
      <c r="Q503" s="3"/>
    </row>
    <row r="504" spans="2:17" x14ac:dyDescent="0.2">
      <c r="B504" s="2"/>
      <c r="C504" s="2"/>
      <c r="D504" s="3"/>
      <c r="E504" s="3"/>
      <c r="O504" s="3"/>
      <c r="P504" s="3"/>
      <c r="Q504" s="3"/>
    </row>
    <row r="505" spans="2:17" x14ac:dyDescent="0.2">
      <c r="B505" s="2"/>
      <c r="C505" s="2"/>
      <c r="D505" s="3"/>
      <c r="E505" s="3"/>
      <c r="O505" s="3"/>
      <c r="P505" s="3"/>
      <c r="Q505" s="3"/>
    </row>
    <row r="506" spans="2:17" x14ac:dyDescent="0.2">
      <c r="B506" s="2"/>
      <c r="C506" s="2"/>
      <c r="D506" s="3"/>
      <c r="E506" s="3"/>
      <c r="O506" s="3"/>
      <c r="P506" s="3"/>
      <c r="Q506" s="3"/>
    </row>
    <row r="507" spans="2:17" x14ac:dyDescent="0.2">
      <c r="B507" s="2"/>
      <c r="C507" s="2"/>
      <c r="D507" s="3"/>
      <c r="E507" s="3"/>
      <c r="O507" s="3"/>
      <c r="P507" s="3"/>
      <c r="Q507" s="3"/>
    </row>
    <row r="508" spans="2:17" x14ac:dyDescent="0.2">
      <c r="B508" s="2"/>
      <c r="C508" s="2"/>
      <c r="D508" s="3"/>
      <c r="E508" s="3"/>
      <c r="O508" s="3"/>
      <c r="P508" s="3"/>
      <c r="Q508" s="3"/>
    </row>
    <row r="509" spans="2:17" x14ac:dyDescent="0.2">
      <c r="B509" s="2"/>
      <c r="C509" s="2"/>
      <c r="D509" s="3"/>
      <c r="E509" s="3"/>
      <c r="O509" s="3"/>
      <c r="P509" s="3"/>
      <c r="Q509" s="3"/>
    </row>
    <row r="510" spans="2:17" x14ac:dyDescent="0.2">
      <c r="B510" s="2"/>
      <c r="C510" s="2"/>
      <c r="D510" s="3"/>
      <c r="E510" s="3"/>
      <c r="O510" s="3"/>
      <c r="P510" s="3"/>
      <c r="Q510" s="3"/>
    </row>
    <row r="511" spans="2:17" x14ac:dyDescent="0.2">
      <c r="B511" s="2"/>
      <c r="C511" s="2"/>
      <c r="D511" s="3"/>
      <c r="E511" s="3"/>
      <c r="O511" s="3"/>
      <c r="P511" s="3"/>
      <c r="Q511" s="3"/>
    </row>
    <row r="512" spans="2:17" x14ac:dyDescent="0.2">
      <c r="B512" s="2"/>
      <c r="C512" s="2"/>
      <c r="D512" s="3"/>
      <c r="E512" s="3"/>
      <c r="O512" s="3"/>
      <c r="P512" s="3"/>
      <c r="Q512" s="3"/>
    </row>
    <row r="513" spans="2:17" x14ac:dyDescent="0.2">
      <c r="B513" s="2"/>
      <c r="C513" s="2"/>
      <c r="D513" s="3"/>
      <c r="E513" s="3"/>
      <c r="O513" s="3"/>
      <c r="P513" s="3"/>
      <c r="Q513" s="3"/>
    </row>
    <row r="514" spans="2:17" x14ac:dyDescent="0.2">
      <c r="B514" s="2"/>
      <c r="C514" s="2"/>
      <c r="D514" s="3"/>
      <c r="E514" s="3"/>
      <c r="O514" s="3"/>
      <c r="P514" s="3"/>
      <c r="Q514" s="3"/>
    </row>
    <row r="515" spans="2:17" x14ac:dyDescent="0.2">
      <c r="B515" s="2"/>
      <c r="C515" s="2"/>
      <c r="D515" s="3"/>
      <c r="E515" s="3"/>
      <c r="O515" s="3"/>
      <c r="P515" s="3"/>
      <c r="Q515" s="3"/>
    </row>
    <row r="516" spans="2:17" x14ac:dyDescent="0.2">
      <c r="B516" s="2"/>
      <c r="C516" s="2"/>
      <c r="D516" s="3"/>
      <c r="E516" s="3"/>
      <c r="O516" s="3"/>
      <c r="P516" s="3"/>
      <c r="Q516" s="3"/>
    </row>
    <row r="517" spans="2:17" x14ac:dyDescent="0.2">
      <c r="B517" s="2"/>
      <c r="C517" s="2"/>
      <c r="D517" s="3"/>
      <c r="E517" s="3"/>
      <c r="O517" s="3"/>
      <c r="P517" s="3"/>
      <c r="Q517" s="3"/>
    </row>
    <row r="518" spans="2:17" x14ac:dyDescent="0.2">
      <c r="B518" s="2"/>
      <c r="C518" s="2"/>
      <c r="D518" s="3"/>
      <c r="E518" s="3"/>
      <c r="O518" s="3"/>
      <c r="P518" s="3"/>
      <c r="Q518" s="3"/>
    </row>
    <row r="519" spans="2:17" x14ac:dyDescent="0.2">
      <c r="B519" s="2"/>
      <c r="C519" s="2"/>
      <c r="D519" s="3"/>
      <c r="E519" s="3"/>
      <c r="O519" s="3"/>
      <c r="P519" s="3"/>
      <c r="Q519" s="3"/>
    </row>
    <row r="520" spans="2:17" x14ac:dyDescent="0.2">
      <c r="B520" s="2"/>
      <c r="C520" s="2"/>
      <c r="D520" s="3"/>
      <c r="E520" s="3"/>
      <c r="O520" s="3"/>
      <c r="P520" s="3"/>
      <c r="Q520" s="3"/>
    </row>
    <row r="521" spans="2:17" x14ac:dyDescent="0.2">
      <c r="B521" s="2"/>
      <c r="C521" s="2"/>
      <c r="D521" s="3"/>
      <c r="E521" s="3"/>
      <c r="O521" s="3"/>
      <c r="P521" s="3"/>
      <c r="Q521" s="3"/>
    </row>
    <row r="522" spans="2:17" x14ac:dyDescent="0.2">
      <c r="B522" s="2"/>
      <c r="C522" s="2"/>
      <c r="D522" s="3"/>
      <c r="E522" s="3"/>
      <c r="O522" s="3"/>
      <c r="P522" s="3"/>
      <c r="Q522" s="3"/>
    </row>
    <row r="523" spans="2:17" x14ac:dyDescent="0.2">
      <c r="B523" s="2"/>
      <c r="C523" s="2"/>
      <c r="D523" s="3"/>
      <c r="E523" s="3"/>
      <c r="O523" s="3"/>
      <c r="P523" s="3"/>
      <c r="Q523" s="3"/>
    </row>
    <row r="524" spans="2:17" x14ac:dyDescent="0.2">
      <c r="B524" s="2"/>
      <c r="C524" s="2"/>
      <c r="D524" s="3"/>
      <c r="E524" s="3"/>
      <c r="O524" s="3"/>
      <c r="P524" s="3"/>
      <c r="Q524" s="3"/>
    </row>
    <row r="525" spans="2:17" x14ac:dyDescent="0.2">
      <c r="B525" s="2"/>
      <c r="C525" s="2"/>
      <c r="D525" s="3"/>
      <c r="E525" s="3"/>
      <c r="O525" s="3"/>
      <c r="P525" s="3"/>
      <c r="Q525" s="3"/>
    </row>
    <row r="526" spans="2:17" x14ac:dyDescent="0.2">
      <c r="B526" s="2"/>
      <c r="C526" s="2"/>
      <c r="D526" s="3"/>
      <c r="E526" s="3"/>
      <c r="O526" s="3"/>
      <c r="P526" s="3"/>
      <c r="Q526" s="3"/>
    </row>
    <row r="527" spans="2:17" x14ac:dyDescent="0.2">
      <c r="B527" s="2"/>
      <c r="C527" s="2"/>
      <c r="D527" s="3"/>
      <c r="E527" s="3"/>
      <c r="O527" s="3"/>
      <c r="P527" s="3"/>
      <c r="Q527" s="3"/>
    </row>
    <row r="528" spans="2:17" x14ac:dyDescent="0.2">
      <c r="B528" s="2"/>
      <c r="C528" s="2"/>
      <c r="D528" s="3"/>
      <c r="E528" s="3"/>
      <c r="O528" s="3"/>
      <c r="P528" s="3"/>
      <c r="Q528" s="3"/>
    </row>
    <row r="529" spans="2:17" x14ac:dyDescent="0.2">
      <c r="B529" s="2"/>
      <c r="C529" s="2"/>
      <c r="D529" s="3"/>
      <c r="E529" s="3"/>
      <c r="O529" s="3"/>
      <c r="P529" s="3"/>
      <c r="Q529" s="3"/>
    </row>
    <row r="530" spans="2:17" x14ac:dyDescent="0.2">
      <c r="B530" s="2"/>
      <c r="C530" s="2"/>
      <c r="D530" s="3"/>
      <c r="E530" s="3"/>
      <c r="O530" s="3"/>
      <c r="P530" s="3"/>
      <c r="Q530" s="3"/>
    </row>
    <row r="531" spans="2:17" x14ac:dyDescent="0.2">
      <c r="B531" s="2"/>
      <c r="C531" s="2"/>
      <c r="D531" s="3"/>
      <c r="E531" s="3"/>
      <c r="O531" s="3"/>
      <c r="P531" s="3"/>
      <c r="Q531" s="3"/>
    </row>
    <row r="532" spans="2:17" x14ac:dyDescent="0.2">
      <c r="B532" s="2"/>
      <c r="C532" s="2"/>
      <c r="D532" s="3"/>
      <c r="E532" s="3"/>
      <c r="O532" s="3"/>
      <c r="P532" s="3"/>
      <c r="Q532" s="3"/>
    </row>
    <row r="533" spans="2:17" x14ac:dyDescent="0.2">
      <c r="B533" s="2"/>
      <c r="C533" s="2"/>
      <c r="D533" s="3"/>
      <c r="E533" s="3"/>
      <c r="O533" s="3"/>
      <c r="P533" s="3"/>
      <c r="Q533" s="3"/>
    </row>
    <row r="534" spans="2:17" x14ac:dyDescent="0.2">
      <c r="B534" s="2"/>
      <c r="C534" s="2"/>
      <c r="D534" s="3"/>
      <c r="E534" s="3"/>
      <c r="O534" s="3"/>
      <c r="P534" s="3"/>
      <c r="Q534" s="3"/>
    </row>
    <row r="535" spans="2:17" x14ac:dyDescent="0.2">
      <c r="B535" s="2"/>
      <c r="C535" s="2"/>
      <c r="D535" s="3"/>
      <c r="E535" s="3"/>
      <c r="O535" s="3"/>
      <c r="P535" s="3"/>
      <c r="Q535" s="3"/>
    </row>
    <row r="536" spans="2:17" x14ac:dyDescent="0.2">
      <c r="B536" s="2"/>
      <c r="C536" s="2"/>
      <c r="D536" s="3"/>
      <c r="E536" s="3"/>
      <c r="O536" s="3"/>
      <c r="P536" s="3"/>
      <c r="Q536" s="3"/>
    </row>
    <row r="537" spans="2:17" x14ac:dyDescent="0.2">
      <c r="B537" s="2"/>
      <c r="C537" s="2"/>
      <c r="D537" s="3"/>
      <c r="E537" s="3"/>
      <c r="O537" s="3"/>
      <c r="P537" s="3"/>
      <c r="Q537" s="3"/>
    </row>
    <row r="538" spans="2:17" x14ac:dyDescent="0.2">
      <c r="B538" s="2"/>
      <c r="C538" s="2"/>
      <c r="D538" s="3"/>
      <c r="E538" s="3"/>
      <c r="O538" s="3"/>
      <c r="P538" s="3"/>
      <c r="Q538" s="3"/>
    </row>
    <row r="539" spans="2:17" x14ac:dyDescent="0.2">
      <c r="B539" s="2"/>
      <c r="C539" s="2"/>
      <c r="D539" s="3"/>
      <c r="E539" s="3"/>
      <c r="O539" s="3"/>
      <c r="P539" s="3"/>
      <c r="Q539" s="3"/>
    </row>
    <row r="540" spans="2:17" x14ac:dyDescent="0.2">
      <c r="B540" s="2"/>
      <c r="C540" s="2"/>
      <c r="D540" s="3"/>
      <c r="E540" s="3"/>
      <c r="O540" s="3"/>
      <c r="P540" s="3"/>
      <c r="Q540" s="3"/>
    </row>
    <row r="541" spans="2:17" x14ac:dyDescent="0.2">
      <c r="B541" s="2"/>
      <c r="C541" s="2"/>
      <c r="D541" s="3"/>
      <c r="E541" s="3"/>
      <c r="O541" s="3"/>
      <c r="P541" s="3"/>
      <c r="Q541" s="3"/>
    </row>
    <row r="542" spans="2:17" x14ac:dyDescent="0.2">
      <c r="B542" s="2"/>
      <c r="C542" s="2"/>
      <c r="D542" s="3"/>
      <c r="E542" s="3"/>
      <c r="O542" s="3"/>
      <c r="P542" s="3"/>
      <c r="Q542" s="3"/>
    </row>
    <row r="543" spans="2:17" x14ac:dyDescent="0.2">
      <c r="B543" s="2"/>
      <c r="C543" s="2"/>
      <c r="D543" s="3"/>
      <c r="E543" s="3"/>
      <c r="O543" s="3"/>
      <c r="P543" s="3"/>
      <c r="Q543" s="3"/>
    </row>
    <row r="544" spans="2:17" x14ac:dyDescent="0.2">
      <c r="B544" s="2"/>
      <c r="C544" s="2"/>
      <c r="D544" s="3"/>
      <c r="E544" s="3"/>
      <c r="O544" s="3"/>
      <c r="P544" s="3"/>
      <c r="Q544" s="3"/>
    </row>
    <row r="545" spans="2:17" x14ac:dyDescent="0.2">
      <c r="B545" s="2"/>
      <c r="C545" s="2"/>
      <c r="D545" s="3"/>
      <c r="E545" s="3"/>
      <c r="O545" s="3"/>
      <c r="P545" s="3"/>
      <c r="Q545" s="3"/>
    </row>
    <row r="546" spans="2:17" x14ac:dyDescent="0.2">
      <c r="B546" s="2"/>
      <c r="C546" s="2"/>
      <c r="D546" s="3"/>
      <c r="E546" s="3"/>
      <c r="O546" s="3"/>
      <c r="P546" s="3"/>
      <c r="Q546" s="3"/>
    </row>
    <row r="547" spans="2:17" x14ac:dyDescent="0.2">
      <c r="B547" s="2"/>
      <c r="C547" s="2"/>
      <c r="D547" s="3"/>
      <c r="E547" s="3"/>
      <c r="O547" s="3"/>
      <c r="P547" s="3"/>
      <c r="Q547" s="3"/>
    </row>
    <row r="548" spans="2:17" x14ac:dyDescent="0.2">
      <c r="B548" s="2"/>
      <c r="C548" s="2"/>
      <c r="D548" s="3"/>
      <c r="E548" s="3"/>
      <c r="O548" s="3"/>
      <c r="P548" s="3"/>
      <c r="Q548" s="3"/>
    </row>
    <row r="549" spans="2:17" x14ac:dyDescent="0.2">
      <c r="B549" s="2"/>
      <c r="C549" s="2"/>
      <c r="D549" s="3"/>
      <c r="E549" s="3"/>
      <c r="O549" s="3"/>
      <c r="P549" s="3"/>
      <c r="Q549" s="3"/>
    </row>
    <row r="550" spans="2:17" x14ac:dyDescent="0.2">
      <c r="B550" s="2"/>
      <c r="C550" s="2"/>
      <c r="D550" s="3"/>
      <c r="E550" s="3"/>
      <c r="O550" s="3"/>
      <c r="P550" s="3"/>
      <c r="Q550" s="3"/>
    </row>
    <row r="551" spans="2:17" x14ac:dyDescent="0.2">
      <c r="B551" s="2"/>
      <c r="C551" s="2"/>
      <c r="D551" s="3"/>
      <c r="E551" s="3"/>
      <c r="O551" s="3"/>
      <c r="P551" s="3"/>
      <c r="Q551" s="3"/>
    </row>
    <row r="552" spans="2:17" x14ac:dyDescent="0.2">
      <c r="B552" s="2"/>
      <c r="C552" s="2"/>
      <c r="D552" s="3"/>
      <c r="E552" s="3"/>
      <c r="O552" s="3"/>
      <c r="P552" s="3"/>
      <c r="Q552" s="3"/>
    </row>
    <row r="553" spans="2:17" x14ac:dyDescent="0.2">
      <c r="B553" s="2"/>
      <c r="C553" s="2"/>
      <c r="D553" s="3"/>
      <c r="E553" s="3"/>
      <c r="O553" s="3"/>
      <c r="P553" s="3"/>
      <c r="Q553" s="3"/>
    </row>
    <row r="554" spans="2:17" x14ac:dyDescent="0.2">
      <c r="B554" s="2"/>
      <c r="C554" s="2"/>
      <c r="D554" s="3"/>
      <c r="E554" s="3"/>
      <c r="O554" s="3"/>
      <c r="P554" s="3"/>
      <c r="Q554" s="3"/>
    </row>
    <row r="555" spans="2:17" x14ac:dyDescent="0.2">
      <c r="B555" s="2"/>
      <c r="C555" s="2"/>
      <c r="D555" s="3"/>
      <c r="E555" s="3"/>
      <c r="O555" s="3"/>
      <c r="P555" s="3"/>
      <c r="Q555" s="3"/>
    </row>
    <row r="556" spans="2:17" x14ac:dyDescent="0.2">
      <c r="B556" s="2"/>
      <c r="C556" s="2"/>
      <c r="D556" s="3"/>
      <c r="E556" s="3"/>
      <c r="O556" s="3"/>
      <c r="P556" s="3"/>
      <c r="Q556" s="3"/>
    </row>
    <row r="557" spans="2:17" x14ac:dyDescent="0.2">
      <c r="B557" s="2"/>
      <c r="C557" s="2"/>
      <c r="D557" s="3"/>
      <c r="E557" s="3"/>
      <c r="O557" s="3"/>
      <c r="P557" s="3"/>
      <c r="Q557" s="3"/>
    </row>
    <row r="558" spans="2:17" x14ac:dyDescent="0.2">
      <c r="B558" s="2"/>
      <c r="C558" s="2"/>
      <c r="D558" s="3"/>
      <c r="E558" s="3"/>
      <c r="O558" s="3"/>
      <c r="P558" s="3"/>
      <c r="Q558" s="3"/>
    </row>
    <row r="559" spans="2:17" x14ac:dyDescent="0.2">
      <c r="B559" s="2"/>
      <c r="C559" s="2"/>
      <c r="D559" s="3"/>
      <c r="E559" s="3"/>
      <c r="O559" s="3"/>
      <c r="P559" s="3"/>
      <c r="Q559" s="3"/>
    </row>
    <row r="560" spans="2:17" x14ac:dyDescent="0.2">
      <c r="B560" s="2"/>
      <c r="C560" s="2"/>
      <c r="D560" s="3"/>
      <c r="E560" s="3"/>
      <c r="O560" s="3"/>
      <c r="P560" s="3"/>
      <c r="Q560" s="3"/>
    </row>
    <row r="561" spans="2:17" x14ac:dyDescent="0.2">
      <c r="B561" s="2"/>
      <c r="C561" s="2"/>
      <c r="D561" s="3"/>
      <c r="E561" s="3"/>
      <c r="O561" s="3"/>
      <c r="P561" s="3"/>
      <c r="Q561" s="3"/>
    </row>
    <row r="562" spans="2:17" x14ac:dyDescent="0.2">
      <c r="B562" s="2"/>
      <c r="C562" s="2"/>
      <c r="D562" s="3"/>
      <c r="E562" s="3"/>
      <c r="O562" s="3"/>
      <c r="P562" s="3"/>
      <c r="Q562" s="3"/>
    </row>
    <row r="563" spans="2:17" x14ac:dyDescent="0.2">
      <c r="B563" s="2"/>
      <c r="C563" s="2"/>
      <c r="D563" s="3"/>
      <c r="E563" s="3"/>
      <c r="O563" s="3"/>
      <c r="P563" s="3"/>
      <c r="Q563" s="3"/>
    </row>
    <row r="564" spans="2:17" x14ac:dyDescent="0.2">
      <c r="B564" s="2"/>
      <c r="C564" s="2"/>
      <c r="D564" s="3"/>
      <c r="E564" s="3"/>
      <c r="O564" s="3"/>
      <c r="P564" s="3"/>
      <c r="Q564" s="3"/>
    </row>
    <row r="565" spans="2:17" x14ac:dyDescent="0.2">
      <c r="B565" s="2"/>
      <c r="C565" s="2"/>
      <c r="D565" s="3"/>
      <c r="E565" s="3"/>
      <c r="O565" s="3"/>
      <c r="P565" s="3"/>
      <c r="Q565" s="3"/>
    </row>
    <row r="566" spans="2:17" x14ac:dyDescent="0.2">
      <c r="B566" s="2"/>
      <c r="C566" s="2"/>
      <c r="D566" s="3"/>
      <c r="E566" s="3"/>
      <c r="O566" s="3"/>
      <c r="P566" s="3"/>
      <c r="Q566" s="3"/>
    </row>
    <row r="567" spans="2:17" x14ac:dyDescent="0.2">
      <c r="B567" s="2"/>
      <c r="C567" s="2"/>
      <c r="D567" s="3"/>
      <c r="E567" s="3"/>
      <c r="O567" s="3"/>
      <c r="P567" s="3"/>
      <c r="Q567" s="3"/>
    </row>
    <row r="568" spans="2:17" x14ac:dyDescent="0.2">
      <c r="B568" s="2"/>
      <c r="C568" s="2"/>
      <c r="D568" s="3"/>
      <c r="E568" s="3"/>
      <c r="O568" s="3"/>
      <c r="P568" s="3"/>
      <c r="Q568" s="3"/>
    </row>
    <row r="569" spans="2:17" x14ac:dyDescent="0.2">
      <c r="B569" s="2"/>
      <c r="C569" s="2"/>
      <c r="D569" s="3"/>
      <c r="E569" s="3"/>
      <c r="O569" s="3"/>
      <c r="P569" s="3"/>
      <c r="Q569" s="3"/>
    </row>
    <row r="570" spans="2:17" x14ac:dyDescent="0.2">
      <c r="B570" s="2"/>
      <c r="C570" s="2"/>
      <c r="D570" s="3"/>
      <c r="E570" s="3"/>
      <c r="O570" s="3"/>
      <c r="P570" s="3"/>
      <c r="Q570" s="3"/>
    </row>
    <row r="571" spans="2:17" x14ac:dyDescent="0.2">
      <c r="B571" s="2"/>
      <c r="C571" s="2"/>
      <c r="D571" s="3"/>
      <c r="E571" s="3"/>
      <c r="O571" s="3"/>
      <c r="P571" s="3"/>
      <c r="Q571" s="3"/>
    </row>
    <row r="572" spans="2:17" x14ac:dyDescent="0.2">
      <c r="B572" s="2"/>
      <c r="C572" s="2"/>
      <c r="D572" s="3"/>
      <c r="E572" s="3"/>
      <c r="O572" s="3"/>
      <c r="P572" s="3"/>
      <c r="Q572" s="3"/>
    </row>
    <row r="573" spans="2:17" x14ac:dyDescent="0.2">
      <c r="B573" s="2"/>
      <c r="C573" s="2"/>
      <c r="D573" s="3"/>
      <c r="E573" s="3"/>
      <c r="O573" s="3"/>
      <c r="P573" s="3"/>
      <c r="Q573" s="3"/>
    </row>
    <row r="574" spans="2:17" x14ac:dyDescent="0.2">
      <c r="B574" s="2"/>
      <c r="C574" s="2"/>
      <c r="D574" s="3"/>
      <c r="E574" s="3"/>
      <c r="O574" s="3"/>
      <c r="P574" s="3"/>
      <c r="Q574" s="3"/>
    </row>
    <row r="575" spans="2:17" x14ac:dyDescent="0.2">
      <c r="B575" s="2"/>
      <c r="C575" s="2"/>
      <c r="D575" s="3"/>
      <c r="E575" s="3"/>
      <c r="O575" s="3"/>
      <c r="P575" s="3"/>
      <c r="Q575" s="3"/>
    </row>
    <row r="576" spans="2:17" x14ac:dyDescent="0.2">
      <c r="B576" s="2"/>
      <c r="C576" s="2"/>
      <c r="D576" s="3"/>
      <c r="E576" s="3"/>
      <c r="O576" s="3"/>
      <c r="P576" s="3"/>
      <c r="Q576" s="3"/>
    </row>
    <row r="577" spans="2:17" x14ac:dyDescent="0.2">
      <c r="B577" s="2"/>
      <c r="C577" s="2"/>
      <c r="D577" s="3"/>
      <c r="E577" s="3"/>
      <c r="O577" s="3"/>
      <c r="P577" s="3"/>
      <c r="Q577" s="3"/>
    </row>
    <row r="578" spans="2:17" x14ac:dyDescent="0.2">
      <c r="B578" s="2"/>
      <c r="C578" s="2"/>
      <c r="D578" s="3"/>
      <c r="E578" s="3"/>
      <c r="O578" s="3"/>
      <c r="P578" s="3"/>
      <c r="Q578" s="3"/>
    </row>
    <row r="579" spans="2:17" x14ac:dyDescent="0.2">
      <c r="B579" s="2"/>
      <c r="C579" s="2"/>
      <c r="D579" s="3"/>
      <c r="E579" s="3"/>
      <c r="O579" s="3"/>
      <c r="P579" s="3"/>
      <c r="Q579" s="3"/>
    </row>
    <row r="580" spans="2:17" x14ac:dyDescent="0.2">
      <c r="B580" s="2"/>
      <c r="C580" s="2"/>
      <c r="D580" s="3"/>
      <c r="E580" s="3"/>
      <c r="O580" s="3"/>
      <c r="P580" s="3"/>
      <c r="Q580" s="3"/>
    </row>
    <row r="581" spans="2:17" x14ac:dyDescent="0.2">
      <c r="B581" s="2"/>
      <c r="C581" s="2"/>
      <c r="D581" s="3"/>
      <c r="E581" s="3"/>
      <c r="O581" s="3"/>
      <c r="P581" s="3"/>
      <c r="Q581" s="3"/>
    </row>
    <row r="582" spans="2:17" x14ac:dyDescent="0.2">
      <c r="B582" s="2"/>
      <c r="C582" s="2"/>
      <c r="D582" s="3"/>
      <c r="E582" s="3"/>
      <c r="O582" s="3"/>
      <c r="P582" s="3"/>
      <c r="Q582" s="3"/>
    </row>
    <row r="583" spans="2:17" x14ac:dyDescent="0.2">
      <c r="B583" s="2"/>
      <c r="C583" s="2"/>
      <c r="D583" s="3"/>
      <c r="E583" s="3"/>
      <c r="O583" s="3"/>
      <c r="P583" s="3"/>
      <c r="Q583" s="3"/>
    </row>
    <row r="584" spans="2:17" x14ac:dyDescent="0.2">
      <c r="B584" s="2"/>
      <c r="C584" s="2"/>
      <c r="D584" s="3"/>
      <c r="E584" s="3"/>
      <c r="O584" s="3"/>
      <c r="P584" s="3"/>
      <c r="Q584" s="3"/>
    </row>
    <row r="585" spans="2:17" x14ac:dyDescent="0.2">
      <c r="B585" s="2"/>
      <c r="C585" s="2"/>
      <c r="D585" s="3"/>
      <c r="E585" s="3"/>
      <c r="O585" s="3"/>
      <c r="P585" s="3"/>
      <c r="Q585" s="3"/>
    </row>
    <row r="586" spans="2:17" x14ac:dyDescent="0.2">
      <c r="B586" s="2"/>
      <c r="C586" s="2"/>
      <c r="D586" s="3"/>
      <c r="E586" s="3"/>
      <c r="O586" s="3"/>
      <c r="P586" s="3"/>
      <c r="Q586" s="3"/>
    </row>
    <row r="587" spans="2:17" x14ac:dyDescent="0.2">
      <c r="B587" s="2"/>
      <c r="C587" s="2"/>
      <c r="D587" s="3"/>
      <c r="E587" s="3"/>
      <c r="O587" s="3"/>
      <c r="P587" s="3"/>
      <c r="Q587" s="3"/>
    </row>
    <row r="588" spans="2:17" x14ac:dyDescent="0.2">
      <c r="B588" s="2"/>
      <c r="C588" s="2"/>
      <c r="D588" s="3"/>
      <c r="E588" s="3"/>
      <c r="O588" s="3"/>
      <c r="P588" s="3"/>
      <c r="Q588" s="3"/>
    </row>
    <row r="589" spans="2:17" x14ac:dyDescent="0.2">
      <c r="B589" s="2"/>
      <c r="C589" s="2"/>
      <c r="D589" s="3"/>
      <c r="E589" s="3"/>
      <c r="O589" s="3"/>
      <c r="P589" s="3"/>
      <c r="Q589" s="3"/>
    </row>
    <row r="590" spans="2:17" x14ac:dyDescent="0.2">
      <c r="B590" s="2"/>
      <c r="C590" s="2"/>
      <c r="D590" s="3"/>
      <c r="E590" s="3"/>
      <c r="O590" s="3"/>
      <c r="P590" s="3"/>
      <c r="Q590" s="3"/>
    </row>
    <row r="591" spans="2:17" x14ac:dyDescent="0.2">
      <c r="B591" s="2"/>
      <c r="C591" s="2"/>
      <c r="D591" s="3"/>
      <c r="E591" s="3"/>
      <c r="O591" s="3"/>
      <c r="P591" s="3"/>
      <c r="Q591" s="3"/>
    </row>
    <row r="592" spans="2:17" x14ac:dyDescent="0.2">
      <c r="B592" s="2"/>
      <c r="C592" s="2"/>
      <c r="D592" s="3"/>
      <c r="E592" s="3"/>
      <c r="O592" s="3"/>
      <c r="P592" s="3"/>
      <c r="Q592" s="3"/>
    </row>
    <row r="593" spans="2:17" x14ac:dyDescent="0.2">
      <c r="B593" s="2"/>
      <c r="C593" s="2"/>
      <c r="D593" s="3"/>
      <c r="E593" s="3"/>
      <c r="O593" s="3"/>
      <c r="P593" s="3"/>
      <c r="Q593" s="3"/>
    </row>
    <row r="594" spans="2:17" x14ac:dyDescent="0.2">
      <c r="B594" s="2"/>
      <c r="C594" s="2"/>
      <c r="D594" s="3"/>
      <c r="E594" s="3"/>
      <c r="O594" s="3"/>
      <c r="P594" s="3"/>
      <c r="Q594" s="3"/>
    </row>
    <row r="595" spans="2:17" x14ac:dyDescent="0.2">
      <c r="B595" s="2"/>
      <c r="C595" s="2"/>
      <c r="D595" s="3"/>
      <c r="E595" s="3"/>
      <c r="O595" s="3"/>
      <c r="P595" s="3"/>
      <c r="Q595" s="3"/>
    </row>
    <row r="596" spans="2:17" x14ac:dyDescent="0.2">
      <c r="B596" s="2"/>
      <c r="C596" s="2"/>
      <c r="D596" s="3"/>
      <c r="E596" s="3"/>
      <c r="O596" s="3"/>
      <c r="P596" s="3"/>
      <c r="Q596" s="3"/>
    </row>
    <row r="597" spans="2:17" x14ac:dyDescent="0.2">
      <c r="B597" s="2"/>
      <c r="C597" s="2"/>
      <c r="D597" s="3"/>
      <c r="E597" s="3"/>
      <c r="O597" s="3"/>
      <c r="P597" s="3"/>
      <c r="Q597" s="3"/>
    </row>
    <row r="598" spans="2:17" x14ac:dyDescent="0.2">
      <c r="B598" s="2"/>
      <c r="C598" s="2"/>
      <c r="D598" s="3"/>
      <c r="E598" s="3"/>
      <c r="O598" s="3"/>
      <c r="P598" s="3"/>
      <c r="Q598" s="3"/>
    </row>
    <row r="599" spans="2:17" x14ac:dyDescent="0.2">
      <c r="B599" s="2"/>
      <c r="C599" s="2"/>
      <c r="D599" s="3"/>
      <c r="E599" s="3"/>
      <c r="O599" s="3"/>
      <c r="P599" s="3"/>
      <c r="Q599" s="3"/>
    </row>
    <row r="600" spans="2:17" x14ac:dyDescent="0.2">
      <c r="B600" s="2"/>
      <c r="C600" s="2"/>
      <c r="D600" s="3"/>
      <c r="E600" s="3"/>
      <c r="O600" s="3"/>
      <c r="P600" s="3"/>
      <c r="Q600" s="3"/>
    </row>
    <row r="601" spans="2:17" x14ac:dyDescent="0.2">
      <c r="B601" s="2"/>
      <c r="C601" s="2"/>
      <c r="D601" s="3"/>
      <c r="E601" s="3"/>
      <c r="O601" s="3"/>
      <c r="P601" s="3"/>
      <c r="Q601" s="3"/>
    </row>
    <row r="602" spans="2:17" x14ac:dyDescent="0.2">
      <c r="B602" s="2"/>
      <c r="C602" s="2"/>
      <c r="D602" s="3"/>
      <c r="E602" s="3"/>
      <c r="O602" s="3"/>
      <c r="P602" s="3"/>
      <c r="Q602" s="3"/>
    </row>
    <row r="603" spans="2:17" x14ac:dyDescent="0.2">
      <c r="B603" s="2"/>
      <c r="C603" s="2"/>
      <c r="D603" s="3"/>
      <c r="E603" s="3"/>
      <c r="O603" s="3"/>
      <c r="P603" s="3"/>
      <c r="Q603" s="3"/>
    </row>
    <row r="604" spans="2:17" x14ac:dyDescent="0.2">
      <c r="B604" s="2"/>
      <c r="C604" s="2"/>
      <c r="D604" s="3"/>
      <c r="E604" s="3"/>
      <c r="O604" s="3"/>
      <c r="P604" s="3"/>
      <c r="Q604" s="3"/>
    </row>
    <row r="605" spans="2:17" x14ac:dyDescent="0.2">
      <c r="B605" s="2"/>
      <c r="C605" s="2"/>
      <c r="D605" s="3"/>
      <c r="E605" s="3"/>
      <c r="O605" s="3"/>
      <c r="P605" s="3"/>
      <c r="Q605" s="3"/>
    </row>
    <row r="606" spans="2:17" x14ac:dyDescent="0.2">
      <c r="B606" s="2"/>
      <c r="C606" s="2"/>
      <c r="D606" s="3"/>
      <c r="E606" s="3"/>
      <c r="O606" s="3"/>
      <c r="P606" s="3"/>
      <c r="Q606" s="3"/>
    </row>
    <row r="607" spans="2:17" x14ac:dyDescent="0.2">
      <c r="B607" s="2"/>
      <c r="C607" s="2"/>
      <c r="D607" s="3"/>
      <c r="E607" s="3"/>
      <c r="O607" s="3"/>
      <c r="P607" s="3"/>
      <c r="Q607" s="3"/>
    </row>
    <row r="608" spans="2:17" x14ac:dyDescent="0.2">
      <c r="B608" s="2"/>
      <c r="C608" s="2"/>
      <c r="D608" s="3"/>
      <c r="E608" s="3"/>
      <c r="O608" s="3"/>
      <c r="P608" s="3"/>
      <c r="Q608" s="3"/>
    </row>
    <row r="609" spans="2:17" x14ac:dyDescent="0.2">
      <c r="B609" s="2"/>
      <c r="C609" s="2"/>
      <c r="D609" s="3"/>
      <c r="E609" s="3"/>
      <c r="O609" s="3"/>
      <c r="P609" s="3"/>
      <c r="Q609" s="3"/>
    </row>
    <row r="610" spans="2:17" x14ac:dyDescent="0.2">
      <c r="B610" s="2"/>
      <c r="C610" s="2"/>
      <c r="D610" s="3"/>
      <c r="E610" s="3"/>
      <c r="O610" s="3"/>
      <c r="P610" s="3"/>
      <c r="Q610" s="3"/>
    </row>
    <row r="611" spans="2:17" x14ac:dyDescent="0.2">
      <c r="B611" s="2"/>
      <c r="C611" s="2"/>
      <c r="D611" s="3"/>
      <c r="E611" s="3"/>
      <c r="O611" s="3"/>
      <c r="P611" s="3"/>
      <c r="Q611" s="3"/>
    </row>
    <row r="612" spans="2:17" x14ac:dyDescent="0.2">
      <c r="B612" s="2"/>
      <c r="C612" s="2"/>
      <c r="D612" s="3"/>
      <c r="E612" s="3"/>
      <c r="O612" s="3"/>
      <c r="P612" s="3"/>
      <c r="Q612" s="3"/>
    </row>
    <row r="613" spans="2:17" x14ac:dyDescent="0.2">
      <c r="B613" s="2"/>
      <c r="C613" s="2"/>
      <c r="D613" s="3"/>
      <c r="E613" s="3"/>
      <c r="O613" s="3"/>
      <c r="P613" s="3"/>
      <c r="Q613" s="3"/>
    </row>
    <row r="614" spans="2:17" x14ac:dyDescent="0.2">
      <c r="B614" s="2"/>
      <c r="C614" s="2"/>
      <c r="D614" s="3"/>
      <c r="E614" s="3"/>
      <c r="O614" s="3"/>
      <c r="P614" s="3"/>
      <c r="Q614" s="3"/>
    </row>
    <row r="615" spans="2:17" x14ac:dyDescent="0.2">
      <c r="B615" s="2"/>
      <c r="C615" s="2"/>
      <c r="D615" s="3"/>
      <c r="E615" s="3"/>
      <c r="O615" s="3"/>
      <c r="P615" s="3"/>
      <c r="Q615" s="3"/>
    </row>
    <row r="616" spans="2:17" x14ac:dyDescent="0.2">
      <c r="B616" s="2"/>
      <c r="C616" s="2"/>
      <c r="D616" s="3"/>
      <c r="E616" s="3"/>
      <c r="O616" s="3"/>
      <c r="P616" s="3"/>
      <c r="Q616" s="3"/>
    </row>
    <row r="617" spans="2:17" x14ac:dyDescent="0.2">
      <c r="B617" s="2"/>
      <c r="C617" s="2"/>
      <c r="D617" s="3"/>
      <c r="E617" s="3"/>
      <c r="O617" s="3"/>
      <c r="P617" s="3"/>
      <c r="Q617" s="3"/>
    </row>
    <row r="618" spans="2:17" x14ac:dyDescent="0.2">
      <c r="B618" s="2"/>
      <c r="C618" s="2"/>
      <c r="D618" s="3"/>
      <c r="E618" s="3"/>
      <c r="O618" s="3"/>
      <c r="P618" s="3"/>
      <c r="Q618" s="3"/>
    </row>
    <row r="619" spans="2:17" x14ac:dyDescent="0.2">
      <c r="B619" s="2"/>
      <c r="C619" s="2"/>
      <c r="D619" s="3"/>
      <c r="E619" s="3"/>
      <c r="O619" s="3"/>
      <c r="P619" s="3"/>
      <c r="Q619" s="3"/>
    </row>
    <row r="620" spans="2:17" x14ac:dyDescent="0.2">
      <c r="B620" s="2"/>
      <c r="C620" s="2"/>
      <c r="D620" s="3"/>
      <c r="E620" s="3"/>
      <c r="O620" s="3"/>
      <c r="P620" s="3"/>
      <c r="Q620" s="3"/>
    </row>
    <row r="621" spans="2:17" x14ac:dyDescent="0.2">
      <c r="B621" s="2"/>
      <c r="C621" s="2"/>
      <c r="D621" s="3"/>
      <c r="E621" s="3"/>
      <c r="O621" s="3"/>
      <c r="P621" s="3"/>
      <c r="Q621" s="3"/>
    </row>
    <row r="622" spans="2:17" x14ac:dyDescent="0.2">
      <c r="B622" s="2"/>
      <c r="C622" s="2"/>
      <c r="D622" s="3"/>
      <c r="E622" s="3"/>
      <c r="O622" s="3"/>
      <c r="P622" s="3"/>
      <c r="Q622" s="3"/>
    </row>
    <row r="623" spans="2:17" x14ac:dyDescent="0.2">
      <c r="B623" s="2"/>
      <c r="C623" s="2"/>
      <c r="D623" s="3"/>
      <c r="E623" s="3"/>
      <c r="O623" s="3"/>
      <c r="P623" s="3"/>
      <c r="Q623" s="3"/>
    </row>
    <row r="624" spans="2:17" x14ac:dyDescent="0.2">
      <c r="B624" s="2"/>
      <c r="C624" s="2"/>
      <c r="D624" s="3"/>
      <c r="E624" s="3"/>
      <c r="O624" s="3"/>
      <c r="P624" s="3"/>
      <c r="Q624" s="3"/>
    </row>
    <row r="625" spans="2:17" x14ac:dyDescent="0.2">
      <c r="B625" s="2"/>
      <c r="C625" s="2"/>
      <c r="D625" s="3"/>
      <c r="E625" s="3"/>
      <c r="O625" s="3"/>
      <c r="P625" s="3"/>
      <c r="Q625" s="3"/>
    </row>
    <row r="626" spans="2:17" x14ac:dyDescent="0.2">
      <c r="B626" s="2"/>
      <c r="C626" s="2"/>
      <c r="D626" s="3"/>
      <c r="E626" s="3"/>
      <c r="O626" s="3"/>
      <c r="P626" s="3"/>
      <c r="Q626" s="3"/>
    </row>
    <row r="627" spans="2:17" x14ac:dyDescent="0.2">
      <c r="B627" s="2"/>
      <c r="C627" s="2"/>
      <c r="D627" s="3"/>
      <c r="E627" s="3"/>
      <c r="O627" s="3"/>
      <c r="P627" s="3"/>
      <c r="Q627" s="3"/>
    </row>
    <row r="628" spans="2:17" x14ac:dyDescent="0.2">
      <c r="B628" s="2"/>
      <c r="C628" s="2"/>
      <c r="D628" s="3"/>
      <c r="E628" s="3"/>
      <c r="O628" s="3"/>
      <c r="P628" s="3"/>
      <c r="Q628" s="3"/>
    </row>
    <row r="629" spans="2:17" x14ac:dyDescent="0.2">
      <c r="B629" s="2"/>
      <c r="C629" s="2"/>
      <c r="D629" s="3"/>
      <c r="E629" s="3"/>
      <c r="O629" s="3"/>
      <c r="P629" s="3"/>
      <c r="Q629" s="3"/>
    </row>
    <row r="630" spans="2:17" x14ac:dyDescent="0.2">
      <c r="B630" s="2"/>
      <c r="C630" s="2"/>
      <c r="D630" s="3"/>
      <c r="E630" s="3"/>
      <c r="O630" s="3"/>
      <c r="P630" s="3"/>
      <c r="Q630" s="3"/>
    </row>
    <row r="631" spans="2:17" x14ac:dyDescent="0.2">
      <c r="B631" s="2"/>
      <c r="C631" s="2"/>
      <c r="D631" s="3"/>
      <c r="E631" s="3"/>
      <c r="O631" s="3"/>
      <c r="P631" s="3"/>
      <c r="Q631" s="3"/>
    </row>
    <row r="632" spans="2:17" x14ac:dyDescent="0.2">
      <c r="B632" s="2"/>
      <c r="C632" s="2"/>
      <c r="D632" s="3"/>
      <c r="E632" s="3"/>
      <c r="O632" s="3"/>
      <c r="P632" s="3"/>
      <c r="Q632" s="3"/>
    </row>
    <row r="633" spans="2:17" x14ac:dyDescent="0.2">
      <c r="B633" s="2"/>
      <c r="C633" s="2"/>
      <c r="D633" s="3"/>
      <c r="E633" s="3"/>
      <c r="O633" s="3"/>
      <c r="P633" s="3"/>
      <c r="Q633" s="3"/>
    </row>
    <row r="634" spans="2:17" x14ac:dyDescent="0.2">
      <c r="B634" s="2"/>
      <c r="C634" s="2"/>
      <c r="D634" s="3"/>
      <c r="E634" s="3"/>
      <c r="O634" s="3"/>
      <c r="P634" s="3"/>
      <c r="Q634" s="3"/>
    </row>
    <row r="635" spans="2:17" x14ac:dyDescent="0.2">
      <c r="B635" s="2"/>
      <c r="C635" s="2"/>
      <c r="D635" s="3"/>
      <c r="E635" s="3"/>
      <c r="O635" s="3"/>
      <c r="P635" s="3"/>
      <c r="Q635" s="3"/>
    </row>
    <row r="636" spans="2:17" x14ac:dyDescent="0.2">
      <c r="B636" s="2"/>
      <c r="C636" s="2"/>
      <c r="D636" s="3"/>
      <c r="E636" s="3"/>
      <c r="O636" s="3"/>
      <c r="P636" s="3"/>
      <c r="Q636" s="3"/>
    </row>
    <row r="637" spans="2:17" x14ac:dyDescent="0.2">
      <c r="B637" s="2"/>
      <c r="C637" s="2"/>
      <c r="D637" s="3"/>
      <c r="E637" s="3"/>
      <c r="O637" s="3"/>
      <c r="P637" s="3"/>
      <c r="Q637" s="3"/>
    </row>
    <row r="638" spans="2:17" x14ac:dyDescent="0.2">
      <c r="B638" s="2"/>
      <c r="C638" s="2"/>
      <c r="D638" s="3"/>
      <c r="E638" s="3"/>
      <c r="O638" s="3"/>
      <c r="P638" s="3"/>
      <c r="Q638" s="3"/>
    </row>
    <row r="639" spans="2:17" x14ac:dyDescent="0.2">
      <c r="B639" s="2"/>
      <c r="C639" s="2"/>
      <c r="D639" s="3"/>
      <c r="E639" s="3"/>
      <c r="O639" s="3"/>
      <c r="P639" s="3"/>
      <c r="Q639" s="3"/>
    </row>
    <row r="640" spans="2:17" x14ac:dyDescent="0.2">
      <c r="B640" s="2"/>
      <c r="C640" s="2"/>
      <c r="D640" s="3"/>
      <c r="E640" s="3"/>
      <c r="O640" s="3"/>
      <c r="P640" s="3"/>
      <c r="Q640" s="3"/>
    </row>
    <row r="641" spans="2:17" x14ac:dyDescent="0.2">
      <c r="B641" s="2"/>
      <c r="C641" s="2"/>
      <c r="D641" s="3"/>
      <c r="E641" s="3"/>
      <c r="O641" s="3"/>
      <c r="P641" s="3"/>
      <c r="Q641" s="3"/>
    </row>
    <row r="642" spans="2:17" x14ac:dyDescent="0.2">
      <c r="B642" s="2"/>
      <c r="C642" s="2"/>
      <c r="D642" s="3"/>
      <c r="E642" s="3"/>
      <c r="O642" s="3"/>
      <c r="P642" s="3"/>
      <c r="Q642" s="3"/>
    </row>
    <row r="643" spans="2:17" x14ac:dyDescent="0.2">
      <c r="B643" s="2"/>
      <c r="C643" s="2"/>
      <c r="D643" s="3"/>
      <c r="E643" s="3"/>
      <c r="O643" s="3"/>
      <c r="P643" s="3"/>
      <c r="Q643" s="3"/>
    </row>
    <row r="644" spans="2:17" x14ac:dyDescent="0.2">
      <c r="B644" s="2"/>
      <c r="C644" s="2"/>
      <c r="D644" s="3"/>
      <c r="E644" s="3"/>
      <c r="O644" s="3"/>
      <c r="P644" s="3"/>
      <c r="Q644" s="3"/>
    </row>
    <row r="645" spans="2:17" x14ac:dyDescent="0.2">
      <c r="B645" s="2"/>
      <c r="C645" s="2"/>
      <c r="D645" s="3"/>
      <c r="E645" s="3"/>
      <c r="O645" s="3"/>
      <c r="P645" s="3"/>
      <c r="Q645" s="3"/>
    </row>
    <row r="646" spans="2:17" x14ac:dyDescent="0.2">
      <c r="B646" s="2"/>
      <c r="C646" s="2"/>
      <c r="D646" s="3"/>
      <c r="E646" s="3"/>
      <c r="O646" s="3"/>
      <c r="P646" s="3"/>
      <c r="Q646" s="3"/>
    </row>
    <row r="647" spans="2:17" x14ac:dyDescent="0.2">
      <c r="B647" s="2"/>
      <c r="C647" s="2"/>
      <c r="D647" s="3"/>
      <c r="E647" s="3"/>
      <c r="O647" s="3"/>
      <c r="P647" s="3"/>
      <c r="Q647" s="3"/>
    </row>
    <row r="648" spans="2:17" x14ac:dyDescent="0.2">
      <c r="B648" s="2"/>
      <c r="C648" s="2"/>
      <c r="D648" s="3"/>
      <c r="E648" s="3"/>
      <c r="O648" s="3"/>
      <c r="P648" s="3"/>
      <c r="Q648" s="3"/>
    </row>
    <row r="649" spans="2:17" x14ac:dyDescent="0.2">
      <c r="B649" s="2"/>
      <c r="C649" s="2"/>
      <c r="D649" s="3"/>
      <c r="E649" s="3"/>
      <c r="O649" s="3"/>
      <c r="P649" s="3"/>
      <c r="Q649" s="3"/>
    </row>
    <row r="650" spans="2:17" x14ac:dyDescent="0.2">
      <c r="B650" s="2"/>
      <c r="C650" s="2"/>
      <c r="D650" s="3"/>
      <c r="E650" s="3"/>
      <c r="O650" s="3"/>
      <c r="P650" s="3"/>
      <c r="Q650" s="3"/>
    </row>
    <row r="651" spans="2:17" x14ac:dyDescent="0.2">
      <c r="B651" s="2"/>
      <c r="C651" s="2"/>
      <c r="D651" s="3"/>
      <c r="E651" s="3"/>
      <c r="O651" s="3"/>
      <c r="P651" s="3"/>
      <c r="Q651" s="3"/>
    </row>
    <row r="652" spans="2:17" x14ac:dyDescent="0.2">
      <c r="B652" s="2"/>
      <c r="C652" s="2"/>
      <c r="D652" s="3"/>
      <c r="E652" s="3"/>
      <c r="O652" s="3"/>
      <c r="P652" s="3"/>
      <c r="Q652" s="3"/>
    </row>
    <row r="653" spans="2:17" x14ac:dyDescent="0.2">
      <c r="B653" s="2"/>
      <c r="C653" s="2"/>
      <c r="D653" s="3"/>
      <c r="E653" s="3"/>
      <c r="O653" s="3"/>
      <c r="P653" s="3"/>
      <c r="Q653" s="3"/>
    </row>
    <row r="654" spans="2:17" x14ac:dyDescent="0.2">
      <c r="B654" s="2"/>
      <c r="C654" s="2"/>
      <c r="D654" s="3"/>
      <c r="E654" s="3"/>
      <c r="O654" s="3"/>
      <c r="P654" s="3"/>
      <c r="Q654" s="3"/>
    </row>
    <row r="655" spans="2:17" x14ac:dyDescent="0.2">
      <c r="B655" s="2"/>
      <c r="C655" s="2"/>
      <c r="D655" s="3"/>
      <c r="E655" s="3"/>
      <c r="O655" s="3"/>
      <c r="P655" s="3"/>
      <c r="Q655" s="3"/>
    </row>
    <row r="656" spans="2:17" x14ac:dyDescent="0.2">
      <c r="B656" s="2"/>
      <c r="C656" s="2"/>
      <c r="D656" s="3"/>
      <c r="E656" s="3"/>
      <c r="O656" s="3"/>
      <c r="P656" s="3"/>
      <c r="Q656" s="3"/>
    </row>
    <row r="657" spans="2:17" x14ac:dyDescent="0.2">
      <c r="B657" s="2"/>
      <c r="C657" s="2"/>
      <c r="D657" s="3"/>
      <c r="E657" s="3"/>
      <c r="O657" s="3"/>
      <c r="P657" s="3"/>
      <c r="Q657" s="3"/>
    </row>
    <row r="658" spans="2:17" x14ac:dyDescent="0.2">
      <c r="B658" s="2"/>
      <c r="C658" s="2"/>
      <c r="D658" s="3"/>
      <c r="E658" s="3"/>
      <c r="O658" s="3"/>
      <c r="P658" s="3"/>
      <c r="Q658" s="3"/>
    </row>
    <row r="659" spans="2:17" x14ac:dyDescent="0.2">
      <c r="B659" s="2"/>
      <c r="C659" s="2"/>
      <c r="D659" s="3"/>
      <c r="E659" s="3"/>
      <c r="O659" s="3"/>
      <c r="P659" s="3"/>
      <c r="Q659" s="3"/>
    </row>
    <row r="660" spans="2:17" x14ac:dyDescent="0.2">
      <c r="B660" s="2"/>
      <c r="C660" s="2"/>
      <c r="D660" s="3"/>
      <c r="E660" s="3"/>
      <c r="O660" s="3"/>
      <c r="P660" s="3"/>
      <c r="Q660" s="3"/>
    </row>
    <row r="661" spans="2:17" x14ac:dyDescent="0.2">
      <c r="B661" s="2"/>
      <c r="C661" s="2"/>
      <c r="D661" s="3"/>
      <c r="E661" s="3"/>
      <c r="O661" s="3"/>
      <c r="P661" s="3"/>
      <c r="Q661" s="3"/>
    </row>
    <row r="662" spans="2:17" x14ac:dyDescent="0.2">
      <c r="B662" s="2"/>
      <c r="C662" s="2"/>
      <c r="D662" s="3"/>
      <c r="E662" s="3"/>
      <c r="O662" s="3"/>
      <c r="P662" s="3"/>
      <c r="Q662" s="3"/>
    </row>
    <row r="663" spans="2:17" x14ac:dyDescent="0.2">
      <c r="B663" s="2"/>
      <c r="C663" s="2"/>
      <c r="D663" s="3"/>
      <c r="E663" s="3"/>
      <c r="O663" s="3"/>
      <c r="P663" s="3"/>
      <c r="Q663" s="3"/>
    </row>
    <row r="664" spans="2:17" x14ac:dyDescent="0.2">
      <c r="B664" s="2"/>
      <c r="C664" s="2"/>
      <c r="D664" s="3"/>
      <c r="E664" s="3"/>
      <c r="O664" s="3"/>
      <c r="P664" s="3"/>
      <c r="Q664" s="3"/>
    </row>
    <row r="665" spans="2:17" x14ac:dyDescent="0.2">
      <c r="B665" s="2"/>
      <c r="C665" s="2"/>
      <c r="D665" s="3"/>
      <c r="E665" s="3"/>
      <c r="O665" s="3"/>
      <c r="P665" s="3"/>
      <c r="Q665" s="3"/>
    </row>
    <row r="666" spans="2:17" x14ac:dyDescent="0.2">
      <c r="B666" s="2"/>
      <c r="C666" s="2"/>
      <c r="D666" s="3"/>
      <c r="E666" s="3"/>
      <c r="O666" s="3"/>
      <c r="P666" s="3"/>
      <c r="Q666" s="3"/>
    </row>
    <row r="667" spans="2:17" x14ac:dyDescent="0.2">
      <c r="B667" s="2"/>
      <c r="C667" s="2"/>
      <c r="D667" s="3"/>
      <c r="E667" s="3"/>
      <c r="O667" s="3"/>
      <c r="P667" s="3"/>
      <c r="Q667" s="3"/>
    </row>
    <row r="668" spans="2:17" x14ac:dyDescent="0.2">
      <c r="B668" s="2"/>
      <c r="C668" s="2"/>
      <c r="D668" s="3"/>
      <c r="E668" s="3"/>
      <c r="O668" s="3"/>
      <c r="P668" s="3"/>
      <c r="Q668" s="3"/>
    </row>
    <row r="669" spans="2:17" x14ac:dyDescent="0.2">
      <c r="B669" s="2"/>
      <c r="C669" s="2"/>
      <c r="D669" s="3"/>
      <c r="E669" s="3"/>
      <c r="O669" s="3"/>
      <c r="P669" s="3"/>
      <c r="Q669" s="3"/>
    </row>
    <row r="670" spans="2:17" x14ac:dyDescent="0.2">
      <c r="B670" s="2"/>
      <c r="C670" s="2"/>
      <c r="D670" s="3"/>
      <c r="E670" s="3"/>
      <c r="O670" s="3"/>
      <c r="P670" s="3"/>
      <c r="Q670" s="3"/>
    </row>
    <row r="671" spans="2:17" x14ac:dyDescent="0.2">
      <c r="B671" s="2"/>
      <c r="C671" s="2"/>
      <c r="D671" s="3"/>
      <c r="E671" s="3"/>
      <c r="O671" s="3"/>
      <c r="P671" s="3"/>
      <c r="Q671" s="3"/>
    </row>
    <row r="672" spans="2:17" x14ac:dyDescent="0.2">
      <c r="B672" s="2"/>
      <c r="C672" s="2"/>
      <c r="D672" s="3"/>
      <c r="E672" s="3"/>
      <c r="O672" s="3"/>
      <c r="P672" s="3"/>
      <c r="Q672" s="3"/>
    </row>
    <row r="673" spans="2:17" x14ac:dyDescent="0.2">
      <c r="B673" s="2"/>
      <c r="C673" s="2"/>
      <c r="D673" s="3"/>
      <c r="E673" s="3"/>
      <c r="O673" s="3"/>
      <c r="P673" s="3"/>
      <c r="Q673" s="3"/>
    </row>
    <row r="674" spans="2:17" x14ac:dyDescent="0.2">
      <c r="B674" s="2"/>
      <c r="C674" s="2"/>
      <c r="D674" s="3"/>
      <c r="E674" s="3"/>
      <c r="O674" s="3"/>
      <c r="P674" s="3"/>
      <c r="Q674" s="3"/>
    </row>
    <row r="675" spans="2:17" x14ac:dyDescent="0.2">
      <c r="B675" s="2"/>
      <c r="C675" s="2"/>
      <c r="D675" s="3"/>
      <c r="E675" s="3"/>
      <c r="O675" s="3"/>
      <c r="P675" s="3"/>
      <c r="Q675" s="3"/>
    </row>
    <row r="676" spans="2:17" x14ac:dyDescent="0.2">
      <c r="B676" s="2"/>
      <c r="C676" s="2"/>
      <c r="D676" s="3"/>
      <c r="E676" s="3"/>
      <c r="O676" s="3"/>
      <c r="P676" s="3"/>
      <c r="Q676" s="3"/>
    </row>
    <row r="677" spans="2:17" x14ac:dyDescent="0.2">
      <c r="B677" s="2"/>
      <c r="C677" s="2"/>
      <c r="D677" s="3"/>
      <c r="E677" s="3"/>
      <c r="O677" s="3"/>
      <c r="P677" s="3"/>
      <c r="Q677" s="3"/>
    </row>
    <row r="678" spans="2:17" x14ac:dyDescent="0.2">
      <c r="B678" s="2"/>
      <c r="C678" s="2"/>
      <c r="D678" s="3"/>
      <c r="E678" s="3"/>
      <c r="O678" s="3"/>
      <c r="P678" s="3"/>
      <c r="Q678" s="3"/>
    </row>
    <row r="679" spans="2:17" x14ac:dyDescent="0.2">
      <c r="B679" s="2"/>
      <c r="C679" s="2"/>
      <c r="D679" s="3"/>
      <c r="E679" s="3"/>
      <c r="O679" s="3"/>
      <c r="P679" s="3"/>
      <c r="Q679" s="3"/>
    </row>
    <row r="680" spans="2:17" x14ac:dyDescent="0.2">
      <c r="B680" s="2"/>
      <c r="C680" s="2"/>
      <c r="D680" s="3"/>
      <c r="E680" s="3"/>
      <c r="O680" s="3"/>
      <c r="P680" s="3"/>
      <c r="Q680" s="3"/>
    </row>
    <row r="681" spans="2:17" x14ac:dyDescent="0.2">
      <c r="B681" s="2"/>
      <c r="C681" s="2"/>
      <c r="D681" s="3"/>
      <c r="E681" s="3"/>
      <c r="O681" s="3"/>
      <c r="P681" s="3"/>
      <c r="Q681" s="3"/>
    </row>
    <row r="682" spans="2:17" x14ac:dyDescent="0.2">
      <c r="B682" s="2"/>
      <c r="C682" s="2"/>
      <c r="D682" s="3"/>
      <c r="E682" s="3"/>
      <c r="O682" s="3"/>
      <c r="P682" s="3"/>
      <c r="Q682" s="3"/>
    </row>
    <row r="683" spans="2:17" x14ac:dyDescent="0.2">
      <c r="B683" s="2"/>
      <c r="C683" s="2"/>
      <c r="D683" s="3"/>
      <c r="E683" s="3"/>
      <c r="O683" s="3"/>
      <c r="P683" s="3"/>
      <c r="Q683" s="3"/>
    </row>
    <row r="684" spans="2:17" x14ac:dyDescent="0.2">
      <c r="B684" s="2"/>
      <c r="C684" s="2"/>
      <c r="D684" s="3"/>
      <c r="E684" s="3"/>
      <c r="O684" s="3"/>
      <c r="P684" s="3"/>
      <c r="Q684" s="3"/>
    </row>
    <row r="685" spans="2:17" x14ac:dyDescent="0.2">
      <c r="B685" s="2"/>
      <c r="C685" s="2"/>
      <c r="D685" s="3"/>
      <c r="E685" s="3"/>
      <c r="O685" s="3"/>
      <c r="P685" s="3"/>
      <c r="Q685" s="3"/>
    </row>
    <row r="686" spans="2:17" x14ac:dyDescent="0.2">
      <c r="B686" s="2"/>
      <c r="C686" s="2"/>
      <c r="D686" s="3"/>
      <c r="E686" s="3"/>
      <c r="O686" s="3"/>
      <c r="P686" s="3"/>
      <c r="Q686" s="3"/>
    </row>
    <row r="687" spans="2:17" x14ac:dyDescent="0.2">
      <c r="B687" s="2"/>
      <c r="C687" s="2"/>
      <c r="D687" s="3"/>
      <c r="E687" s="3"/>
      <c r="O687" s="3"/>
      <c r="P687" s="3"/>
      <c r="Q687" s="3"/>
    </row>
    <row r="688" spans="2:17" x14ac:dyDescent="0.2">
      <c r="B688" s="2"/>
      <c r="C688" s="2"/>
      <c r="D688" s="3"/>
      <c r="E688" s="3"/>
      <c r="O688" s="3"/>
      <c r="P688" s="3"/>
      <c r="Q688" s="3"/>
    </row>
    <row r="689" spans="2:17" x14ac:dyDescent="0.2">
      <c r="B689" s="2"/>
      <c r="C689" s="2"/>
      <c r="D689" s="3"/>
      <c r="E689" s="3"/>
      <c r="O689" s="3"/>
      <c r="P689" s="3"/>
      <c r="Q689" s="3"/>
    </row>
    <row r="690" spans="2:17" x14ac:dyDescent="0.2">
      <c r="B690" s="2"/>
      <c r="C690" s="2"/>
      <c r="D690" s="3"/>
      <c r="E690" s="3"/>
      <c r="O690" s="3"/>
      <c r="P690" s="3"/>
      <c r="Q690" s="3"/>
    </row>
    <row r="691" spans="2:17" x14ac:dyDescent="0.2">
      <c r="B691" s="2"/>
      <c r="C691" s="2"/>
      <c r="D691" s="3"/>
      <c r="E691" s="3"/>
      <c r="O691" s="3"/>
      <c r="P691" s="3"/>
      <c r="Q691" s="3"/>
    </row>
    <row r="692" spans="2:17" x14ac:dyDescent="0.2">
      <c r="B692" s="2"/>
      <c r="C692" s="2"/>
      <c r="D692" s="3"/>
      <c r="E692" s="3"/>
      <c r="O692" s="3"/>
      <c r="P692" s="3"/>
      <c r="Q692" s="3"/>
    </row>
    <row r="693" spans="2:17" x14ac:dyDescent="0.2">
      <c r="B693" s="2"/>
      <c r="C693" s="2"/>
      <c r="D693" s="3"/>
      <c r="E693" s="3"/>
      <c r="O693" s="3"/>
      <c r="P693" s="3"/>
      <c r="Q693" s="3"/>
    </row>
    <row r="694" spans="2:17" x14ac:dyDescent="0.2">
      <c r="B694" s="2"/>
      <c r="C694" s="2"/>
      <c r="D694" s="3"/>
      <c r="E694" s="3"/>
      <c r="O694" s="3"/>
      <c r="P694" s="3"/>
      <c r="Q694" s="3"/>
    </row>
    <row r="695" spans="2:17" x14ac:dyDescent="0.2">
      <c r="B695" s="2"/>
      <c r="C695" s="2"/>
      <c r="D695" s="3"/>
      <c r="E695" s="3"/>
      <c r="O695" s="3"/>
      <c r="P695" s="3"/>
      <c r="Q695" s="3"/>
    </row>
    <row r="696" spans="2:17" x14ac:dyDescent="0.2">
      <c r="B696" s="2"/>
      <c r="C696" s="2"/>
      <c r="D696" s="3"/>
      <c r="E696" s="3"/>
      <c r="O696" s="3"/>
      <c r="P696" s="3"/>
      <c r="Q696" s="3"/>
    </row>
    <row r="697" spans="2:17" x14ac:dyDescent="0.2">
      <c r="B697" s="2"/>
      <c r="C697" s="2"/>
      <c r="D697" s="3"/>
      <c r="E697" s="3"/>
      <c r="O697" s="3"/>
      <c r="P697" s="3"/>
      <c r="Q697" s="3"/>
    </row>
    <row r="698" spans="2:17" x14ac:dyDescent="0.2">
      <c r="B698" s="2"/>
      <c r="C698" s="2"/>
      <c r="D698" s="3"/>
      <c r="E698" s="3"/>
      <c r="O698" s="3"/>
      <c r="P698" s="3"/>
      <c r="Q698" s="3"/>
    </row>
    <row r="699" spans="2:17" x14ac:dyDescent="0.2">
      <c r="B699" s="2"/>
      <c r="C699" s="2"/>
      <c r="D699" s="3"/>
      <c r="E699" s="3"/>
      <c r="O699" s="3"/>
      <c r="P699" s="3"/>
      <c r="Q699" s="3"/>
    </row>
    <row r="700" spans="2:17" x14ac:dyDescent="0.2">
      <c r="B700" s="2"/>
      <c r="C700" s="2"/>
      <c r="D700" s="3"/>
      <c r="E700" s="3"/>
      <c r="O700" s="3"/>
      <c r="P700" s="3"/>
      <c r="Q700" s="3"/>
    </row>
    <row r="701" spans="2:17" x14ac:dyDescent="0.2">
      <c r="B701" s="2"/>
      <c r="C701" s="2"/>
      <c r="D701" s="3"/>
      <c r="E701" s="3"/>
      <c r="O701" s="3"/>
      <c r="P701" s="3"/>
      <c r="Q701" s="3"/>
    </row>
    <row r="702" spans="2:17" x14ac:dyDescent="0.2">
      <c r="B702" s="2"/>
      <c r="C702" s="2"/>
      <c r="D702" s="3"/>
      <c r="E702" s="3"/>
      <c r="O702" s="3"/>
      <c r="P702" s="3"/>
      <c r="Q702" s="3"/>
    </row>
    <row r="703" spans="2:17" x14ac:dyDescent="0.2">
      <c r="B703" s="2"/>
      <c r="C703" s="2"/>
      <c r="D703" s="3"/>
      <c r="E703" s="3"/>
      <c r="O703" s="3"/>
      <c r="P703" s="3"/>
      <c r="Q703" s="3"/>
    </row>
    <row r="704" spans="2:17" x14ac:dyDescent="0.2">
      <c r="B704" s="2"/>
      <c r="C704" s="2"/>
      <c r="D704" s="3"/>
      <c r="E704" s="3"/>
      <c r="O704" s="3"/>
      <c r="P704" s="3"/>
      <c r="Q704" s="3"/>
    </row>
    <row r="705" spans="2:17" x14ac:dyDescent="0.2">
      <c r="B705" s="2"/>
      <c r="C705" s="2"/>
      <c r="D705" s="3"/>
      <c r="E705" s="3"/>
      <c r="O705" s="3"/>
      <c r="P705" s="3"/>
      <c r="Q705" s="3"/>
    </row>
    <row r="706" spans="2:17" x14ac:dyDescent="0.2">
      <c r="B706" s="2"/>
      <c r="C706" s="2"/>
      <c r="D706" s="3"/>
      <c r="E706" s="3"/>
      <c r="O706" s="3"/>
      <c r="P706" s="3"/>
      <c r="Q706" s="3"/>
    </row>
    <row r="707" spans="2:17" x14ac:dyDescent="0.2">
      <c r="B707" s="2"/>
      <c r="C707" s="2"/>
      <c r="D707" s="3"/>
      <c r="E707" s="3"/>
      <c r="O707" s="3"/>
      <c r="P707" s="3"/>
      <c r="Q707" s="3"/>
    </row>
    <row r="708" spans="2:17" x14ac:dyDescent="0.2">
      <c r="B708" s="2"/>
      <c r="C708" s="2"/>
      <c r="D708" s="3"/>
      <c r="E708" s="3"/>
      <c r="O708" s="3"/>
      <c r="P708" s="3"/>
      <c r="Q708" s="3"/>
    </row>
    <row r="709" spans="2:17" x14ac:dyDescent="0.2">
      <c r="B709" s="2"/>
      <c r="C709" s="2"/>
      <c r="D709" s="3"/>
      <c r="E709" s="3"/>
      <c r="O709" s="3"/>
      <c r="P709" s="3"/>
      <c r="Q709" s="3"/>
    </row>
    <row r="710" spans="2:17" x14ac:dyDescent="0.2">
      <c r="B710" s="2"/>
      <c r="C710" s="2"/>
      <c r="D710" s="3"/>
      <c r="E710" s="3"/>
      <c r="O710" s="3"/>
      <c r="P710" s="3"/>
      <c r="Q710" s="3"/>
    </row>
    <row r="711" spans="2:17" x14ac:dyDescent="0.2">
      <c r="B711" s="2"/>
      <c r="C711" s="2"/>
      <c r="D711" s="3"/>
      <c r="E711" s="3"/>
      <c r="O711" s="3"/>
      <c r="P711" s="3"/>
      <c r="Q711" s="3"/>
    </row>
    <row r="712" spans="2:17" x14ac:dyDescent="0.2">
      <c r="B712" s="2"/>
      <c r="C712" s="2"/>
      <c r="D712" s="3"/>
      <c r="E712" s="3"/>
      <c r="O712" s="3"/>
      <c r="P712" s="3"/>
      <c r="Q712" s="3"/>
    </row>
    <row r="713" spans="2:17" x14ac:dyDescent="0.2">
      <c r="B713" s="2"/>
      <c r="C713" s="2"/>
      <c r="D713" s="3"/>
      <c r="E713" s="3"/>
      <c r="O713" s="3"/>
      <c r="P713" s="3"/>
      <c r="Q713" s="3"/>
    </row>
    <row r="714" spans="2:17" x14ac:dyDescent="0.2">
      <c r="B714" s="2"/>
      <c r="C714" s="2"/>
      <c r="D714" s="3"/>
      <c r="E714" s="3"/>
      <c r="O714" s="3"/>
      <c r="P714" s="3"/>
      <c r="Q714" s="3"/>
    </row>
    <row r="715" spans="2:17" x14ac:dyDescent="0.2">
      <c r="B715" s="2"/>
      <c r="C715" s="2"/>
      <c r="D715" s="3"/>
      <c r="E715" s="3"/>
      <c r="O715" s="3"/>
      <c r="P715" s="3"/>
      <c r="Q715" s="3"/>
    </row>
    <row r="716" spans="2:17" x14ac:dyDescent="0.2">
      <c r="B716" s="2"/>
      <c r="C716" s="2"/>
      <c r="D716" s="3"/>
      <c r="E716" s="3"/>
      <c r="O716" s="3"/>
      <c r="P716" s="3"/>
      <c r="Q716" s="3"/>
    </row>
    <row r="717" spans="2:17" x14ac:dyDescent="0.2">
      <c r="B717" s="2"/>
      <c r="C717" s="2"/>
      <c r="D717" s="3"/>
      <c r="E717" s="3"/>
      <c r="O717" s="3"/>
      <c r="P717" s="3"/>
      <c r="Q717" s="3"/>
    </row>
    <row r="718" spans="2:17" x14ac:dyDescent="0.2">
      <c r="B718" s="2"/>
      <c r="C718" s="2"/>
      <c r="D718" s="3"/>
      <c r="E718" s="3"/>
      <c r="O718" s="3"/>
      <c r="P718" s="3"/>
      <c r="Q718" s="3"/>
    </row>
    <row r="719" spans="2:17" x14ac:dyDescent="0.2">
      <c r="B719" s="2"/>
      <c r="C719" s="2"/>
      <c r="D719" s="3"/>
      <c r="E719" s="3"/>
      <c r="O719" s="3"/>
      <c r="P719" s="3"/>
      <c r="Q719" s="3"/>
    </row>
    <row r="720" spans="2:17" x14ac:dyDescent="0.2">
      <c r="B720" s="2"/>
      <c r="C720" s="2"/>
      <c r="D720" s="3"/>
      <c r="E720" s="3"/>
      <c r="O720" s="3"/>
      <c r="P720" s="3"/>
      <c r="Q720" s="3"/>
    </row>
    <row r="721" spans="2:17" x14ac:dyDescent="0.2">
      <c r="B721" s="2"/>
      <c r="C721" s="2"/>
      <c r="D721" s="3"/>
      <c r="E721" s="3"/>
      <c r="O721" s="3"/>
      <c r="P721" s="3"/>
      <c r="Q721" s="3"/>
    </row>
    <row r="722" spans="2:17" x14ac:dyDescent="0.2">
      <c r="B722" s="2"/>
      <c r="C722" s="2"/>
      <c r="D722" s="3"/>
      <c r="E722" s="3"/>
      <c r="O722" s="3"/>
      <c r="P722" s="3"/>
      <c r="Q722" s="3"/>
    </row>
    <row r="723" spans="2:17" x14ac:dyDescent="0.2">
      <c r="B723" s="2"/>
      <c r="C723" s="2"/>
      <c r="D723" s="3"/>
      <c r="E723" s="3"/>
      <c r="O723" s="3"/>
      <c r="P723" s="3"/>
      <c r="Q723" s="3"/>
    </row>
    <row r="724" spans="2:17" x14ac:dyDescent="0.2">
      <c r="B724" s="2"/>
      <c r="C724" s="2"/>
      <c r="D724" s="3"/>
      <c r="E724" s="3"/>
      <c r="O724" s="3"/>
      <c r="P724" s="3"/>
      <c r="Q724" s="3"/>
    </row>
    <row r="725" spans="2:17" x14ac:dyDescent="0.2">
      <c r="B725" s="2"/>
      <c r="C725" s="2"/>
      <c r="D725" s="3"/>
      <c r="E725" s="3"/>
      <c r="O725" s="3"/>
      <c r="P725" s="3"/>
      <c r="Q725" s="3"/>
    </row>
    <row r="726" spans="2:17" x14ac:dyDescent="0.2">
      <c r="B726" s="2"/>
      <c r="C726" s="2"/>
      <c r="D726" s="3"/>
      <c r="E726" s="3"/>
      <c r="O726" s="3"/>
      <c r="P726" s="3"/>
      <c r="Q726" s="3"/>
    </row>
    <row r="727" spans="2:17" x14ac:dyDescent="0.2">
      <c r="B727" s="2"/>
      <c r="C727" s="2"/>
      <c r="D727" s="3"/>
      <c r="E727" s="3"/>
      <c r="O727" s="3"/>
      <c r="P727" s="3"/>
      <c r="Q727" s="3"/>
    </row>
    <row r="728" spans="2:17" x14ac:dyDescent="0.2">
      <c r="B728" s="2"/>
      <c r="C728" s="2"/>
      <c r="D728" s="3"/>
      <c r="E728" s="3"/>
      <c r="O728" s="3"/>
      <c r="P728" s="3"/>
      <c r="Q728" s="3"/>
    </row>
    <row r="729" spans="2:17" x14ac:dyDescent="0.2">
      <c r="B729" s="2"/>
      <c r="C729" s="2"/>
      <c r="D729" s="3"/>
      <c r="E729" s="3"/>
      <c r="O729" s="3"/>
      <c r="P729" s="3"/>
      <c r="Q729" s="3"/>
    </row>
    <row r="730" spans="2:17" x14ac:dyDescent="0.2">
      <c r="B730" s="2"/>
      <c r="C730" s="2"/>
      <c r="D730" s="3"/>
      <c r="E730" s="3"/>
      <c r="O730" s="3"/>
      <c r="P730" s="3"/>
      <c r="Q730" s="3"/>
    </row>
    <row r="731" spans="2:17" x14ac:dyDescent="0.2">
      <c r="B731" s="2"/>
      <c r="C731" s="2"/>
      <c r="D731" s="3"/>
      <c r="E731" s="3"/>
      <c r="O731" s="3"/>
      <c r="P731" s="3"/>
      <c r="Q731" s="3"/>
    </row>
    <row r="732" spans="2:17" x14ac:dyDescent="0.2">
      <c r="B732" s="2"/>
      <c r="C732" s="2"/>
      <c r="D732" s="3"/>
      <c r="E732" s="3"/>
      <c r="O732" s="3"/>
      <c r="P732" s="3"/>
      <c r="Q732" s="3"/>
    </row>
    <row r="733" spans="2:17" x14ac:dyDescent="0.2">
      <c r="B733" s="2"/>
      <c r="C733" s="2"/>
      <c r="D733" s="3"/>
      <c r="E733" s="3"/>
      <c r="O733" s="3"/>
      <c r="P733" s="3"/>
      <c r="Q733" s="3"/>
    </row>
    <row r="734" spans="2:17" x14ac:dyDescent="0.2">
      <c r="B734" s="2"/>
      <c r="C734" s="2"/>
      <c r="D734" s="3"/>
      <c r="E734" s="3"/>
      <c r="O734" s="3"/>
      <c r="P734" s="3"/>
      <c r="Q734" s="3"/>
    </row>
    <row r="735" spans="2:17" x14ac:dyDescent="0.2">
      <c r="B735" s="2"/>
      <c r="C735" s="2"/>
      <c r="D735" s="3"/>
      <c r="E735" s="3"/>
      <c r="O735" s="3"/>
      <c r="P735" s="3"/>
      <c r="Q735" s="3"/>
    </row>
    <row r="736" spans="2:17" x14ac:dyDescent="0.2">
      <c r="B736" s="2"/>
      <c r="C736" s="2"/>
      <c r="D736" s="3"/>
      <c r="E736" s="3"/>
      <c r="O736" s="3"/>
      <c r="P736" s="3"/>
      <c r="Q736" s="3"/>
    </row>
    <row r="737" spans="2:17" x14ac:dyDescent="0.2">
      <c r="B737" s="2"/>
      <c r="C737" s="2"/>
      <c r="D737" s="3"/>
      <c r="E737" s="3"/>
      <c r="O737" s="3"/>
      <c r="P737" s="3"/>
      <c r="Q737" s="3"/>
    </row>
    <row r="738" spans="2:17" x14ac:dyDescent="0.2">
      <c r="B738" s="2"/>
      <c r="C738" s="2"/>
      <c r="D738" s="3"/>
      <c r="E738" s="3"/>
      <c r="O738" s="3"/>
      <c r="P738" s="3"/>
      <c r="Q738" s="3"/>
    </row>
    <row r="739" spans="2:17" x14ac:dyDescent="0.2">
      <c r="B739" s="2"/>
      <c r="C739" s="2"/>
      <c r="D739" s="3"/>
      <c r="E739" s="3"/>
      <c r="O739" s="3"/>
      <c r="P739" s="3"/>
      <c r="Q739" s="3"/>
    </row>
    <row r="740" spans="2:17" x14ac:dyDescent="0.2">
      <c r="B740" s="2"/>
      <c r="C740" s="2"/>
      <c r="D740" s="3"/>
      <c r="E740" s="3"/>
      <c r="O740" s="3"/>
      <c r="P740" s="3"/>
      <c r="Q740" s="3"/>
    </row>
    <row r="741" spans="2:17" x14ac:dyDescent="0.2">
      <c r="B741" s="2"/>
      <c r="C741" s="2"/>
      <c r="D741" s="3"/>
      <c r="E741" s="3"/>
      <c r="O741" s="3"/>
      <c r="P741" s="3"/>
      <c r="Q741" s="3"/>
    </row>
    <row r="742" spans="2:17" x14ac:dyDescent="0.2">
      <c r="B742" s="2"/>
      <c r="C742" s="2"/>
      <c r="D742" s="3"/>
      <c r="E742" s="3"/>
      <c r="O742" s="3"/>
      <c r="P742" s="3"/>
      <c r="Q742" s="3"/>
    </row>
    <row r="743" spans="2:17" x14ac:dyDescent="0.2">
      <c r="B743" s="2"/>
      <c r="C743" s="2"/>
      <c r="D743" s="3"/>
      <c r="E743" s="3"/>
      <c r="O743" s="3"/>
      <c r="P743" s="3"/>
      <c r="Q743" s="3"/>
    </row>
    <row r="744" spans="2:17" x14ac:dyDescent="0.2">
      <c r="B744" s="2"/>
      <c r="C744" s="2"/>
      <c r="D744" s="3"/>
      <c r="E744" s="3"/>
      <c r="O744" s="3"/>
      <c r="P744" s="3"/>
      <c r="Q744" s="3"/>
    </row>
    <row r="745" spans="2:17" x14ac:dyDescent="0.2">
      <c r="B745" s="2"/>
      <c r="C745" s="2"/>
      <c r="D745" s="3"/>
      <c r="E745" s="3"/>
      <c r="O745" s="3"/>
      <c r="P745" s="3"/>
      <c r="Q745" s="3"/>
    </row>
    <row r="746" spans="2:17" x14ac:dyDescent="0.2">
      <c r="B746" s="2"/>
      <c r="C746" s="2"/>
      <c r="D746" s="3"/>
      <c r="E746" s="3"/>
      <c r="O746" s="3"/>
      <c r="P746" s="3"/>
      <c r="Q746" s="3"/>
    </row>
    <row r="747" spans="2:17" x14ac:dyDescent="0.2">
      <c r="B747" s="2"/>
      <c r="C747" s="2"/>
      <c r="D747" s="3"/>
      <c r="E747" s="3"/>
      <c r="O747" s="3"/>
      <c r="P747" s="3"/>
      <c r="Q747" s="3"/>
    </row>
    <row r="748" spans="2:17" x14ac:dyDescent="0.2">
      <c r="B748" s="2"/>
      <c r="C748" s="2"/>
      <c r="D748" s="3"/>
      <c r="E748" s="3"/>
      <c r="O748" s="3"/>
      <c r="P748" s="3"/>
      <c r="Q748" s="3"/>
    </row>
    <row r="749" spans="2:17" x14ac:dyDescent="0.2">
      <c r="B749" s="2"/>
      <c r="C749" s="2"/>
      <c r="D749" s="3"/>
      <c r="E749" s="3"/>
      <c r="O749" s="3"/>
      <c r="P749" s="3"/>
      <c r="Q749" s="3"/>
    </row>
    <row r="750" spans="2:17" x14ac:dyDescent="0.2">
      <c r="B750" s="2"/>
      <c r="C750" s="2"/>
      <c r="D750" s="3"/>
      <c r="E750" s="3"/>
      <c r="O750" s="3"/>
      <c r="P750" s="3"/>
      <c r="Q750" s="3"/>
    </row>
    <row r="751" spans="2:17" x14ac:dyDescent="0.2">
      <c r="B751" s="2"/>
      <c r="C751" s="2"/>
      <c r="D751" s="3"/>
      <c r="E751" s="3"/>
      <c r="O751" s="3"/>
      <c r="P751" s="3"/>
      <c r="Q751" s="3"/>
    </row>
    <row r="752" spans="2:17" x14ac:dyDescent="0.2">
      <c r="B752" s="2"/>
      <c r="C752" s="2"/>
      <c r="D752" s="3"/>
      <c r="E752" s="3"/>
      <c r="O752" s="3"/>
      <c r="P752" s="3"/>
      <c r="Q752" s="3"/>
    </row>
    <row r="753" spans="2:17" x14ac:dyDescent="0.2">
      <c r="B753" s="2"/>
      <c r="C753" s="2"/>
      <c r="D753" s="3"/>
      <c r="E753" s="3"/>
      <c r="O753" s="3"/>
      <c r="P753" s="3"/>
      <c r="Q753" s="3"/>
    </row>
    <row r="754" spans="2:17" x14ac:dyDescent="0.2">
      <c r="B754" s="2"/>
      <c r="C754" s="2"/>
      <c r="D754" s="3"/>
      <c r="E754" s="3"/>
      <c r="O754" s="3"/>
      <c r="P754" s="3"/>
      <c r="Q754" s="3"/>
    </row>
    <row r="755" spans="2:17" x14ac:dyDescent="0.2">
      <c r="B755" s="2"/>
      <c r="C755" s="2"/>
      <c r="D755" s="3"/>
      <c r="E755" s="3"/>
      <c r="O755" s="3"/>
      <c r="P755" s="3"/>
      <c r="Q755" s="3"/>
    </row>
    <row r="756" spans="2:17" x14ac:dyDescent="0.2">
      <c r="B756" s="2"/>
      <c r="C756" s="2"/>
      <c r="D756" s="3"/>
      <c r="E756" s="3"/>
      <c r="O756" s="3"/>
      <c r="P756" s="3"/>
      <c r="Q756" s="3"/>
    </row>
    <row r="757" spans="2:17" x14ac:dyDescent="0.2">
      <c r="B757" s="2"/>
      <c r="C757" s="2"/>
      <c r="D757" s="3"/>
      <c r="E757" s="3"/>
      <c r="O757" s="3"/>
      <c r="P757" s="3"/>
      <c r="Q757" s="3"/>
    </row>
    <row r="758" spans="2:17" x14ac:dyDescent="0.2">
      <c r="B758" s="2"/>
      <c r="C758" s="2"/>
      <c r="D758" s="3"/>
      <c r="E758" s="3"/>
      <c r="O758" s="3"/>
      <c r="P758" s="3"/>
      <c r="Q758" s="3"/>
    </row>
    <row r="759" spans="2:17" x14ac:dyDescent="0.2">
      <c r="B759" s="2"/>
      <c r="C759" s="2"/>
      <c r="D759" s="3"/>
      <c r="E759" s="3"/>
      <c r="O759" s="3"/>
      <c r="P759" s="3"/>
      <c r="Q759" s="3"/>
    </row>
    <row r="760" spans="2:17" x14ac:dyDescent="0.2">
      <c r="B760" s="2"/>
      <c r="C760" s="2"/>
      <c r="D760" s="3"/>
      <c r="E760" s="3"/>
      <c r="O760" s="3"/>
      <c r="P760" s="3"/>
      <c r="Q760" s="3"/>
    </row>
    <row r="761" spans="2:17" x14ac:dyDescent="0.2">
      <c r="B761" s="2"/>
      <c r="C761" s="2"/>
      <c r="D761" s="3"/>
      <c r="E761" s="3"/>
      <c r="O761" s="3"/>
      <c r="P761" s="3"/>
      <c r="Q761" s="3"/>
    </row>
    <row r="762" spans="2:17" x14ac:dyDescent="0.2">
      <c r="B762" s="2"/>
      <c r="C762" s="2"/>
      <c r="D762" s="3"/>
      <c r="E762" s="3"/>
      <c r="O762" s="3"/>
      <c r="P762" s="3"/>
      <c r="Q762" s="3"/>
    </row>
    <row r="763" spans="2:17" x14ac:dyDescent="0.2">
      <c r="B763" s="2"/>
      <c r="C763" s="2"/>
      <c r="D763" s="3"/>
      <c r="E763" s="3"/>
      <c r="O763" s="3"/>
      <c r="P763" s="3"/>
      <c r="Q763" s="3"/>
    </row>
    <row r="764" spans="2:17" x14ac:dyDescent="0.2">
      <c r="B764" s="2"/>
      <c r="C764" s="2"/>
      <c r="D764" s="3"/>
      <c r="E764" s="3"/>
      <c r="O764" s="3"/>
      <c r="P764" s="3"/>
      <c r="Q764" s="3"/>
    </row>
    <row r="765" spans="2:17" x14ac:dyDescent="0.2">
      <c r="B765" s="2"/>
      <c r="C765" s="2"/>
      <c r="D765" s="3"/>
      <c r="E765" s="3"/>
      <c r="O765" s="3"/>
      <c r="P765" s="3"/>
      <c r="Q765" s="3"/>
    </row>
    <row r="766" spans="2:17" x14ac:dyDescent="0.2">
      <c r="B766" s="2"/>
      <c r="C766" s="2"/>
      <c r="D766" s="3"/>
      <c r="E766" s="3"/>
      <c r="O766" s="3"/>
      <c r="P766" s="3"/>
      <c r="Q766" s="3"/>
    </row>
    <row r="767" spans="2:17" x14ac:dyDescent="0.2">
      <c r="B767" s="2"/>
      <c r="C767" s="2"/>
      <c r="D767" s="3"/>
      <c r="E767" s="3"/>
      <c r="O767" s="3"/>
      <c r="P767" s="3"/>
      <c r="Q767" s="3"/>
    </row>
    <row r="768" spans="2:17" x14ac:dyDescent="0.2">
      <c r="B768" s="2"/>
      <c r="C768" s="2"/>
      <c r="D768" s="3"/>
      <c r="E768" s="3"/>
      <c r="O768" s="3"/>
      <c r="P768" s="3"/>
      <c r="Q768" s="3"/>
    </row>
    <row r="769" spans="2:17" x14ac:dyDescent="0.2">
      <c r="B769" s="2"/>
      <c r="C769" s="2"/>
      <c r="D769" s="3"/>
      <c r="E769" s="3"/>
      <c r="O769" s="3"/>
      <c r="P769" s="3"/>
      <c r="Q769" s="3"/>
    </row>
    <row r="770" spans="2:17" x14ac:dyDescent="0.2">
      <c r="B770" s="2"/>
      <c r="C770" s="2"/>
      <c r="D770" s="3"/>
      <c r="E770" s="3"/>
      <c r="O770" s="3"/>
      <c r="P770" s="3"/>
      <c r="Q770" s="3"/>
    </row>
    <row r="771" spans="2:17" x14ac:dyDescent="0.2">
      <c r="B771" s="2"/>
      <c r="C771" s="2"/>
      <c r="D771" s="3"/>
      <c r="E771" s="3"/>
      <c r="O771" s="3"/>
      <c r="P771" s="3"/>
      <c r="Q771" s="3"/>
    </row>
    <row r="772" spans="2:17" x14ac:dyDescent="0.2">
      <c r="B772" s="2"/>
      <c r="C772" s="2"/>
      <c r="D772" s="3"/>
      <c r="E772" s="3"/>
      <c r="O772" s="3"/>
      <c r="P772" s="3"/>
      <c r="Q772" s="3"/>
    </row>
    <row r="773" spans="2:17" x14ac:dyDescent="0.2">
      <c r="B773" s="2"/>
      <c r="C773" s="2"/>
      <c r="D773" s="3"/>
      <c r="E773" s="3"/>
      <c r="O773" s="3"/>
      <c r="P773" s="3"/>
      <c r="Q773" s="3"/>
    </row>
    <row r="774" spans="2:17" x14ac:dyDescent="0.2">
      <c r="B774" s="2"/>
      <c r="C774" s="2"/>
      <c r="D774" s="3"/>
      <c r="E774" s="3"/>
      <c r="O774" s="3"/>
      <c r="P774" s="3"/>
      <c r="Q774" s="3"/>
    </row>
    <row r="775" spans="2:17" x14ac:dyDescent="0.2">
      <c r="B775" s="2"/>
      <c r="C775" s="2"/>
      <c r="D775" s="3"/>
      <c r="E775" s="3"/>
      <c r="O775" s="3"/>
      <c r="P775" s="3"/>
      <c r="Q775" s="3"/>
    </row>
    <row r="776" spans="2:17" x14ac:dyDescent="0.2">
      <c r="B776" s="2"/>
      <c r="C776" s="2"/>
      <c r="D776" s="3"/>
      <c r="E776" s="3"/>
      <c r="O776" s="3"/>
      <c r="P776" s="3"/>
      <c r="Q776" s="3"/>
    </row>
    <row r="777" spans="2:17" x14ac:dyDescent="0.2">
      <c r="B777" s="2"/>
      <c r="C777" s="2"/>
      <c r="D777" s="3"/>
      <c r="E777" s="3"/>
      <c r="O777" s="3"/>
      <c r="P777" s="3"/>
      <c r="Q777" s="3"/>
    </row>
    <row r="778" spans="2:17" x14ac:dyDescent="0.2">
      <c r="B778" s="2"/>
      <c r="C778" s="2"/>
      <c r="D778" s="3"/>
      <c r="E778" s="3"/>
      <c r="O778" s="3"/>
      <c r="P778" s="3"/>
      <c r="Q778" s="3"/>
    </row>
    <row r="779" spans="2:17" x14ac:dyDescent="0.2">
      <c r="B779" s="2"/>
      <c r="C779" s="2"/>
      <c r="D779" s="3"/>
      <c r="E779" s="3"/>
      <c r="O779" s="3"/>
      <c r="P779" s="3"/>
      <c r="Q779" s="3"/>
    </row>
    <row r="780" spans="2:17" x14ac:dyDescent="0.2">
      <c r="B780" s="2"/>
      <c r="C780" s="2"/>
      <c r="D780" s="3"/>
      <c r="E780" s="3"/>
      <c r="O780" s="3"/>
      <c r="P780" s="3"/>
      <c r="Q780" s="3"/>
    </row>
    <row r="781" spans="2:17" x14ac:dyDescent="0.2">
      <c r="B781" s="2"/>
      <c r="C781" s="2"/>
      <c r="D781" s="3"/>
      <c r="E781" s="3"/>
      <c r="O781" s="3"/>
      <c r="P781" s="3"/>
      <c r="Q781" s="3"/>
    </row>
    <row r="782" spans="2:17" x14ac:dyDescent="0.2">
      <c r="B782" s="2"/>
      <c r="C782" s="2"/>
      <c r="D782" s="3"/>
      <c r="E782" s="3"/>
      <c r="O782" s="3"/>
      <c r="P782" s="3"/>
      <c r="Q782" s="3"/>
    </row>
    <row r="783" spans="2:17" x14ac:dyDescent="0.2">
      <c r="B783" s="2"/>
      <c r="C783" s="2"/>
      <c r="D783" s="3"/>
      <c r="E783" s="3"/>
      <c r="O783" s="3"/>
      <c r="P783" s="3"/>
      <c r="Q783" s="3"/>
    </row>
    <row r="784" spans="2:17" x14ac:dyDescent="0.2">
      <c r="B784" s="2"/>
      <c r="C784" s="2"/>
      <c r="D784" s="3"/>
      <c r="E784" s="3"/>
      <c r="O784" s="3"/>
      <c r="P784" s="3"/>
      <c r="Q784" s="3"/>
    </row>
    <row r="785" spans="2:17" x14ac:dyDescent="0.2">
      <c r="B785" s="2"/>
      <c r="C785" s="2"/>
      <c r="D785" s="3"/>
      <c r="E785" s="3"/>
      <c r="O785" s="3"/>
      <c r="P785" s="3"/>
      <c r="Q785" s="3"/>
    </row>
    <row r="786" spans="2:17" x14ac:dyDescent="0.2">
      <c r="B786" s="2"/>
      <c r="C786" s="2"/>
      <c r="D786" s="3"/>
      <c r="E786" s="3"/>
      <c r="O786" s="3"/>
      <c r="P786" s="3"/>
      <c r="Q786" s="3"/>
    </row>
    <row r="787" spans="2:17" x14ac:dyDescent="0.2">
      <c r="B787" s="2"/>
      <c r="C787" s="2"/>
      <c r="D787" s="3"/>
      <c r="E787" s="3"/>
      <c r="O787" s="3"/>
      <c r="P787" s="3"/>
      <c r="Q787" s="3"/>
    </row>
    <row r="788" spans="2:17" x14ac:dyDescent="0.2">
      <c r="B788" s="2"/>
      <c r="C788" s="2"/>
      <c r="D788" s="3"/>
      <c r="E788" s="3"/>
      <c r="O788" s="3"/>
      <c r="P788" s="3"/>
      <c r="Q788" s="3"/>
    </row>
    <row r="789" spans="2:17" x14ac:dyDescent="0.2">
      <c r="B789" s="2"/>
      <c r="C789" s="2"/>
      <c r="D789" s="3"/>
      <c r="E789" s="3"/>
      <c r="O789" s="3"/>
      <c r="P789" s="3"/>
      <c r="Q789" s="3"/>
    </row>
    <row r="790" spans="2:17" x14ac:dyDescent="0.2">
      <c r="B790" s="2"/>
      <c r="C790" s="2"/>
      <c r="D790" s="3"/>
      <c r="E790" s="3"/>
      <c r="O790" s="3"/>
      <c r="P790" s="3"/>
      <c r="Q790" s="3"/>
    </row>
    <row r="791" spans="2:17" x14ac:dyDescent="0.2">
      <c r="B791" s="2"/>
      <c r="C791" s="2"/>
      <c r="D791" s="3"/>
      <c r="E791" s="3"/>
      <c r="O791" s="3"/>
      <c r="P791" s="3"/>
      <c r="Q791" s="3"/>
    </row>
    <row r="792" spans="2:17" x14ac:dyDescent="0.2">
      <c r="B792" s="2"/>
      <c r="C792" s="2"/>
      <c r="D792" s="3"/>
      <c r="E792" s="3"/>
      <c r="O792" s="3"/>
      <c r="P792" s="3"/>
      <c r="Q792" s="3"/>
    </row>
    <row r="793" spans="2:17" x14ac:dyDescent="0.2">
      <c r="B793" s="2"/>
      <c r="C793" s="2"/>
      <c r="D793" s="3"/>
      <c r="E793" s="3"/>
      <c r="O793" s="3"/>
      <c r="P793" s="3"/>
      <c r="Q793" s="3"/>
    </row>
    <row r="794" spans="2:17" x14ac:dyDescent="0.2">
      <c r="B794" s="2"/>
      <c r="C794" s="2"/>
      <c r="D794" s="3"/>
      <c r="E794" s="3"/>
      <c r="O794" s="3"/>
      <c r="P794" s="3"/>
      <c r="Q794" s="3"/>
    </row>
    <row r="795" spans="2:17" x14ac:dyDescent="0.2">
      <c r="B795" s="2"/>
      <c r="C795" s="2"/>
      <c r="D795" s="3"/>
      <c r="E795" s="3"/>
      <c r="O795" s="3"/>
      <c r="P795" s="3"/>
      <c r="Q795" s="3"/>
    </row>
    <row r="796" spans="2:17" x14ac:dyDescent="0.2">
      <c r="B796" s="2"/>
      <c r="C796" s="2"/>
      <c r="D796" s="3"/>
      <c r="E796" s="3"/>
      <c r="O796" s="3"/>
      <c r="P796" s="3"/>
      <c r="Q796" s="3"/>
    </row>
    <row r="797" spans="2:17" x14ac:dyDescent="0.2">
      <c r="B797" s="2"/>
      <c r="C797" s="2"/>
      <c r="D797" s="3"/>
      <c r="E797" s="3"/>
      <c r="O797" s="3"/>
      <c r="P797" s="3"/>
      <c r="Q797" s="3"/>
    </row>
    <row r="798" spans="2:17" x14ac:dyDescent="0.2">
      <c r="B798" s="2"/>
      <c r="C798" s="2"/>
      <c r="D798" s="3"/>
      <c r="E798" s="3"/>
      <c r="O798" s="3"/>
      <c r="P798" s="3"/>
      <c r="Q798" s="3"/>
    </row>
    <row r="799" spans="2:17" x14ac:dyDescent="0.2">
      <c r="B799" s="2"/>
      <c r="C799" s="2"/>
      <c r="D799" s="3"/>
      <c r="E799" s="3"/>
      <c r="O799" s="3"/>
      <c r="P799" s="3"/>
      <c r="Q799" s="3"/>
    </row>
    <row r="800" spans="2:17" x14ac:dyDescent="0.2">
      <c r="B800" s="2"/>
      <c r="C800" s="2"/>
      <c r="D800" s="3"/>
      <c r="E800" s="3"/>
      <c r="O800" s="3"/>
      <c r="P800" s="3"/>
      <c r="Q800" s="3"/>
    </row>
    <row r="801" spans="2:17" x14ac:dyDescent="0.2">
      <c r="B801" s="2"/>
      <c r="C801" s="2"/>
      <c r="D801" s="3"/>
      <c r="E801" s="3"/>
      <c r="O801" s="3"/>
      <c r="P801" s="3"/>
      <c r="Q801" s="3"/>
    </row>
    <row r="802" spans="2:17" x14ac:dyDescent="0.2">
      <c r="B802" s="2"/>
      <c r="C802" s="2"/>
      <c r="D802" s="3"/>
      <c r="E802" s="3"/>
      <c r="O802" s="3"/>
      <c r="P802" s="3"/>
      <c r="Q802" s="3"/>
    </row>
    <row r="803" spans="2:17" x14ac:dyDescent="0.2">
      <c r="B803" s="2"/>
      <c r="C803" s="2"/>
      <c r="D803" s="3"/>
      <c r="E803" s="3"/>
      <c r="O803" s="3"/>
      <c r="P803" s="3"/>
      <c r="Q803" s="3"/>
    </row>
    <row r="804" spans="2:17" x14ac:dyDescent="0.2">
      <c r="B804" s="2"/>
      <c r="C804" s="2"/>
      <c r="D804" s="3"/>
      <c r="E804" s="3"/>
      <c r="O804" s="3"/>
      <c r="P804" s="3"/>
      <c r="Q804" s="3"/>
    </row>
    <row r="805" spans="2:17" x14ac:dyDescent="0.2">
      <c r="B805" s="2"/>
      <c r="C805" s="2"/>
      <c r="D805" s="3"/>
      <c r="E805" s="3"/>
      <c r="O805" s="3"/>
      <c r="P805" s="3"/>
      <c r="Q805" s="3"/>
    </row>
    <row r="806" spans="2:17" x14ac:dyDescent="0.2">
      <c r="B806" s="2"/>
      <c r="C806" s="2"/>
      <c r="D806" s="3"/>
      <c r="E806" s="3"/>
      <c r="O806" s="3"/>
      <c r="P806" s="3"/>
      <c r="Q806" s="3"/>
    </row>
    <row r="807" spans="2:17" x14ac:dyDescent="0.2">
      <c r="B807" s="2"/>
      <c r="C807" s="2"/>
      <c r="D807" s="3"/>
      <c r="E807" s="3"/>
      <c r="O807" s="3"/>
      <c r="P807" s="3"/>
      <c r="Q807" s="3"/>
    </row>
    <row r="808" spans="2:17" x14ac:dyDescent="0.2">
      <c r="B808" s="2"/>
      <c r="C808" s="2"/>
      <c r="D808" s="3"/>
      <c r="E808" s="3"/>
      <c r="O808" s="3"/>
      <c r="P808" s="3"/>
      <c r="Q808" s="3"/>
    </row>
    <row r="809" spans="2:17" x14ac:dyDescent="0.2">
      <c r="B809" s="2"/>
      <c r="C809" s="2"/>
      <c r="D809" s="3"/>
      <c r="E809" s="3"/>
      <c r="O809" s="3"/>
      <c r="P809" s="3"/>
      <c r="Q809" s="3"/>
    </row>
    <row r="810" spans="2:17" x14ac:dyDescent="0.2">
      <c r="B810" s="2"/>
      <c r="C810" s="2"/>
      <c r="D810" s="3"/>
      <c r="E810" s="3"/>
      <c r="O810" s="3"/>
      <c r="P810" s="3"/>
      <c r="Q810" s="3"/>
    </row>
    <row r="811" spans="2:17" x14ac:dyDescent="0.2">
      <c r="B811" s="2"/>
      <c r="C811" s="2"/>
      <c r="D811" s="3"/>
      <c r="E811" s="3"/>
      <c r="O811" s="3"/>
      <c r="P811" s="3"/>
      <c r="Q811" s="3"/>
    </row>
    <row r="812" spans="2:17" x14ac:dyDescent="0.2">
      <c r="B812" s="2"/>
      <c r="C812" s="2"/>
      <c r="D812" s="3"/>
      <c r="E812" s="3"/>
      <c r="O812" s="3"/>
      <c r="P812" s="3"/>
      <c r="Q812" s="3"/>
    </row>
    <row r="813" spans="2:17" x14ac:dyDescent="0.2">
      <c r="B813" s="2"/>
      <c r="C813" s="2"/>
      <c r="D813" s="3"/>
      <c r="E813" s="3"/>
      <c r="O813" s="3"/>
      <c r="P813" s="3"/>
      <c r="Q813" s="3"/>
    </row>
    <row r="814" spans="2:17" x14ac:dyDescent="0.2">
      <c r="B814" s="2"/>
      <c r="C814" s="2"/>
      <c r="D814" s="3"/>
      <c r="E814" s="3"/>
      <c r="O814" s="3"/>
      <c r="P814" s="3"/>
      <c r="Q814" s="3"/>
    </row>
    <row r="815" spans="2:17" x14ac:dyDescent="0.2">
      <c r="B815" s="2"/>
      <c r="C815" s="2"/>
      <c r="D815" s="3"/>
      <c r="E815" s="3"/>
      <c r="O815" s="3"/>
      <c r="P815" s="3"/>
      <c r="Q815" s="3"/>
    </row>
    <row r="816" spans="2:17" x14ac:dyDescent="0.2">
      <c r="B816" s="2"/>
      <c r="C816" s="2"/>
      <c r="D816" s="3"/>
      <c r="E816" s="3"/>
      <c r="O816" s="3"/>
      <c r="P816" s="3"/>
      <c r="Q816" s="3"/>
    </row>
    <row r="817" spans="2:17" x14ac:dyDescent="0.2">
      <c r="B817" s="2"/>
      <c r="C817" s="2"/>
      <c r="D817" s="3"/>
      <c r="E817" s="3"/>
      <c r="O817" s="3"/>
      <c r="P817" s="3"/>
      <c r="Q817" s="3"/>
    </row>
    <row r="818" spans="2:17" x14ac:dyDescent="0.2">
      <c r="B818" s="2"/>
      <c r="C818" s="2"/>
      <c r="D818" s="3"/>
      <c r="E818" s="3"/>
      <c r="O818" s="3"/>
      <c r="P818" s="3"/>
      <c r="Q818" s="3"/>
    </row>
    <row r="819" spans="2:17" x14ac:dyDescent="0.2">
      <c r="B819" s="2"/>
      <c r="C819" s="2"/>
      <c r="D819" s="3"/>
      <c r="E819" s="3"/>
      <c r="O819" s="3"/>
      <c r="P819" s="3"/>
      <c r="Q819" s="3"/>
    </row>
    <row r="820" spans="2:17" x14ac:dyDescent="0.2">
      <c r="B820" s="2"/>
      <c r="C820" s="2"/>
      <c r="D820" s="3"/>
      <c r="E820" s="3"/>
      <c r="O820" s="3"/>
      <c r="P820" s="3"/>
      <c r="Q820" s="3"/>
    </row>
    <row r="821" spans="2:17" x14ac:dyDescent="0.2">
      <c r="B821" s="2"/>
      <c r="C821" s="2"/>
      <c r="D821" s="3"/>
      <c r="E821" s="3"/>
      <c r="O821" s="3"/>
      <c r="P821" s="3"/>
      <c r="Q821" s="3"/>
    </row>
    <row r="822" spans="2:17" x14ac:dyDescent="0.2">
      <c r="B822" s="2"/>
      <c r="C822" s="2"/>
      <c r="D822" s="3"/>
      <c r="E822" s="3"/>
      <c r="O822" s="3"/>
      <c r="P822" s="3"/>
      <c r="Q822" s="3"/>
    </row>
    <row r="823" spans="2:17" x14ac:dyDescent="0.2">
      <c r="B823" s="2"/>
      <c r="C823" s="2"/>
      <c r="D823" s="3"/>
      <c r="E823" s="3"/>
      <c r="O823" s="3"/>
      <c r="P823" s="3"/>
      <c r="Q823" s="3"/>
    </row>
    <row r="824" spans="2:17" x14ac:dyDescent="0.2">
      <c r="B824" s="2"/>
      <c r="C824" s="2"/>
      <c r="D824" s="3"/>
      <c r="E824" s="3"/>
      <c r="O824" s="3"/>
      <c r="P824" s="3"/>
      <c r="Q824" s="3"/>
    </row>
    <row r="825" spans="2:17" x14ac:dyDescent="0.2">
      <c r="B825" s="2"/>
      <c r="C825" s="2"/>
      <c r="D825" s="3"/>
      <c r="E825" s="3"/>
      <c r="O825" s="3"/>
      <c r="P825" s="3"/>
      <c r="Q825" s="3"/>
    </row>
    <row r="826" spans="2:17" x14ac:dyDescent="0.2">
      <c r="B826" s="2"/>
      <c r="C826" s="2"/>
      <c r="D826" s="3"/>
      <c r="E826" s="3"/>
      <c r="O826" s="3"/>
      <c r="P826" s="3"/>
      <c r="Q826" s="3"/>
    </row>
    <row r="827" spans="2:17" x14ac:dyDescent="0.2">
      <c r="B827" s="2"/>
      <c r="C827" s="2"/>
      <c r="D827" s="3"/>
      <c r="E827" s="3"/>
      <c r="O827" s="3"/>
      <c r="P827" s="3"/>
      <c r="Q827" s="3"/>
    </row>
    <row r="828" spans="2:17" x14ac:dyDescent="0.2">
      <c r="B828" s="2"/>
      <c r="C828" s="2"/>
      <c r="D828" s="3"/>
      <c r="E828" s="3"/>
      <c r="O828" s="3"/>
      <c r="P828" s="3"/>
      <c r="Q828" s="3"/>
    </row>
    <row r="829" spans="2:17" x14ac:dyDescent="0.2">
      <c r="B829" s="2"/>
      <c r="C829" s="2"/>
      <c r="D829" s="3"/>
      <c r="E829" s="3"/>
      <c r="O829" s="3"/>
      <c r="P829" s="3"/>
      <c r="Q829" s="3"/>
    </row>
    <row r="830" spans="2:17" x14ac:dyDescent="0.2">
      <c r="B830" s="2"/>
      <c r="C830" s="2"/>
      <c r="D830" s="3"/>
      <c r="E830" s="3"/>
      <c r="O830" s="3"/>
      <c r="P830" s="3"/>
      <c r="Q830" s="3"/>
    </row>
    <row r="831" spans="2:17" x14ac:dyDescent="0.2">
      <c r="B831" s="2"/>
      <c r="C831" s="2"/>
      <c r="D831" s="3"/>
      <c r="E831" s="3"/>
      <c r="O831" s="3"/>
      <c r="P831" s="3"/>
      <c r="Q831" s="3"/>
    </row>
    <row r="832" spans="2:17" x14ac:dyDescent="0.2">
      <c r="B832" s="2"/>
      <c r="C832" s="2"/>
      <c r="D832" s="3"/>
      <c r="E832" s="3"/>
      <c r="O832" s="3"/>
      <c r="P832" s="3"/>
      <c r="Q832" s="3"/>
    </row>
    <row r="833" spans="2:17" x14ac:dyDescent="0.2">
      <c r="B833" s="2"/>
      <c r="C833" s="2"/>
      <c r="D833" s="3"/>
      <c r="E833" s="3"/>
      <c r="O833" s="3"/>
      <c r="P833" s="3"/>
      <c r="Q833" s="3"/>
    </row>
    <row r="834" spans="2:17" x14ac:dyDescent="0.2">
      <c r="B834" s="2"/>
      <c r="C834" s="2"/>
      <c r="D834" s="3"/>
      <c r="E834" s="3"/>
      <c r="O834" s="3"/>
      <c r="P834" s="3"/>
      <c r="Q834" s="3"/>
    </row>
    <row r="835" spans="2:17" x14ac:dyDescent="0.2">
      <c r="B835" s="2"/>
      <c r="C835" s="2"/>
      <c r="D835" s="3"/>
      <c r="E835" s="3"/>
      <c r="O835" s="3"/>
      <c r="P835" s="3"/>
      <c r="Q835" s="3"/>
    </row>
    <row r="836" spans="2:17" x14ac:dyDescent="0.2">
      <c r="B836" s="2"/>
      <c r="C836" s="2"/>
      <c r="D836" s="3"/>
      <c r="E836" s="3"/>
      <c r="O836" s="3"/>
      <c r="P836" s="3"/>
      <c r="Q836" s="3"/>
    </row>
    <row r="837" spans="2:17" x14ac:dyDescent="0.2">
      <c r="B837" s="2"/>
      <c r="C837" s="2"/>
      <c r="D837" s="3"/>
      <c r="E837" s="3"/>
      <c r="O837" s="3"/>
      <c r="P837" s="3"/>
      <c r="Q837" s="3"/>
    </row>
    <row r="838" spans="2:17" x14ac:dyDescent="0.2">
      <c r="B838" s="2"/>
      <c r="C838" s="2"/>
      <c r="D838" s="3"/>
      <c r="E838" s="3"/>
      <c r="O838" s="3"/>
      <c r="P838" s="3"/>
      <c r="Q838" s="3"/>
    </row>
    <row r="839" spans="2:17" x14ac:dyDescent="0.2">
      <c r="B839" s="2"/>
      <c r="C839" s="2"/>
      <c r="D839" s="3"/>
      <c r="E839" s="3"/>
      <c r="O839" s="3"/>
      <c r="P839" s="3"/>
      <c r="Q839" s="3"/>
    </row>
    <row r="840" spans="2:17" x14ac:dyDescent="0.2">
      <c r="B840" s="2"/>
      <c r="C840" s="2"/>
      <c r="D840" s="3"/>
      <c r="E840" s="3"/>
      <c r="O840" s="3"/>
      <c r="P840" s="3"/>
      <c r="Q840" s="3"/>
    </row>
    <row r="841" spans="2:17" x14ac:dyDescent="0.2">
      <c r="B841" s="2"/>
      <c r="C841" s="2"/>
      <c r="D841" s="3"/>
      <c r="E841" s="3"/>
      <c r="O841" s="3"/>
      <c r="P841" s="3"/>
      <c r="Q841" s="3"/>
    </row>
    <row r="842" spans="2:17" x14ac:dyDescent="0.2">
      <c r="B842" s="2"/>
      <c r="C842" s="2"/>
      <c r="D842" s="3"/>
      <c r="E842" s="3"/>
      <c r="O842" s="3"/>
      <c r="P842" s="3"/>
      <c r="Q842" s="3"/>
    </row>
    <row r="843" spans="2:17" x14ac:dyDescent="0.2">
      <c r="B843" s="2"/>
      <c r="C843" s="2"/>
      <c r="D843" s="3"/>
      <c r="E843" s="3"/>
      <c r="O843" s="3"/>
      <c r="P843" s="3"/>
      <c r="Q843" s="3"/>
    </row>
    <row r="844" spans="2:17" x14ac:dyDescent="0.2">
      <c r="B844" s="2"/>
      <c r="C844" s="2"/>
      <c r="D844" s="3"/>
      <c r="E844" s="3"/>
      <c r="O844" s="3"/>
      <c r="P844" s="3"/>
      <c r="Q844" s="3"/>
    </row>
    <row r="845" spans="2:17" x14ac:dyDescent="0.2">
      <c r="B845" s="2"/>
      <c r="C845" s="2"/>
      <c r="D845" s="3"/>
      <c r="E845" s="3"/>
      <c r="O845" s="3"/>
      <c r="P845" s="3"/>
      <c r="Q845" s="3"/>
    </row>
    <row r="846" spans="2:17" x14ac:dyDescent="0.2">
      <c r="B846" s="2"/>
      <c r="C846" s="2"/>
      <c r="D846" s="3"/>
      <c r="E846" s="3"/>
      <c r="O846" s="3"/>
      <c r="P846" s="3"/>
      <c r="Q846" s="3"/>
    </row>
    <row r="847" spans="2:17" x14ac:dyDescent="0.2">
      <c r="B847" s="2"/>
      <c r="C847" s="2"/>
      <c r="D847" s="3"/>
      <c r="E847" s="3"/>
      <c r="O847" s="3"/>
      <c r="P847" s="3"/>
      <c r="Q847" s="3"/>
    </row>
    <row r="848" spans="2:17" x14ac:dyDescent="0.2">
      <c r="B848" s="2"/>
      <c r="C848" s="2"/>
      <c r="D848" s="3"/>
      <c r="E848" s="3"/>
      <c r="O848" s="3"/>
      <c r="P848" s="3"/>
      <c r="Q848" s="3"/>
    </row>
    <row r="849" spans="2:17" x14ac:dyDescent="0.2">
      <c r="B849" s="2"/>
      <c r="C849" s="2"/>
      <c r="D849" s="3"/>
      <c r="E849" s="3"/>
      <c r="O849" s="3"/>
      <c r="P849" s="3"/>
      <c r="Q849" s="3"/>
    </row>
    <row r="850" spans="2:17" x14ac:dyDescent="0.2">
      <c r="B850" s="2"/>
      <c r="C850" s="2"/>
      <c r="D850" s="3"/>
      <c r="E850" s="3"/>
      <c r="O850" s="3"/>
      <c r="P850" s="3"/>
      <c r="Q850" s="3"/>
    </row>
    <row r="851" spans="2:17" x14ac:dyDescent="0.2">
      <c r="B851" s="2"/>
      <c r="C851" s="2"/>
      <c r="D851" s="3"/>
      <c r="E851" s="3"/>
      <c r="O851" s="3"/>
      <c r="P851" s="3"/>
      <c r="Q851" s="3"/>
    </row>
    <row r="852" spans="2:17" x14ac:dyDescent="0.2">
      <c r="B852" s="2"/>
      <c r="C852" s="2"/>
      <c r="D852" s="3"/>
      <c r="E852" s="3"/>
      <c r="O852" s="3"/>
      <c r="P852" s="3"/>
      <c r="Q852" s="3"/>
    </row>
    <row r="853" spans="2:17" x14ac:dyDescent="0.2">
      <c r="B853" s="2"/>
      <c r="C853" s="2"/>
      <c r="D853" s="3"/>
      <c r="E853" s="3"/>
      <c r="O853" s="3"/>
      <c r="P853" s="3"/>
      <c r="Q853" s="3"/>
    </row>
    <row r="854" spans="2:17" x14ac:dyDescent="0.2">
      <c r="B854" s="2"/>
      <c r="C854" s="2"/>
      <c r="D854" s="3"/>
      <c r="E854" s="3"/>
      <c r="O854" s="3"/>
      <c r="P854" s="3"/>
      <c r="Q854" s="3"/>
    </row>
    <row r="855" spans="2:17" x14ac:dyDescent="0.2">
      <c r="B855" s="2"/>
      <c r="C855" s="2"/>
      <c r="D855" s="3"/>
      <c r="E855" s="3"/>
      <c r="O855" s="3"/>
      <c r="P855" s="3"/>
      <c r="Q855" s="3"/>
    </row>
    <row r="856" spans="2:17" x14ac:dyDescent="0.2">
      <c r="B856" s="2"/>
      <c r="C856" s="2"/>
      <c r="D856" s="3"/>
      <c r="E856" s="3"/>
      <c r="O856" s="3"/>
      <c r="P856" s="3"/>
      <c r="Q856" s="3"/>
    </row>
    <row r="857" spans="2:17" x14ac:dyDescent="0.2">
      <c r="B857" s="2"/>
      <c r="C857" s="2"/>
      <c r="D857" s="3"/>
      <c r="E857" s="3"/>
      <c r="O857" s="3"/>
      <c r="P857" s="3"/>
      <c r="Q857" s="3"/>
    </row>
    <row r="858" spans="2:17" x14ac:dyDescent="0.2">
      <c r="B858" s="2"/>
      <c r="C858" s="2"/>
      <c r="D858" s="3"/>
      <c r="E858" s="3"/>
      <c r="O858" s="3"/>
      <c r="P858" s="3"/>
      <c r="Q858" s="3"/>
    </row>
    <row r="859" spans="2:17" x14ac:dyDescent="0.2">
      <c r="B859" s="2"/>
      <c r="C859" s="2"/>
      <c r="D859" s="3"/>
      <c r="E859" s="3"/>
      <c r="O859" s="3"/>
      <c r="P859" s="3"/>
      <c r="Q859" s="3"/>
    </row>
    <row r="860" spans="2:17" x14ac:dyDescent="0.2">
      <c r="B860" s="2"/>
      <c r="C860" s="2"/>
      <c r="D860" s="3"/>
      <c r="E860" s="3"/>
      <c r="O860" s="3"/>
      <c r="P860" s="3"/>
      <c r="Q860" s="3"/>
    </row>
    <row r="861" spans="2:17" x14ac:dyDescent="0.2">
      <c r="B861" s="2"/>
      <c r="C861" s="2"/>
      <c r="D861" s="3"/>
      <c r="E861" s="3"/>
      <c r="O861" s="3"/>
      <c r="P861" s="3"/>
      <c r="Q861" s="3"/>
    </row>
    <row r="862" spans="2:17" x14ac:dyDescent="0.2">
      <c r="B862" s="2"/>
      <c r="C862" s="2"/>
      <c r="D862" s="3"/>
      <c r="E862" s="3"/>
      <c r="O862" s="3"/>
      <c r="P862" s="3"/>
      <c r="Q862" s="3"/>
    </row>
    <row r="863" spans="2:17" x14ac:dyDescent="0.2">
      <c r="B863" s="2"/>
      <c r="C863" s="2"/>
      <c r="D863" s="3"/>
      <c r="E863" s="3"/>
      <c r="O863" s="3"/>
      <c r="P863" s="3"/>
      <c r="Q863" s="3"/>
    </row>
    <row r="864" spans="2:17" x14ac:dyDescent="0.2">
      <c r="B864" s="2"/>
      <c r="C864" s="2"/>
      <c r="D864" s="3"/>
      <c r="E864" s="3"/>
      <c r="O864" s="3"/>
      <c r="P864" s="3"/>
      <c r="Q864" s="3"/>
    </row>
    <row r="865" spans="2:17" x14ac:dyDescent="0.2">
      <c r="B865" s="2"/>
      <c r="C865" s="2"/>
      <c r="D865" s="3"/>
      <c r="E865" s="3"/>
      <c r="O865" s="3"/>
      <c r="P865" s="3"/>
      <c r="Q865" s="3"/>
    </row>
    <row r="866" spans="2:17" x14ac:dyDescent="0.2">
      <c r="B866" s="2"/>
      <c r="C866" s="2"/>
      <c r="D866" s="3"/>
      <c r="E866" s="3"/>
      <c r="O866" s="3"/>
      <c r="P866" s="3"/>
      <c r="Q866" s="3"/>
    </row>
    <row r="867" spans="2:17" x14ac:dyDescent="0.2">
      <c r="B867" s="2"/>
      <c r="C867" s="2"/>
      <c r="D867" s="3"/>
      <c r="E867" s="3"/>
      <c r="O867" s="3"/>
      <c r="P867" s="3"/>
      <c r="Q867" s="3"/>
    </row>
    <row r="868" spans="2:17" x14ac:dyDescent="0.2">
      <c r="B868" s="2"/>
      <c r="C868" s="2"/>
      <c r="D868" s="3"/>
      <c r="E868" s="3"/>
      <c r="O868" s="3"/>
      <c r="P868" s="3"/>
      <c r="Q868" s="3"/>
    </row>
    <row r="869" spans="2:17" x14ac:dyDescent="0.2">
      <c r="B869" s="2"/>
      <c r="C869" s="2"/>
      <c r="D869" s="3"/>
      <c r="E869" s="3"/>
      <c r="O869" s="3"/>
      <c r="P869" s="3"/>
      <c r="Q869" s="3"/>
    </row>
    <row r="870" spans="2:17" x14ac:dyDescent="0.2">
      <c r="B870" s="2"/>
      <c r="C870" s="2"/>
      <c r="D870" s="3"/>
      <c r="E870" s="3"/>
      <c r="O870" s="3"/>
      <c r="P870" s="3"/>
      <c r="Q870" s="3"/>
    </row>
    <row r="871" spans="2:17" x14ac:dyDescent="0.2">
      <c r="B871" s="2"/>
      <c r="C871" s="2"/>
      <c r="D871" s="3"/>
      <c r="E871" s="3"/>
      <c r="O871" s="3"/>
      <c r="P871" s="3"/>
      <c r="Q871" s="3"/>
    </row>
    <row r="872" spans="2:17" x14ac:dyDescent="0.2">
      <c r="B872" s="2"/>
      <c r="C872" s="2"/>
      <c r="D872" s="3"/>
      <c r="E872" s="3"/>
      <c r="O872" s="3"/>
      <c r="P872" s="3"/>
      <c r="Q872" s="3"/>
    </row>
    <row r="873" spans="2:17" x14ac:dyDescent="0.2">
      <c r="B873" s="2"/>
      <c r="C873" s="2"/>
      <c r="D873" s="3"/>
      <c r="E873" s="3"/>
      <c r="O873" s="3"/>
      <c r="P873" s="3"/>
      <c r="Q873" s="3"/>
    </row>
    <row r="874" spans="2:17" x14ac:dyDescent="0.2">
      <c r="B874" s="2"/>
      <c r="C874" s="2"/>
      <c r="D874" s="3"/>
      <c r="E874" s="3"/>
      <c r="O874" s="3"/>
      <c r="P874" s="3"/>
      <c r="Q874" s="3"/>
    </row>
    <row r="875" spans="2:17" x14ac:dyDescent="0.2">
      <c r="B875" s="2"/>
      <c r="C875" s="2"/>
      <c r="D875" s="3"/>
      <c r="E875" s="3"/>
      <c r="O875" s="3"/>
      <c r="P875" s="3"/>
      <c r="Q875" s="3"/>
    </row>
    <row r="876" spans="2:17" x14ac:dyDescent="0.2">
      <c r="B876" s="2"/>
      <c r="C876" s="2"/>
      <c r="D876" s="3"/>
      <c r="E876" s="3"/>
      <c r="O876" s="3"/>
      <c r="P876" s="3"/>
      <c r="Q876" s="3"/>
    </row>
  </sheetData>
  <sortState xmlns:xlrd2="http://schemas.microsoft.com/office/spreadsheetml/2017/richdata2" ref="N3:Q14">
    <sortCondition ref="N3:N14"/>
  </sortState>
  <mergeCells count="1">
    <mergeCell ref="O1:Q1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GAP, QUB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Campbell</dc:creator>
  <cp:lastModifiedBy>Bruce Campbell</cp:lastModifiedBy>
  <dcterms:created xsi:type="dcterms:W3CDTF">2018-12-31T09:45:09Z</dcterms:created>
  <dcterms:modified xsi:type="dcterms:W3CDTF">2019-11-05T18:54:02Z</dcterms:modified>
</cp:coreProperties>
</file>