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PersonalityQuestionnaires\"/>
    </mc:Choice>
  </mc:AlternateContent>
  <xr:revisionPtr revIDLastSave="0" documentId="13_ncr:1_{220C0A91-DC52-4581-9721-3E1CEAF061C6}" xr6:coauthVersionLast="34" xr6:coauthVersionMax="34" xr10:uidLastSave="{00000000-0000-0000-0000-000000000000}"/>
  <bookViews>
    <workbookView xWindow="0" yWindow="0" windowWidth="23040" windowHeight="9660" xr2:uid="{F81B07BC-F333-4C43-A608-74C7104E2B79}"/>
    <workbookView xWindow="0" yWindow="0" windowWidth="24000" windowHeight="8925" activeTab="5" xr2:uid="{E0209042-E664-4103-A5FE-D1E5EFD81B12}"/>
  </bookViews>
  <sheets>
    <sheet name="Table" sheetId="1" r:id="rId1"/>
    <sheet name="S1" sheetId="8" r:id="rId2"/>
    <sheet name="S2" sheetId="4" r:id="rId3"/>
    <sheet name="S3" sheetId="3" r:id="rId4"/>
    <sheet name="S4" sheetId="2" r:id="rId5"/>
    <sheet name="S5" sheetId="5" r:id="rId6"/>
    <sheet name="S6" sheetId="6" r:id="rId7"/>
    <sheet name="S7" sheetId="7" r:id="rId8"/>
    <sheet name="References" sheetId="9" r:id="rId9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I18" i="1"/>
  <c r="I17" i="1"/>
  <c r="I16" i="1"/>
  <c r="I15" i="1"/>
  <c r="I14" i="1"/>
  <c r="I13" i="1"/>
  <c r="I12" i="1"/>
  <c r="H18" i="1"/>
  <c r="H17" i="1"/>
  <c r="H16" i="1"/>
  <c r="H15" i="1"/>
  <c r="H14" i="1"/>
  <c r="H13" i="1"/>
  <c r="H12" i="1"/>
  <c r="G18" i="1"/>
  <c r="G17" i="1"/>
  <c r="G16" i="1"/>
  <c r="G15" i="1"/>
  <c r="G14" i="1"/>
  <c r="G13" i="1"/>
  <c r="G12" i="1"/>
  <c r="F18" i="1"/>
  <c r="F17" i="1"/>
  <c r="F16" i="1"/>
  <c r="F15" i="1"/>
  <c r="F14" i="1"/>
  <c r="F13" i="1"/>
  <c r="F12" i="1"/>
  <c r="E18" i="1"/>
  <c r="E17" i="1"/>
  <c r="E16" i="1"/>
  <c r="E15" i="1"/>
  <c r="E14" i="1"/>
  <c r="E13" i="1"/>
  <c r="E12" i="1"/>
  <c r="D18" i="1"/>
  <c r="D17" i="1"/>
  <c r="D16" i="1"/>
  <c r="D15" i="1"/>
  <c r="D14" i="1"/>
  <c r="D13" i="1"/>
  <c r="D12" i="1"/>
  <c r="C18" i="1"/>
  <c r="C17" i="1"/>
  <c r="C16" i="1"/>
  <c r="C15" i="1"/>
  <c r="C14" i="1"/>
  <c r="C13" i="1"/>
  <c r="C12" i="1"/>
  <c r="B18" i="1"/>
  <c r="B17" i="1"/>
  <c r="B16" i="1"/>
  <c r="B15" i="1"/>
  <c r="B14" i="1"/>
  <c r="B13" i="1"/>
  <c r="B12" i="1"/>
  <c r="B19" i="1" l="1"/>
  <c r="I19" i="1"/>
  <c r="H19" i="1"/>
  <c r="G19" i="1"/>
  <c r="F19" i="1"/>
  <c r="E19" i="1"/>
  <c r="D19" i="1"/>
  <c r="C19" i="1"/>
</calcChain>
</file>

<file path=xl/sharedStrings.xml><?xml version="1.0" encoding="utf-8"?>
<sst xmlns="http://schemas.openxmlformats.org/spreadsheetml/2006/main" count="140" uniqueCount="82">
  <si>
    <t>Section</t>
  </si>
  <si>
    <t>a</t>
  </si>
  <si>
    <t>b</t>
  </si>
  <si>
    <t>c</t>
  </si>
  <si>
    <t>d</t>
  </si>
  <si>
    <t>e</t>
  </si>
  <si>
    <t>f</t>
  </si>
  <si>
    <t>g</t>
  </si>
  <si>
    <t>h</t>
  </si>
  <si>
    <t>Total</t>
  </si>
  <si>
    <t>IMP</t>
  </si>
  <si>
    <t>CO</t>
  </si>
  <si>
    <t>SH</t>
  </si>
  <si>
    <t>PL</t>
  </si>
  <si>
    <t>RI</t>
  </si>
  <si>
    <t>ME</t>
  </si>
  <si>
    <t>TW</t>
  </si>
  <si>
    <t>CF</t>
  </si>
  <si>
    <t>Section 4. My characteristic approach to group work is that:</t>
  </si>
  <si>
    <t>(a)I have a quiet interest in getting to know colleagues better.</t>
  </si>
  <si>
    <t>(b)I am not reluctant to challenge the views of others or to hold a minority view myself.</t>
  </si>
  <si>
    <t>(c)I can usually find a line of argument to refute unsound propositions.</t>
  </si>
  <si>
    <t>(d)I think I have a talent for making things work once a plan has to be put into operation.</t>
  </si>
  <si>
    <t>(e)I have a tendency to avoid the obvious and to come out with the unexpected.</t>
  </si>
  <si>
    <t>(f) I bring a touch of perfectionism to any team job I undertake.</t>
  </si>
  <si>
    <t>(g)I am ready to make use of contacts outside the group itself.</t>
  </si>
  <si>
    <t>Section 3. When involved in a project with other people:</t>
  </si>
  <si>
    <t>(a)I have an aptitude for influencing people without pressurizing them.</t>
  </si>
  <si>
    <t>(b)My general vigilance percents careless mistakes and omissions being made.</t>
  </si>
  <si>
    <t>(d)I can be counted on to contribute something original.</t>
  </si>
  <si>
    <t>(e)I am always ready to back a good suggestion in the common interest.</t>
  </si>
  <si>
    <t>(f) I am keen to look for the latest in new ideas and developments.</t>
  </si>
  <si>
    <t>(g)I believe my capacity for cool judgments is appreciated by others.</t>
  </si>
  <si>
    <t>(h)I can be relied upon to see that all essential work is organized.</t>
  </si>
  <si>
    <t>Section 2. If I have a possible shortcoming in teamwork, it could be that:</t>
  </si>
  <si>
    <t>(a)I am not at ease unless meetings are well structured and controlled and generally well conducted.</t>
  </si>
  <si>
    <t>(c)I have a tendency to talk a lot once the group gets on to new ideas.</t>
  </si>
  <si>
    <t>(d)My objective outlook makes it difficult for me to join in readily and enthusiastically with colleagues.</t>
  </si>
  <si>
    <t>(e)I am sometimes seen as forceful and authoritarian if there is a need to get something done.</t>
  </si>
  <si>
    <t>(f) I find it difficult to lead from the front, perhaps because I am over-responsive to group atmosphere.</t>
  </si>
  <si>
    <t>(g)I am apt to get too caught up in ideas that occur to me and so lose track of what is happening.</t>
  </si>
  <si>
    <t>(c)I am ready to press for action to make sure that the meeting does not waste  time or lose sight of the main objective.</t>
  </si>
  <si>
    <t>(h)My colleagues tend to see me as worrying unnecessarily over detail and the possibility that things may go wrong.</t>
  </si>
  <si>
    <t>(b)I am inclined to be too generous towards others who have a valid viewpoint that has not been given a proper airing.</t>
  </si>
  <si>
    <t>(h)While I am interested in all views, I have no hesitation in making up my mind once a decision has to be made.</t>
  </si>
  <si>
    <t>Section 5. I gain satisfaction in a job because:</t>
  </si>
  <si>
    <t>(a)I enjoy analyzing situations and weighing up all the possible choices.</t>
  </si>
  <si>
    <t>(b)I am interested in finding practical solutions to problems.</t>
  </si>
  <si>
    <t>(c)I like to feel I am fostering good working relationships.</t>
  </si>
  <si>
    <t>(d)I can have a strong influence on decisions.</t>
  </si>
  <si>
    <t>(e)I can meet people who may have something new to offer.</t>
  </si>
  <si>
    <t>(f) I can get people to agree on a necessary course of action.</t>
  </si>
  <si>
    <t>(g)I feel in my element where I can give a task my full attention.</t>
  </si>
  <si>
    <t>(h)I like to find a field that stretches my imagination.</t>
  </si>
  <si>
    <t>Section 6. If I am suddenly given a difficult task with limited time and unfamiliar people:</t>
  </si>
  <si>
    <t>(a)I would feel like retiring to a corner to devise a way out of the impasse before developing a line.</t>
  </si>
  <si>
    <t>(b)I would be ready to work with the person who showed the most positive approach, however difficult he/she might be.</t>
  </si>
  <si>
    <t>(d)My natural sense of urgency would help to ensure that we did not fall behind schedule.</t>
  </si>
  <si>
    <t>(e)I believe I would keep cool and maintain my capacity to think straight.</t>
  </si>
  <si>
    <t>(f) I would retain a steadiness of purpose in spite of the pressures.</t>
  </si>
  <si>
    <t>(g)I would be prepared to take a positive lead it I felt the group was making no progress.</t>
  </si>
  <si>
    <t>(h)I would open up discussion with a view to stimulating new thoughts and getting something moving.</t>
  </si>
  <si>
    <t>(c)I would find some way of reducing the size of the task by establishing what different individuals might best contribute.</t>
  </si>
  <si>
    <t>Section 7. With reference to the problems to which I am subject in working in groups:</t>
  </si>
  <si>
    <t>(a)I am apt to show my impatience with those who are obstructing progress.</t>
  </si>
  <si>
    <t>(b)Others may criticize me for being too analytical and insufficiently intuitive.</t>
  </si>
  <si>
    <t>(c)My desire to ensure that work is properly done can hold up proceedings.</t>
  </si>
  <si>
    <t>(d)I tend to get bored rather easily and rely on 1 or 2 stimulating people to spark me off.</t>
  </si>
  <si>
    <t>(e)I find it difficult to get started unless the goals are clear.</t>
  </si>
  <si>
    <t>(f) I am sometimes poor at explaining and clarifying complex points that occur to me.</t>
  </si>
  <si>
    <t>(g)I a conscious of demanding from others the things I cannot do myself.</t>
  </si>
  <si>
    <t>(h)I hesitate to get my points across when I run up against real opposition.</t>
  </si>
  <si>
    <t>REF: R. Meredith Belbin, Management Teams: Why They Succeed or Fail, Butterworth-Heinemann, Jordan Hill, Oxford, 1993</t>
  </si>
  <si>
    <t>Section 1 What I believe I can contribute to a team:</t>
  </si>
  <si>
    <t>(a)I think I can quickly see and take advantage of new opportunities.</t>
  </si>
  <si>
    <t>(b)I can work well with a very wide range of people.</t>
  </si>
  <si>
    <t>(c)Producing ideas is one of my natural assets.</t>
  </si>
  <si>
    <t>(e)My capacity to follow through has much to do with my personal effectiveness.</t>
  </si>
  <si>
    <t>(f) I am ready to face temporary unpopularity if it leads to worthwhile results in the end.</t>
  </si>
  <si>
    <t>(g)I am quick to sense what is likely to work in a situation with which I am familiar.</t>
  </si>
  <si>
    <t>(h)I can offer a reasoned case for alternative courses of action without introducing bias or prejudice.</t>
  </si>
  <si>
    <t>(d)My ability rests in being able to draw people out whenever I detect they have something of value to contribute to group objectives.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</si>
</sst>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-BoldMT"/>
    </font>
    <font>
      <sz val="11"/>
      <color rgb="FF000000"/>
      <name val="ArialMT"/>
    </font>
    <font>
      <sz val="11"/>
      <color theme="0"/>
      <name val="ArialMT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6" borderId="0" xfId="0" applyFill="1"/>
    <xf numFmtId="0" fontId="3" fillId="6" borderId="0" xfId="0" applyFont="1" applyFill="1"/>
    <xf numFmtId="0" fontId="0" fillId="7" borderId="0" xfId="0" applyFill="1"/>
    <xf numFmtId="0" fontId="3" fillId="7" borderId="0" xfId="0" applyFont="1" applyFill="1"/>
    <xf numFmtId="0" fontId="0" fillId="8" borderId="0" xfId="0" applyFill="1"/>
    <xf numFmtId="0" fontId="3" fillId="8" borderId="0" xfId="0" applyFont="1" applyFill="1"/>
    <xf numFmtId="0" fontId="0" fillId="10" borderId="0" xfId="0" applyFill="1"/>
    <xf numFmtId="0" fontId="3" fillId="10" borderId="0" xfId="0" applyFont="1" applyFill="1"/>
    <xf numFmtId="0" fontId="2" fillId="3" borderId="0" xfId="0" applyFont="1" applyFill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5" borderId="0" xfId="0" applyFont="1" applyFill="1"/>
    <xf numFmtId="0" fontId="4" fillId="5" borderId="0" xfId="0" applyFont="1" applyFill="1"/>
    <xf numFmtId="0" fontId="1" fillId="0" borderId="0" xfId="0" applyFont="1"/>
    <xf numFmtId="0" fontId="1" fillId="9" borderId="0" xfId="0" applyFont="1" applyFill="1"/>
    <xf numFmtId="0" fontId="4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B4296-D68F-40AA-A935-AFB247084132}">
  <dimension ref="A1:J19"/>
  <sheetViews>
    <sheetView tabSelected="1" workbookViewId="0">
      <selection activeCell="C6" sqref="C6"/>
    </sheetView>
    <sheetView workbookViewId="1"/>
  </sheetViews>
  <sheetFormatPr defaultRowHeight="15"/>
  <cols>
    <col min="1" max="1" width="11.7109375" customWidth="1"/>
  </cols>
  <sheetData>
    <row r="1" spans="1:10" ht="28.15" customHeight="1">
      <c r="A1" s="1" t="s">
        <v>0</v>
      </c>
      <c r="B1" s="17" t="s">
        <v>1</v>
      </c>
      <c r="C1" s="16" t="s">
        <v>2</v>
      </c>
      <c r="D1" s="18" t="s">
        <v>3</v>
      </c>
      <c r="E1" s="19" t="s">
        <v>4</v>
      </c>
      <c r="F1" s="21" t="s">
        <v>5</v>
      </c>
      <c r="G1" s="20" t="s">
        <v>6</v>
      </c>
      <c r="H1" s="22" t="s">
        <v>7</v>
      </c>
      <c r="I1" s="1" t="s">
        <v>8</v>
      </c>
      <c r="J1" s="1" t="s">
        <v>9</v>
      </c>
    </row>
    <row r="2" spans="1:10">
      <c r="A2" s="2">
        <v>1</v>
      </c>
      <c r="B2" s="23">
        <v>1</v>
      </c>
      <c r="C2" s="5">
        <v>2</v>
      </c>
      <c r="D2" s="7">
        <v>2</v>
      </c>
      <c r="E2" s="11"/>
      <c r="F2" s="26">
        <v>1</v>
      </c>
      <c r="G2" s="9">
        <v>1</v>
      </c>
      <c r="H2" s="13">
        <v>2</v>
      </c>
      <c r="I2">
        <v>1</v>
      </c>
      <c r="J2">
        <f>SUM(B2:I2)</f>
        <v>10</v>
      </c>
    </row>
    <row r="3" spans="1:10">
      <c r="A3" s="2">
        <v>2</v>
      </c>
      <c r="B3" s="23">
        <v>2</v>
      </c>
      <c r="C3" s="5"/>
      <c r="D3" s="7">
        <v>3</v>
      </c>
      <c r="E3" s="11">
        <v>0</v>
      </c>
      <c r="F3" s="26">
        <v>1</v>
      </c>
      <c r="G3" s="9">
        <v>0</v>
      </c>
      <c r="H3" s="13">
        <v>3</v>
      </c>
      <c r="I3">
        <v>1</v>
      </c>
      <c r="J3">
        <f t="shared" ref="J3:J8" si="0">SUM(B3:I3)</f>
        <v>10</v>
      </c>
    </row>
    <row r="4" spans="1:10">
      <c r="A4" s="2">
        <v>3</v>
      </c>
      <c r="B4" s="23">
        <v>2</v>
      </c>
      <c r="C4" s="5">
        <v>0</v>
      </c>
      <c r="D4" s="7">
        <v>0</v>
      </c>
      <c r="E4" s="11">
        <v>2</v>
      </c>
      <c r="F4" s="26">
        <v>3</v>
      </c>
      <c r="G4" s="9">
        <v>2</v>
      </c>
      <c r="H4" s="13">
        <v>0</v>
      </c>
      <c r="I4">
        <v>1</v>
      </c>
      <c r="J4">
        <f t="shared" si="0"/>
        <v>10</v>
      </c>
    </row>
    <row r="5" spans="1:10">
      <c r="A5" s="2">
        <v>4</v>
      </c>
      <c r="B5" s="23">
        <v>1</v>
      </c>
      <c r="C5" s="5"/>
      <c r="D5" s="7">
        <v>1</v>
      </c>
      <c r="E5" s="11">
        <v>1</v>
      </c>
      <c r="F5" s="26">
        <v>1</v>
      </c>
      <c r="G5" s="9">
        <v>3</v>
      </c>
      <c r="H5" s="13">
        <v>1</v>
      </c>
      <c r="I5">
        <v>2</v>
      </c>
      <c r="J5">
        <f t="shared" si="0"/>
        <v>10</v>
      </c>
    </row>
    <row r="6" spans="1:10">
      <c r="A6" s="2">
        <v>5</v>
      </c>
      <c r="B6" s="23"/>
      <c r="C6" s="5"/>
      <c r="D6" s="7"/>
      <c r="E6" s="11"/>
      <c r="F6" s="26"/>
      <c r="G6" s="9"/>
      <c r="H6" s="13"/>
      <c r="J6">
        <f t="shared" si="0"/>
        <v>0</v>
      </c>
    </row>
    <row r="7" spans="1:10">
      <c r="A7" s="2">
        <v>6</v>
      </c>
      <c r="B7" s="23"/>
      <c r="C7" s="5"/>
      <c r="D7" s="7"/>
      <c r="E7" s="11"/>
      <c r="F7" s="26"/>
      <c r="G7" s="9"/>
      <c r="H7" s="13"/>
      <c r="J7">
        <f t="shared" si="0"/>
        <v>0</v>
      </c>
    </row>
    <row r="8" spans="1:10">
      <c r="A8" s="2">
        <v>7</v>
      </c>
      <c r="B8" s="23"/>
      <c r="C8" s="5"/>
      <c r="D8" s="7"/>
      <c r="E8" s="11"/>
      <c r="F8" s="26"/>
      <c r="G8" s="9"/>
      <c r="H8" s="13"/>
      <c r="J8">
        <f t="shared" si="0"/>
        <v>0</v>
      </c>
    </row>
    <row r="11" spans="1:10" ht="28.15" customHeight="1">
      <c r="A11" s="1" t="s">
        <v>0</v>
      </c>
      <c r="B11" s="1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1:10">
      <c r="A12" s="2">
        <v>1</v>
      </c>
      <c r="B12">
        <f>H2</f>
        <v>2</v>
      </c>
      <c r="C12">
        <f>E2</f>
        <v>0</v>
      </c>
      <c r="D12">
        <f>G2</f>
        <v>1</v>
      </c>
      <c r="E12">
        <f>D2</f>
        <v>2</v>
      </c>
      <c r="F12">
        <f>B2</f>
        <v>1</v>
      </c>
      <c r="G12">
        <f>I2</f>
        <v>1</v>
      </c>
      <c r="H12">
        <f>C2</f>
        <v>2</v>
      </c>
      <c r="I12">
        <f>F2</f>
        <v>1</v>
      </c>
    </row>
    <row r="13" spans="1:10">
      <c r="A13" s="2">
        <v>2</v>
      </c>
      <c r="B13">
        <f>B3</f>
        <v>2</v>
      </c>
      <c r="C13">
        <f>C3</f>
        <v>0</v>
      </c>
      <c r="D13">
        <f>F3</f>
        <v>1</v>
      </c>
      <c r="E13">
        <f>H3</f>
        <v>3</v>
      </c>
      <c r="F13">
        <f>D3</f>
        <v>3</v>
      </c>
      <c r="G13">
        <f>E3</f>
        <v>0</v>
      </c>
      <c r="H13">
        <f>G3</f>
        <v>0</v>
      </c>
      <c r="I13">
        <f>I3</f>
        <v>1</v>
      </c>
    </row>
    <row r="14" spans="1:10">
      <c r="A14" s="2">
        <v>3</v>
      </c>
      <c r="B14">
        <f>I4</f>
        <v>1</v>
      </c>
      <c r="C14">
        <f>B4</f>
        <v>2</v>
      </c>
      <c r="D14">
        <f>D4</f>
        <v>0</v>
      </c>
      <c r="E14">
        <f>E4</f>
        <v>2</v>
      </c>
      <c r="F14">
        <f>G4</f>
        <v>2</v>
      </c>
      <c r="G14">
        <f>H4</f>
        <v>0</v>
      </c>
      <c r="H14">
        <f>F4</f>
        <v>3</v>
      </c>
      <c r="I14">
        <f>C4</f>
        <v>0</v>
      </c>
    </row>
    <row r="15" spans="1:10">
      <c r="A15" s="2">
        <v>4</v>
      </c>
      <c r="B15">
        <f>E5</f>
        <v>1</v>
      </c>
      <c r="C15">
        <f>I5</f>
        <v>2</v>
      </c>
      <c r="D15">
        <f>C5</f>
        <v>0</v>
      </c>
      <c r="E15">
        <f>F5</f>
        <v>1</v>
      </c>
      <c r="F15">
        <f>H5</f>
        <v>1</v>
      </c>
      <c r="G15">
        <f>D5</f>
        <v>1</v>
      </c>
      <c r="H15">
        <f>B5</f>
        <v>1</v>
      </c>
      <c r="I15">
        <f>G5</f>
        <v>3</v>
      </c>
    </row>
    <row r="16" spans="1:10">
      <c r="A16" s="2">
        <v>5</v>
      </c>
      <c r="B16">
        <f>C6</f>
        <v>0</v>
      </c>
      <c r="C16">
        <f>G6</f>
        <v>0</v>
      </c>
      <c r="D16">
        <f>E6</f>
        <v>0</v>
      </c>
      <c r="E16">
        <f>I6</f>
        <v>0</v>
      </c>
      <c r="F16">
        <f>F6</f>
        <v>0</v>
      </c>
      <c r="G16">
        <f>B6</f>
        <v>0</v>
      </c>
      <c r="H16">
        <f>D6</f>
        <v>0</v>
      </c>
      <c r="I16">
        <f>H6</f>
        <v>0</v>
      </c>
    </row>
    <row r="17" spans="1:9">
      <c r="A17" s="2">
        <v>6</v>
      </c>
      <c r="B17">
        <f>G7</f>
        <v>0</v>
      </c>
      <c r="C17">
        <f>D7</f>
        <v>0</v>
      </c>
      <c r="D17">
        <f>H7</f>
        <v>0</v>
      </c>
      <c r="E17">
        <f>B7</f>
        <v>0</v>
      </c>
      <c r="F17">
        <f>I7</f>
        <v>0</v>
      </c>
      <c r="G17">
        <f>F7</f>
        <v>0</v>
      </c>
      <c r="H17">
        <f>C7</f>
        <v>0</v>
      </c>
      <c r="I17">
        <f>E7</f>
        <v>0</v>
      </c>
    </row>
    <row r="18" spans="1:9">
      <c r="A18" s="2">
        <v>7</v>
      </c>
      <c r="B18">
        <f>F8</f>
        <v>0</v>
      </c>
      <c r="C18">
        <f>H8</f>
        <v>0</v>
      </c>
      <c r="D18">
        <f>B8</f>
        <v>0</v>
      </c>
      <c r="E18">
        <f>G8</f>
        <v>0</v>
      </c>
      <c r="F18">
        <f>E8</f>
        <v>0</v>
      </c>
      <c r="G18">
        <f>C8</f>
        <v>0</v>
      </c>
      <c r="H18">
        <f>I8</f>
        <v>0</v>
      </c>
      <c r="I18">
        <f>D8</f>
        <v>0</v>
      </c>
    </row>
    <row r="19" spans="1:9">
      <c r="A19" s="2" t="s">
        <v>9</v>
      </c>
      <c r="B19">
        <f>SUM(B12:B18)</f>
        <v>6</v>
      </c>
      <c r="C19">
        <f t="shared" ref="C19:I19" si="1">SUM(C12:C18)</f>
        <v>4</v>
      </c>
      <c r="D19">
        <f t="shared" si="1"/>
        <v>2</v>
      </c>
      <c r="E19">
        <f t="shared" si="1"/>
        <v>8</v>
      </c>
      <c r="F19">
        <f t="shared" si="1"/>
        <v>7</v>
      </c>
      <c r="G19">
        <f t="shared" si="1"/>
        <v>2</v>
      </c>
      <c r="H19">
        <f t="shared" si="1"/>
        <v>6</v>
      </c>
      <c r="I19">
        <f t="shared" si="1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40741-549C-4C0A-B9F2-8D7E11F2B3CC}">
  <dimension ref="A1:B9"/>
  <sheetViews>
    <sheetView workbookViewId="0">
      <selection sqref="A1:B9"/>
    </sheetView>
    <sheetView workbookViewId="1"/>
  </sheetViews>
  <sheetFormatPr defaultRowHeight="15"/>
  <cols>
    <col min="1" max="1" width="2.140625" bestFit="1" customWidth="1"/>
    <col min="2" max="2" width="125.7109375" bestFit="1" customWidth="1"/>
  </cols>
  <sheetData>
    <row r="1" spans="1:2">
      <c r="A1" s="4"/>
      <c r="B1" s="15" t="s">
        <v>73</v>
      </c>
    </row>
    <row r="2" spans="1:2" s="25" customFormat="1">
      <c r="A2" s="23" t="s">
        <v>1</v>
      </c>
      <c r="B2" s="24" t="s">
        <v>74</v>
      </c>
    </row>
    <row r="3" spans="1:2">
      <c r="A3" s="5" t="s">
        <v>2</v>
      </c>
      <c r="B3" s="6" t="s">
        <v>75</v>
      </c>
    </row>
    <row r="4" spans="1:2">
      <c r="A4" s="7" t="s">
        <v>3</v>
      </c>
      <c r="B4" s="8" t="s">
        <v>76</v>
      </c>
    </row>
    <row r="5" spans="1:2">
      <c r="A5" s="11" t="s">
        <v>4</v>
      </c>
      <c r="B5" s="12" t="s">
        <v>81</v>
      </c>
    </row>
    <row r="6" spans="1:2" s="25" customFormat="1">
      <c r="A6" s="26" t="s">
        <v>5</v>
      </c>
      <c r="B6" s="27" t="s">
        <v>77</v>
      </c>
    </row>
    <row r="7" spans="1:2">
      <c r="A7" s="9" t="s">
        <v>6</v>
      </c>
      <c r="B7" s="10" t="s">
        <v>78</v>
      </c>
    </row>
    <row r="8" spans="1:2">
      <c r="A8" s="13" t="s">
        <v>7</v>
      </c>
      <c r="B8" s="14" t="s">
        <v>79</v>
      </c>
    </row>
    <row r="9" spans="1:2">
      <c r="A9" t="s">
        <v>8</v>
      </c>
      <c r="B9" s="3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1E97E-A678-4D10-A8E9-2742BC8C75D4}">
  <dimension ref="A1:B14"/>
  <sheetViews>
    <sheetView workbookViewId="0">
      <selection sqref="A1:B9"/>
    </sheetView>
    <sheetView workbookViewId="1"/>
  </sheetViews>
  <sheetFormatPr defaultRowHeight="15"/>
  <cols>
    <col min="1" max="1" width="2.140625" bestFit="1" customWidth="1"/>
    <col min="2" max="2" width="112.28515625" bestFit="1" customWidth="1"/>
  </cols>
  <sheetData>
    <row r="1" spans="1:2">
      <c r="A1" s="4"/>
      <c r="B1" s="15" t="s">
        <v>34</v>
      </c>
    </row>
    <row r="2" spans="1:2">
      <c r="A2" s="23" t="s">
        <v>1</v>
      </c>
      <c r="B2" s="24" t="s">
        <v>35</v>
      </c>
    </row>
    <row r="3" spans="1:2">
      <c r="A3" s="5" t="s">
        <v>2</v>
      </c>
      <c r="B3" s="6" t="s">
        <v>43</v>
      </c>
    </row>
    <row r="4" spans="1:2">
      <c r="A4" s="7" t="s">
        <v>3</v>
      </c>
      <c r="B4" s="8" t="s">
        <v>36</v>
      </c>
    </row>
    <row r="5" spans="1:2">
      <c r="A5" s="11" t="s">
        <v>4</v>
      </c>
      <c r="B5" s="12" t="s">
        <v>37</v>
      </c>
    </row>
    <row r="6" spans="1:2">
      <c r="A6" s="26" t="s">
        <v>5</v>
      </c>
      <c r="B6" s="27" t="s">
        <v>38</v>
      </c>
    </row>
    <row r="7" spans="1:2">
      <c r="A7" s="9" t="s">
        <v>6</v>
      </c>
      <c r="B7" s="10" t="s">
        <v>39</v>
      </c>
    </row>
    <row r="8" spans="1:2">
      <c r="A8" s="13" t="s">
        <v>7</v>
      </c>
      <c r="B8" s="14" t="s">
        <v>40</v>
      </c>
    </row>
    <row r="9" spans="1:2">
      <c r="A9" t="s">
        <v>8</v>
      </c>
      <c r="B9" s="3" t="s">
        <v>42</v>
      </c>
    </row>
    <row r="14" spans="1:2">
      <c r="B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5DF9-E7E6-4E82-9836-F1BB36BDE3D7}">
  <dimension ref="A1:B9"/>
  <sheetViews>
    <sheetView workbookViewId="0">
      <selection sqref="A1:B9"/>
    </sheetView>
    <sheetView topLeftCell="B1" workbookViewId="1">
      <selection activeCell="B20" sqref="B20"/>
    </sheetView>
  </sheetViews>
  <sheetFormatPr defaultRowHeight="15"/>
  <cols>
    <col min="1" max="1" width="2.140625" bestFit="1" customWidth="1"/>
    <col min="2" max="2" width="114.140625" bestFit="1" customWidth="1"/>
  </cols>
  <sheetData>
    <row r="1" spans="1:2">
      <c r="A1" s="4"/>
      <c r="B1" s="15" t="s">
        <v>26</v>
      </c>
    </row>
    <row r="2" spans="1:2">
      <c r="A2" s="23" t="s">
        <v>1</v>
      </c>
      <c r="B2" s="24" t="s">
        <v>27</v>
      </c>
    </row>
    <row r="3" spans="1:2">
      <c r="A3" s="5" t="s">
        <v>2</v>
      </c>
      <c r="B3" s="6" t="s">
        <v>28</v>
      </c>
    </row>
    <row r="4" spans="1:2">
      <c r="A4" s="7" t="s">
        <v>3</v>
      </c>
      <c r="B4" s="8" t="s">
        <v>41</v>
      </c>
    </row>
    <row r="5" spans="1:2">
      <c r="A5" s="11" t="s">
        <v>4</v>
      </c>
      <c r="B5" s="12" t="s">
        <v>29</v>
      </c>
    </row>
    <row r="6" spans="1:2">
      <c r="A6" s="26" t="s">
        <v>5</v>
      </c>
      <c r="B6" s="27" t="s">
        <v>30</v>
      </c>
    </row>
    <row r="7" spans="1:2">
      <c r="A7" s="9" t="s">
        <v>6</v>
      </c>
      <c r="B7" s="10" t="s">
        <v>31</v>
      </c>
    </row>
    <row r="8" spans="1:2">
      <c r="A8" s="13" t="s">
        <v>7</v>
      </c>
      <c r="B8" s="14" t="s">
        <v>32</v>
      </c>
    </row>
    <row r="9" spans="1:2">
      <c r="A9" t="s">
        <v>8</v>
      </c>
      <c r="B9" s="3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6EB0-2018-48EE-97B6-0E76930E5B6D}">
  <dimension ref="A1:B10"/>
  <sheetViews>
    <sheetView workbookViewId="0">
      <selection sqref="A1:B9"/>
    </sheetView>
    <sheetView workbookViewId="1">
      <selection activeCell="A2" sqref="A2:XFD2"/>
    </sheetView>
  </sheetViews>
  <sheetFormatPr defaultRowHeight="15"/>
  <cols>
    <col min="1" max="1" width="2.140625" bestFit="1" customWidth="1"/>
    <col min="2" max="2" width="107.42578125" customWidth="1"/>
  </cols>
  <sheetData>
    <row r="1" spans="1:2">
      <c r="A1" s="4"/>
      <c r="B1" s="15" t="s">
        <v>18</v>
      </c>
    </row>
    <row r="2" spans="1:2">
      <c r="A2" s="23" t="s">
        <v>1</v>
      </c>
      <c r="B2" s="24" t="s">
        <v>19</v>
      </c>
    </row>
    <row r="3" spans="1:2">
      <c r="A3" s="5" t="s">
        <v>2</v>
      </c>
      <c r="B3" s="6" t="s">
        <v>20</v>
      </c>
    </row>
    <row r="4" spans="1:2">
      <c r="A4" s="7" t="s">
        <v>3</v>
      </c>
      <c r="B4" s="8" t="s">
        <v>21</v>
      </c>
    </row>
    <row r="5" spans="1:2">
      <c r="A5" s="11" t="s">
        <v>4</v>
      </c>
      <c r="B5" s="12" t="s">
        <v>22</v>
      </c>
    </row>
    <row r="6" spans="1:2">
      <c r="A6" s="26" t="s">
        <v>5</v>
      </c>
      <c r="B6" s="27" t="s">
        <v>23</v>
      </c>
    </row>
    <row r="7" spans="1:2">
      <c r="A7" s="9" t="s">
        <v>6</v>
      </c>
      <c r="B7" s="10" t="s">
        <v>24</v>
      </c>
    </row>
    <row r="8" spans="1:2">
      <c r="A8" s="13" t="s">
        <v>7</v>
      </c>
      <c r="B8" s="14" t="s">
        <v>25</v>
      </c>
    </row>
    <row r="9" spans="1:2">
      <c r="A9" t="s">
        <v>8</v>
      </c>
      <c r="B9" s="3" t="s">
        <v>44</v>
      </c>
    </row>
    <row r="10" spans="1:2">
      <c r="B10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32A90-361E-4181-8C8F-E4FAF5D597AA}">
  <dimension ref="A1:B9"/>
  <sheetViews>
    <sheetView workbookViewId="0">
      <selection sqref="A1:B9"/>
    </sheetView>
    <sheetView tabSelected="1" workbookViewId="1">
      <selection activeCell="B15" sqref="B15"/>
    </sheetView>
  </sheetViews>
  <sheetFormatPr defaultRowHeight="15"/>
  <cols>
    <col min="1" max="1" width="2.140625" bestFit="1" customWidth="1"/>
    <col min="2" max="2" width="68.42578125" customWidth="1"/>
  </cols>
  <sheetData>
    <row r="1" spans="1:2">
      <c r="A1" s="4"/>
      <c r="B1" s="15" t="s">
        <v>45</v>
      </c>
    </row>
    <row r="2" spans="1:2">
      <c r="A2" s="23" t="s">
        <v>1</v>
      </c>
      <c r="B2" s="24" t="s">
        <v>46</v>
      </c>
    </row>
    <row r="3" spans="1:2">
      <c r="A3" s="5" t="s">
        <v>2</v>
      </c>
      <c r="B3" s="6" t="s">
        <v>47</v>
      </c>
    </row>
    <row r="4" spans="1:2">
      <c r="A4" s="7" t="s">
        <v>3</v>
      </c>
      <c r="B4" s="8" t="s">
        <v>48</v>
      </c>
    </row>
    <row r="5" spans="1:2">
      <c r="A5" s="11" t="s">
        <v>4</v>
      </c>
      <c r="B5" s="12" t="s">
        <v>49</v>
      </c>
    </row>
    <row r="6" spans="1:2">
      <c r="A6" s="26" t="s">
        <v>5</v>
      </c>
      <c r="B6" s="27" t="s">
        <v>50</v>
      </c>
    </row>
    <row r="7" spans="1:2">
      <c r="A7" s="9" t="s">
        <v>6</v>
      </c>
      <c r="B7" s="10" t="s">
        <v>51</v>
      </c>
    </row>
    <row r="8" spans="1:2">
      <c r="A8" s="13" t="s">
        <v>7</v>
      </c>
      <c r="B8" s="14" t="s">
        <v>52</v>
      </c>
    </row>
    <row r="9" spans="1:2">
      <c r="A9" t="s">
        <v>8</v>
      </c>
      <c r="B9" s="3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D40A-BA46-49D2-8C19-3C9845DA9A15}">
  <dimension ref="A1:B9"/>
  <sheetViews>
    <sheetView workbookViewId="0">
      <selection sqref="A1:B9"/>
    </sheetView>
    <sheetView workbookViewId="1"/>
  </sheetViews>
  <sheetFormatPr defaultRowHeight="15"/>
  <cols>
    <col min="1" max="1" width="2.140625" bestFit="1" customWidth="1"/>
    <col min="2" max="2" width="114.42578125" customWidth="1"/>
  </cols>
  <sheetData>
    <row r="1" spans="1:2">
      <c r="A1" s="4"/>
      <c r="B1" s="15" t="s">
        <v>54</v>
      </c>
    </row>
    <row r="2" spans="1:2">
      <c r="A2" s="23" t="s">
        <v>1</v>
      </c>
      <c r="B2" s="24" t="s">
        <v>55</v>
      </c>
    </row>
    <row r="3" spans="1:2">
      <c r="A3" s="5" t="s">
        <v>2</v>
      </c>
      <c r="B3" s="6" t="s">
        <v>56</v>
      </c>
    </row>
    <row r="4" spans="1:2">
      <c r="A4" s="7" t="s">
        <v>3</v>
      </c>
      <c r="B4" s="8" t="s">
        <v>62</v>
      </c>
    </row>
    <row r="5" spans="1:2">
      <c r="A5" s="11" t="s">
        <v>4</v>
      </c>
      <c r="B5" s="12" t="s">
        <v>57</v>
      </c>
    </row>
    <row r="6" spans="1:2">
      <c r="A6" s="26" t="s">
        <v>5</v>
      </c>
      <c r="B6" s="27" t="s">
        <v>58</v>
      </c>
    </row>
    <row r="7" spans="1:2">
      <c r="A7" s="9" t="s">
        <v>6</v>
      </c>
      <c r="B7" s="10" t="s">
        <v>59</v>
      </c>
    </row>
    <row r="8" spans="1:2">
      <c r="A8" s="13" t="s">
        <v>7</v>
      </c>
      <c r="B8" s="14" t="s">
        <v>60</v>
      </c>
    </row>
    <row r="9" spans="1:2">
      <c r="A9" t="s">
        <v>8</v>
      </c>
      <c r="B9" s="3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F541-E7EF-4D98-A4E6-EB09412253F2}">
  <dimension ref="A1:B9"/>
  <sheetViews>
    <sheetView workbookViewId="0">
      <selection activeCell="B16" sqref="B16"/>
    </sheetView>
    <sheetView workbookViewId="1"/>
  </sheetViews>
  <sheetFormatPr defaultRowHeight="15"/>
  <cols>
    <col min="1" max="1" width="2.140625" bestFit="1" customWidth="1"/>
    <col min="2" max="2" width="89" customWidth="1"/>
  </cols>
  <sheetData>
    <row r="1" spans="1:2">
      <c r="A1" s="4"/>
      <c r="B1" s="15" t="s">
        <v>63</v>
      </c>
    </row>
    <row r="2" spans="1:2">
      <c r="A2" s="23" t="s">
        <v>1</v>
      </c>
      <c r="B2" s="24" t="s">
        <v>64</v>
      </c>
    </row>
    <row r="3" spans="1:2">
      <c r="A3" s="5" t="s">
        <v>2</v>
      </c>
      <c r="B3" s="6" t="s">
        <v>65</v>
      </c>
    </row>
    <row r="4" spans="1:2">
      <c r="A4" s="7" t="s">
        <v>3</v>
      </c>
      <c r="B4" s="8" t="s">
        <v>66</v>
      </c>
    </row>
    <row r="5" spans="1:2">
      <c r="A5" s="11" t="s">
        <v>4</v>
      </c>
      <c r="B5" s="12" t="s">
        <v>67</v>
      </c>
    </row>
    <row r="6" spans="1:2">
      <c r="A6" s="26" t="s">
        <v>5</v>
      </c>
      <c r="B6" s="27" t="s">
        <v>68</v>
      </c>
    </row>
    <row r="7" spans="1:2">
      <c r="A7" s="9" t="s">
        <v>6</v>
      </c>
      <c r="B7" s="10" t="s">
        <v>69</v>
      </c>
    </row>
    <row r="8" spans="1:2">
      <c r="A8" s="13" t="s">
        <v>7</v>
      </c>
      <c r="B8" s="14" t="s">
        <v>70</v>
      </c>
    </row>
    <row r="9" spans="1:2">
      <c r="A9" t="s">
        <v>8</v>
      </c>
      <c r="B9" s="3" t="s">
        <v>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C15F-39FC-428F-95DF-764CE7F2400E}">
  <dimension ref="A1"/>
  <sheetViews>
    <sheetView workbookViewId="0">
      <selection activeCell="C14" sqref="C14"/>
    </sheetView>
    <sheetView workbookViewId="1"/>
  </sheetViews>
  <sheetFormatPr defaultRowHeight="15"/>
  <sheetData>
    <row r="1" spans="1:1">
      <c r="A1" s="3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</vt:lpstr>
      <vt:lpstr>S1</vt:lpstr>
      <vt:lpstr>S2</vt:lpstr>
      <vt:lpstr>S3</vt:lpstr>
      <vt:lpstr>S4</vt:lpstr>
      <vt:lpstr>S5</vt:lpstr>
      <vt:lpstr>S6</vt:lpstr>
      <vt:lpstr>S7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Lappy</dc:creator>
  <cp:lastModifiedBy>Matthew</cp:lastModifiedBy>
  <dcterms:created xsi:type="dcterms:W3CDTF">2018-08-09T04:13:06Z</dcterms:created>
  <dcterms:modified xsi:type="dcterms:W3CDTF">2018-08-12T03:56:02Z</dcterms:modified>
</cp:coreProperties>
</file>