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2\cmake-build-debug\"/>
    </mc:Choice>
  </mc:AlternateContent>
  <xr:revisionPtr revIDLastSave="0" documentId="13_ncr:40009_{F8643567-BB2F-43D7-9659-4AE271B23535}" xr6:coauthVersionLast="47" xr6:coauthVersionMax="47" xr10:uidLastSave="{00000000-0000-0000-0000-000000000000}"/>
  <bookViews>
    <workbookView xWindow="-108" yWindow="-108" windowWidth="23256" windowHeight="12576"/>
  </bookViews>
  <sheets>
    <sheet name="wyniki" sheetId="1" r:id="rId1"/>
  </sheets>
  <calcPr calcId="0"/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26" i="1"/>
  <c r="Q25" i="1"/>
  <c r="Q24" i="1"/>
  <c r="Q23" i="1"/>
  <c r="Q22" i="1"/>
  <c r="W4" i="1"/>
  <c r="Q13" i="1"/>
  <c r="Q12" i="1"/>
  <c r="Q3" i="1"/>
  <c r="Q4" i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<sst xmlns="http://schemas.openxmlformats.org/spreadsheetml/2006/main" count="152" uniqueCount="92">
  <si>
    <t>ftv47.txt</t>
  </si>
  <si>
    <t xml:space="preserve">47 1 37 17 46 36 14 35 15 16 45 39 26 41 43 22 18 13 34 7 31 5 9 33 27 28 10 0 25 8 6 11 32 23 12 24 30 3 4 29 2 44 19 21 42 40 20 38 </t>
  </si>
  <si>
    <t>1.345</t>
  </si>
  <si>
    <t>126.368</t>
  </si>
  <si>
    <t xml:space="preserve">42 47 13 5 17 45 25 16 44 32 29 31 24 33 27 10 14 19 15 6 4 3 1 37 20 18 35 12 23 46 34 7 40 41 43 22 21 0 38 11 8 30 9 36 39 26 28 2 </t>
  </si>
  <si>
    <t>17.829</t>
  </si>
  <si>
    <t>7.27166</t>
  </si>
  <si>
    <t xml:space="preserve">19 44 21 47 26 22 40 12 32 6 9 27 28 3 24 4 29 30 5 33 2 41 43 42 1 10 0 25 20 37 38 18 35 23 7 31 8 11 17 13 34 46 36 14 15 16 45 39 </t>
  </si>
  <si>
    <t>2.371</t>
  </si>
  <si>
    <t>70.547</t>
  </si>
  <si>
    <t xml:space="preserve">37 38 36 16 45 40 26 28 24 4 29 3 10 8 9 33 27 2 42 1 0 25 34 13 46 15 19 44 39 21 47 41 43 22 20 18 17 12 7 23 35 14 32 6 31 30 5 11 </t>
  </si>
  <si>
    <t>2.466</t>
  </si>
  <si>
    <t>859.037</t>
  </si>
  <si>
    <t xml:space="preserve">42 25 47 26 1 11 0 37 38 18 13 34 32 6 9 33 27 28 2 41 43 22 20 16 45 19 44 15 17 46 36 14 35 24 29 30 7 23 12 31 5 4 3 8 10 39 21 40 </t>
  </si>
  <si>
    <t>1.871</t>
  </si>
  <si>
    <t>6.51658</t>
  </si>
  <si>
    <t>tsp_17.txt</t>
  </si>
  <si>
    <t xml:space="preserve">9 2 13 11 0 6 14 5 15 3 4 7 8 16 12 10 1 </t>
  </si>
  <si>
    <t>8.492</t>
  </si>
  <si>
    <t>0.415631</t>
  </si>
  <si>
    <t xml:space="preserve">13 11 0 6 14 15 5 3 4 7 8 16 12 1 9 10 2 </t>
  </si>
  <si>
    <t>12.018</t>
  </si>
  <si>
    <t>0.848417</t>
  </si>
  <si>
    <t xml:space="preserve">14 5 6 3 4 8 16 7 1 10 9 12 2 13 0 11 15 </t>
  </si>
  <si>
    <t>2.881</t>
  </si>
  <si>
    <t>9.65811</t>
  </si>
  <si>
    <t xml:space="preserve">5 6 15 0 11 2 13 10 1 9 12 7 8 16 4 3 14 </t>
  </si>
  <si>
    <t>0.768</t>
  </si>
  <si>
    <t>0.304368</t>
  </si>
  <si>
    <t xml:space="preserve">12 10 9 1 13 2 11 0 15 5 14 6 4 3 8 7 16 </t>
  </si>
  <si>
    <t>0.843</t>
  </si>
  <si>
    <t>0.246455</t>
  </si>
  <si>
    <t xml:space="preserve">11 0 8 7 16 3 4 6 15 5 14 9 12 10 1 2 13 </t>
  </si>
  <si>
    <t>0.968</t>
  </si>
  <si>
    <t>gr96.txt</t>
  </si>
  <si>
    <t xml:space="preserve">29 0 28 33 32 1 2 4 3 45 59 62 63 65 66 93 94 95 27 20 15 12 9 7 5 6 8 11 13 14 10 44 43 34 35 36 37 39 48 55 56 57 53 24 19 16 17 18 23 61 60 71 76 92 91 88 89 90 79 78 40 41 50 68 80 82 86 87 77 73 72 74 75 67 64 26 25 21 22 47 46 52 58 70 84 85 83 81 69 54 51 49 42 38 31 30 </t>
  </si>
  <si>
    <t>2.652</t>
  </si>
  <si>
    <t>4013.63</t>
  </si>
  <si>
    <t xml:space="preserve">91 77 87 86 85 84 83 73 60 61 24 14 13 12 11 9 8 6 10 47 62 63 65 75 76 74 72 69 68 56 55 54 50 51 49 45 46 53 59 58 57 52 48 42 41 78 79 90 89 88 82 80 81 23 19 16 17 18 20 22 26 64 95 27 25 21 15 7 2 0 36 37 35 31 30 29 28 1 4 5 3 33 34 38 40 39 43 32 44 70 71 66 67 93 94 92 </t>
  </si>
  <si>
    <t>8.877</t>
  </si>
  <si>
    <t>0.43744</t>
  </si>
  <si>
    <t xml:space="preserve">63 62 59 49 48 41 39 40 80 82 81 56 55 54 50 42 43 32 33 28 3 5 7 8 9 17 18 19 16 12 11 44 51 68 83 86 85 84 75 67 23 15 14 13 45 46 52 53 57 58 74 76 91 92 94 93 95 27 25 26 64 66 70 69 78 79 90 89 88 87 77 73 72 71 60 61 21 20 22 24 47 10 6 4 2 1 0 29 30 31 35 36 37 34 38 65 </t>
  </si>
  <si>
    <t>5.606</t>
  </si>
  <si>
    <t>31.8292</t>
  </si>
  <si>
    <t xml:space="preserve">10 6 5 3 28 29 30 31 35 0 1 2 4 7 8 9 11 12 13 16 17 18 21 25 95 93 94 92 91 77 81 80 69 68 56 55 57 52 51 49 46 47 14 15 19 20 22 23 24 32 33 43 44 59 61 60 75 76 85 84 74 64 27 26 63 65 66 67 62 34 36 37 78 79 90 82 48 42 41 39 38 40 50 54 70 71 72 87 88 89 86 83 73 58 53 45 </t>
  </si>
  <si>
    <t>7.022</t>
  </si>
  <si>
    <t>2554.15</t>
  </si>
  <si>
    <t xml:space="preserve">23 24 47 49 48 42 41 39 44 10 13 14 15 46 52 54 50 51 45 12 11 9 8 6 32 43 69 83 85 84 56 55 57 53 59 58 70 71 72 73 74 76 91 92 94 93 95 64 62 61 60 33 34 35 31 30 29 28 0 36 37 38 40 68 81 80 82 86 75 63 26 21 20 18 17 19 16 7 5 4 3 2 1 78 79 90 89 88 87 77 67 66 65 27 25 22 </t>
  </si>
  <si>
    <t>6.895</t>
  </si>
  <si>
    <t>p43.txt</t>
  </si>
  <si>
    <t xml:space="preserve">10 4 0 23 24 26 14 13 12 5 36 1 2 28 27 3 17 15 16 19 18 20 6 30 29 39 38 41 40 42 34 33 7 37 35 22 21 25 31 32 9 8 11 </t>
  </si>
  <si>
    <t>2.133</t>
  </si>
  <si>
    <t>9.34435</t>
  </si>
  <si>
    <t xml:space="preserve">1 2 27 28 32 31 11 37 4 0 35 36 16 15 18 20 19 17 13 34 33 14 12 6 5 30 29 39 38 42 41 40 26 25 21 23 22 24 8 10 9 7 3 </t>
  </si>
  <si>
    <t>19.467</t>
  </si>
  <si>
    <t>102.952</t>
  </si>
  <si>
    <t xml:space="preserve">18 19 17 15 37 4 0 2 28 3 1 36 35 23 22 24 26 33 42 41 40 39 38 6 10 31 32 11 8 9 13 14 12 34 25 21 27 5 30 29 7 16 20 </t>
  </si>
  <si>
    <t>1.455</t>
  </si>
  <si>
    <t>4.56621</t>
  </si>
  <si>
    <t xml:space="preserve">39 25 21 22 23 35 36 3 1 2 13 12 16 17 15 18 20 19 29 30 28 27 0 4 37 5 9 11 10 31 32 8 6 7 24 26 34 33 14 40 41 42 38 </t>
  </si>
  <si>
    <t>2.647</t>
  </si>
  <si>
    <t>1851.51</t>
  </si>
  <si>
    <t xml:space="preserve">28 27 1 0 4 5 36 3 2 24 25 21 22 23 35 37 8 10 11 31 32 9 16 15 17 14 26 40 42 41 39 38 34 33 12 13 18 20 19 29 6 7 30 </t>
  </si>
  <si>
    <t>1.225</t>
  </si>
  <si>
    <t>113.486</t>
  </si>
  <si>
    <t>p43</t>
  </si>
  <si>
    <t>nazwa</t>
  </si>
  <si>
    <t>koszt</t>
  </si>
  <si>
    <t>blad wzgledny</t>
  </si>
  <si>
    <t>czas_odnalezienia (s)</t>
  </si>
  <si>
    <t>dlugosc_przeszukiwania</t>
  </si>
  <si>
    <t>ftv_47.txt</t>
  </si>
  <si>
    <t>0.78</t>
  </si>
  <si>
    <t>optimum</t>
  </si>
  <si>
    <t>0.503</t>
  </si>
  <si>
    <t>2.891</t>
  </si>
  <si>
    <t>0.675</t>
  </si>
  <si>
    <t>0.724</t>
  </si>
  <si>
    <t>0.764</t>
  </si>
  <si>
    <t>5.481</t>
  </si>
  <si>
    <t>6.349</t>
  </si>
  <si>
    <t>4.369</t>
  </si>
  <si>
    <t>5.524</t>
  </si>
  <si>
    <t>ftv47</t>
  </si>
  <si>
    <t>0.01</t>
  </si>
  <si>
    <t>0.1</t>
  </si>
  <si>
    <t>0.029</t>
  </si>
  <si>
    <t>0.814</t>
  </si>
  <si>
    <t>1.459</t>
  </si>
  <si>
    <t>gr21</t>
  </si>
  <si>
    <t>tsp15</t>
  </si>
  <si>
    <t>gr24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</si>
</sst>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topLeftCell="G1" workbookViewId="0">
      <selection activeCell="U17" sqref="U17"/>
    </sheetView>
  </sheetViews>
  <sheetFormatPr defaultRowHeight="14.4" x14ac:dyDescent="0.3"/>
  <cols>
    <col min="14" max="14" width="11.21875" customWidth="1"/>
    <col min="15" max="15" width="21.33203125" customWidth="1"/>
    <col min="16" max="16" width="15.88671875" customWidth="1"/>
    <col min="17" max="17" width="21.109375" customWidth="1"/>
  </cols>
  <sheetData>
    <row r="1" spans="1:23" x14ac:dyDescent="0.3">
      <c r="N1" t="s">
        <v>66</v>
      </c>
      <c r="O1" t="s">
        <v>69</v>
      </c>
      <c r="P1" t="s">
        <v>67</v>
      </c>
      <c r="Q1" t="s">
        <v>68</v>
      </c>
      <c r="R1" t="s">
        <v>70</v>
      </c>
      <c r="U1" t="s">
        <v>73</v>
      </c>
    </row>
    <row r="2" spans="1:23" x14ac:dyDescent="0.3">
      <c r="A2" t="s">
        <v>0</v>
      </c>
      <c r="N2" t="s">
        <v>71</v>
      </c>
      <c r="O2" s="2" t="s">
        <v>2</v>
      </c>
      <c r="P2">
        <v>2663</v>
      </c>
      <c r="Q2">
        <f>((ABS(U2-P2))/U2) * 100%</f>
        <v>0.49943693693693691</v>
      </c>
      <c r="R2" s="3">
        <v>20</v>
      </c>
      <c r="U2">
        <v>1776</v>
      </c>
    </row>
    <row r="3" spans="1:23" x14ac:dyDescent="0.3">
      <c r="A3">
        <v>20</v>
      </c>
      <c r="N3" t="s">
        <v>71</v>
      </c>
      <c r="O3" s="2" t="s">
        <v>5</v>
      </c>
      <c r="P3">
        <v>4717</v>
      </c>
      <c r="Q3">
        <f t="shared" ref="Q3:Q44" si="0">((ABS(U3-P3))/U3) * 100%</f>
        <v>1.6559684684684686</v>
      </c>
      <c r="R3" s="3">
        <v>40</v>
      </c>
      <c r="U3">
        <v>1776</v>
      </c>
    </row>
    <row r="4" spans="1:23" x14ac:dyDescent="0.3">
      <c r="A4" t="s">
        <v>1</v>
      </c>
      <c r="N4" t="s">
        <v>71</v>
      </c>
      <c r="O4" s="2" t="s">
        <v>8</v>
      </c>
      <c r="P4">
        <v>2224</v>
      </c>
      <c r="Q4">
        <f t="shared" si="0"/>
        <v>0.25225225225225223</v>
      </c>
      <c r="R4" s="3">
        <v>60</v>
      </c>
      <c r="U4">
        <v>1776</v>
      </c>
      <c r="W4">
        <f>(55209-78691)/55209</f>
        <v>-0.42532920357188142</v>
      </c>
    </row>
    <row r="5" spans="1:23" x14ac:dyDescent="0.3">
      <c r="A5">
        <v>2663</v>
      </c>
      <c r="N5" t="s">
        <v>71</v>
      </c>
      <c r="O5" s="2" t="s">
        <v>11</v>
      </c>
      <c r="P5">
        <v>2445</v>
      </c>
      <c r="Q5">
        <f t="shared" si="0"/>
        <v>0.3766891891891892</v>
      </c>
      <c r="R5" s="3">
        <v>80</v>
      </c>
      <c r="U5">
        <v>1776</v>
      </c>
    </row>
    <row r="6" spans="1:23" x14ac:dyDescent="0.3">
      <c r="A6" t="s">
        <v>2</v>
      </c>
      <c r="N6" t="s">
        <v>71</v>
      </c>
      <c r="O6" s="2" t="s">
        <v>14</v>
      </c>
      <c r="P6">
        <v>2426</v>
      </c>
      <c r="Q6">
        <f t="shared" si="0"/>
        <v>0.36599099099099097</v>
      </c>
      <c r="R6" s="3">
        <v>100</v>
      </c>
      <c r="U6">
        <v>1776</v>
      </c>
    </row>
    <row r="7" spans="1:23" x14ac:dyDescent="0.3">
      <c r="A7" t="s">
        <v>3</v>
      </c>
      <c r="N7" t="s">
        <v>16</v>
      </c>
      <c r="O7" s="2" t="s">
        <v>18</v>
      </c>
      <c r="P7">
        <v>39</v>
      </c>
      <c r="Q7">
        <f t="shared" si="0"/>
        <v>0</v>
      </c>
      <c r="R7" s="3">
        <v>20</v>
      </c>
      <c r="U7">
        <v>39</v>
      </c>
    </row>
    <row r="8" spans="1:23" x14ac:dyDescent="0.3">
      <c r="A8" t="s">
        <v>0</v>
      </c>
      <c r="N8" t="s">
        <v>16</v>
      </c>
      <c r="O8" s="2" t="s">
        <v>21</v>
      </c>
      <c r="P8">
        <v>39</v>
      </c>
      <c r="Q8">
        <f t="shared" si="0"/>
        <v>0</v>
      </c>
      <c r="R8" s="3">
        <v>40</v>
      </c>
      <c r="U8">
        <v>39</v>
      </c>
    </row>
    <row r="9" spans="1:23" x14ac:dyDescent="0.3">
      <c r="A9">
        <v>40</v>
      </c>
      <c r="N9" t="s">
        <v>16</v>
      </c>
      <c r="O9" s="2" t="s">
        <v>72</v>
      </c>
      <c r="P9">
        <v>39</v>
      </c>
      <c r="Q9">
        <f t="shared" si="0"/>
        <v>0</v>
      </c>
      <c r="R9" s="3">
        <v>60</v>
      </c>
      <c r="U9">
        <v>39</v>
      </c>
    </row>
    <row r="10" spans="1:23" x14ac:dyDescent="0.3">
      <c r="A10" t="s">
        <v>4</v>
      </c>
      <c r="N10" t="s">
        <v>16</v>
      </c>
      <c r="O10" s="2" t="s">
        <v>30</v>
      </c>
      <c r="P10">
        <v>39</v>
      </c>
      <c r="Q10">
        <f t="shared" si="0"/>
        <v>0</v>
      </c>
      <c r="R10" s="3">
        <v>80</v>
      </c>
      <c r="U10">
        <v>39</v>
      </c>
    </row>
    <row r="11" spans="1:23" x14ac:dyDescent="0.3">
      <c r="A11">
        <v>4717</v>
      </c>
      <c r="N11" t="s">
        <v>16</v>
      </c>
      <c r="O11" s="2" t="s">
        <v>33</v>
      </c>
      <c r="P11">
        <v>39</v>
      </c>
      <c r="Q11">
        <f t="shared" si="0"/>
        <v>0</v>
      </c>
      <c r="R11" s="3">
        <v>100</v>
      </c>
      <c r="U11">
        <v>39</v>
      </c>
    </row>
    <row r="12" spans="1:23" x14ac:dyDescent="0.3">
      <c r="A12" t="s">
        <v>5</v>
      </c>
      <c r="N12" t="s">
        <v>34</v>
      </c>
      <c r="O12" s="2" t="s">
        <v>79</v>
      </c>
      <c r="P12">
        <v>78691</v>
      </c>
      <c r="Q12">
        <f>((ABS(U12-P12))/U12) * 100%</f>
        <v>0.42532920357188142</v>
      </c>
      <c r="R12" s="3">
        <v>20</v>
      </c>
      <c r="U12">
        <v>55209</v>
      </c>
    </row>
    <row r="13" spans="1:23" x14ac:dyDescent="0.3">
      <c r="A13" t="s">
        <v>6</v>
      </c>
      <c r="N13" t="s">
        <v>34</v>
      </c>
      <c r="O13" s="2" t="s">
        <v>80</v>
      </c>
      <c r="P13">
        <v>84687</v>
      </c>
      <c r="Q13">
        <f t="shared" si="0"/>
        <v>0.53393468456229964</v>
      </c>
      <c r="R13" s="3">
        <v>40</v>
      </c>
      <c r="U13">
        <v>55209</v>
      </c>
    </row>
    <row r="14" spans="1:23" x14ac:dyDescent="0.3">
      <c r="A14" t="s">
        <v>0</v>
      </c>
      <c r="N14" t="s">
        <v>34</v>
      </c>
      <c r="O14" s="2" t="s">
        <v>81</v>
      </c>
      <c r="P14">
        <v>91538</v>
      </c>
      <c r="Q14">
        <f t="shared" si="0"/>
        <v>0.6580267709974823</v>
      </c>
      <c r="R14" s="3">
        <v>60</v>
      </c>
      <c r="U14">
        <v>55209</v>
      </c>
    </row>
    <row r="15" spans="1:23" x14ac:dyDescent="0.3">
      <c r="A15">
        <v>60</v>
      </c>
      <c r="N15" t="s">
        <v>34</v>
      </c>
      <c r="O15" s="2" t="s">
        <v>82</v>
      </c>
      <c r="P15">
        <v>85680</v>
      </c>
      <c r="Q15">
        <f t="shared" si="0"/>
        <v>0.55192088246481552</v>
      </c>
      <c r="R15" s="3">
        <v>80</v>
      </c>
      <c r="U15">
        <v>55209</v>
      </c>
    </row>
    <row r="16" spans="1:23" x14ac:dyDescent="0.3">
      <c r="A16" t="s">
        <v>7</v>
      </c>
      <c r="N16" t="s">
        <v>34</v>
      </c>
      <c r="O16" s="2" t="s">
        <v>48</v>
      </c>
      <c r="P16">
        <v>88640</v>
      </c>
      <c r="Q16">
        <f t="shared" si="0"/>
        <v>0.60553532938470178</v>
      </c>
      <c r="R16" s="3">
        <v>100</v>
      </c>
      <c r="U16">
        <v>55209</v>
      </c>
    </row>
    <row r="17" spans="1:21" x14ac:dyDescent="0.3">
      <c r="A17">
        <v>2224</v>
      </c>
      <c r="N17" t="s">
        <v>65</v>
      </c>
      <c r="O17" s="2" t="s">
        <v>51</v>
      </c>
      <c r="P17">
        <v>5722</v>
      </c>
      <c r="Q17">
        <f t="shared" si="0"/>
        <v>1.8149466192170817E-2</v>
      </c>
      <c r="R17" s="3">
        <v>20</v>
      </c>
      <c r="U17">
        <v>5620</v>
      </c>
    </row>
    <row r="18" spans="1:21" x14ac:dyDescent="0.3">
      <c r="A18" t="s">
        <v>8</v>
      </c>
      <c r="N18" t="s">
        <v>65</v>
      </c>
      <c r="O18" s="2" t="s">
        <v>54</v>
      </c>
      <c r="P18">
        <v>5659</v>
      </c>
      <c r="Q18">
        <f t="shared" si="0"/>
        <v>6.939501779359431E-3</v>
      </c>
      <c r="R18" s="3">
        <v>40</v>
      </c>
      <c r="U18">
        <v>5620</v>
      </c>
    </row>
    <row r="19" spans="1:21" x14ac:dyDescent="0.3">
      <c r="A19" t="s">
        <v>9</v>
      </c>
      <c r="N19" t="s">
        <v>65</v>
      </c>
      <c r="O19" s="2" t="s">
        <v>57</v>
      </c>
      <c r="P19">
        <v>5717</v>
      </c>
      <c r="Q19">
        <f t="shared" si="0"/>
        <v>1.7259786476868329E-2</v>
      </c>
      <c r="R19" s="3">
        <v>60</v>
      </c>
      <c r="U19">
        <v>5620</v>
      </c>
    </row>
    <row r="20" spans="1:21" x14ac:dyDescent="0.3">
      <c r="A20" t="s">
        <v>0</v>
      </c>
      <c r="N20" t="s">
        <v>65</v>
      </c>
      <c r="O20" s="2" t="s">
        <v>60</v>
      </c>
      <c r="P20">
        <v>5688</v>
      </c>
      <c r="Q20">
        <f t="shared" si="0"/>
        <v>1.2099644128113879E-2</v>
      </c>
      <c r="R20" s="3">
        <v>80</v>
      </c>
      <c r="U20">
        <v>5620</v>
      </c>
    </row>
    <row r="21" spans="1:21" x14ac:dyDescent="0.3">
      <c r="A21">
        <v>80</v>
      </c>
      <c r="N21" t="s">
        <v>65</v>
      </c>
      <c r="O21" s="2" t="s">
        <v>63</v>
      </c>
      <c r="P21">
        <v>5708</v>
      </c>
      <c r="Q21">
        <f t="shared" si="0"/>
        <v>1.5658362989323844E-2</v>
      </c>
      <c r="R21" s="3">
        <v>100</v>
      </c>
      <c r="U21">
        <v>5620</v>
      </c>
    </row>
    <row r="22" spans="1:21" x14ac:dyDescent="0.3">
      <c r="A22" t="s">
        <v>10</v>
      </c>
      <c r="N22" t="s">
        <v>65</v>
      </c>
      <c r="O22" s="2" t="s">
        <v>74</v>
      </c>
      <c r="P22">
        <v>11042</v>
      </c>
      <c r="Q22">
        <f t="shared" si="0"/>
        <v>0.96476868327402132</v>
      </c>
      <c r="R22" s="3">
        <v>20</v>
      </c>
      <c r="U22">
        <v>5620</v>
      </c>
    </row>
    <row r="23" spans="1:21" x14ac:dyDescent="0.3">
      <c r="A23">
        <v>2445</v>
      </c>
      <c r="N23" t="s">
        <v>65</v>
      </c>
      <c r="O23" s="2" t="s">
        <v>75</v>
      </c>
      <c r="P23">
        <v>5710</v>
      </c>
      <c r="Q23">
        <f t="shared" si="0"/>
        <v>1.601423487544484E-2</v>
      </c>
      <c r="R23" s="3">
        <v>40</v>
      </c>
      <c r="U23">
        <v>5620</v>
      </c>
    </row>
    <row r="24" spans="1:21" x14ac:dyDescent="0.3">
      <c r="A24" t="s">
        <v>11</v>
      </c>
      <c r="N24" t="s">
        <v>65</v>
      </c>
      <c r="O24" s="2" t="s">
        <v>76</v>
      </c>
      <c r="P24">
        <v>5676</v>
      </c>
      <c r="Q24">
        <f t="shared" si="0"/>
        <v>9.9644128113879002E-3</v>
      </c>
      <c r="R24" s="3">
        <v>60</v>
      </c>
      <c r="U24">
        <v>5620</v>
      </c>
    </row>
    <row r="25" spans="1:21" x14ac:dyDescent="0.3">
      <c r="A25" t="s">
        <v>12</v>
      </c>
      <c r="N25" t="s">
        <v>65</v>
      </c>
      <c r="O25" s="2" t="s">
        <v>77</v>
      </c>
      <c r="P25">
        <v>5675</v>
      </c>
      <c r="Q25">
        <f t="shared" si="0"/>
        <v>9.7864768683274019E-3</v>
      </c>
      <c r="R25" s="3">
        <v>80</v>
      </c>
      <c r="U25">
        <v>5620</v>
      </c>
    </row>
    <row r="26" spans="1:21" x14ac:dyDescent="0.3">
      <c r="A26" t="s">
        <v>0</v>
      </c>
      <c r="N26" t="s">
        <v>65</v>
      </c>
      <c r="O26" s="2" t="s">
        <v>78</v>
      </c>
      <c r="P26">
        <v>11030</v>
      </c>
      <c r="Q26">
        <f t="shared" si="0"/>
        <v>0.96263345195729533</v>
      </c>
      <c r="R26" s="3">
        <v>100</v>
      </c>
      <c r="U26">
        <v>5620</v>
      </c>
    </row>
    <row r="27" spans="1:21" x14ac:dyDescent="0.3">
      <c r="A27" t="s">
        <v>13</v>
      </c>
      <c r="N27" t="s">
        <v>83</v>
      </c>
      <c r="O27">
        <v>0</v>
      </c>
      <c r="P27">
        <v>7132</v>
      </c>
      <c r="Q27">
        <f t="shared" si="0"/>
        <v>3.0157657657657659</v>
      </c>
      <c r="R27" s="3">
        <v>0</v>
      </c>
      <c r="U27">
        <v>1776</v>
      </c>
    </row>
    <row r="28" spans="1:21" x14ac:dyDescent="0.3">
      <c r="A28">
        <v>2426</v>
      </c>
      <c r="N28" t="s">
        <v>83</v>
      </c>
      <c r="O28" s="2" t="s">
        <v>84</v>
      </c>
      <c r="P28">
        <v>6551</v>
      </c>
      <c r="Q28">
        <f t="shared" si="0"/>
        <v>2.6886261261261262</v>
      </c>
      <c r="R28" s="4" t="s">
        <v>84</v>
      </c>
      <c r="U28">
        <v>1776</v>
      </c>
    </row>
    <row r="29" spans="1:21" x14ac:dyDescent="0.3">
      <c r="A29" t="s">
        <v>14</v>
      </c>
      <c r="N29" t="s">
        <v>83</v>
      </c>
      <c r="O29" s="2" t="s">
        <v>86</v>
      </c>
      <c r="P29">
        <v>5869</v>
      </c>
      <c r="Q29">
        <f t="shared" si="0"/>
        <v>2.3046171171171173</v>
      </c>
      <c r="R29" s="4" t="s">
        <v>85</v>
      </c>
      <c r="U29">
        <v>1776</v>
      </c>
    </row>
    <row r="30" spans="1:21" x14ac:dyDescent="0.3">
      <c r="A30" t="s">
        <v>15</v>
      </c>
      <c r="N30" t="s">
        <v>83</v>
      </c>
      <c r="O30" s="2" t="s">
        <v>87</v>
      </c>
      <c r="P30">
        <v>4460</v>
      </c>
      <c r="Q30">
        <f t="shared" si="0"/>
        <v>1.5112612612612613</v>
      </c>
      <c r="R30" s="4">
        <v>1</v>
      </c>
      <c r="U30">
        <v>1776</v>
      </c>
    </row>
    <row r="31" spans="1:21" x14ac:dyDescent="0.3">
      <c r="A31" t="s">
        <v>16</v>
      </c>
      <c r="N31" t="s">
        <v>83</v>
      </c>
      <c r="O31" s="2" t="s">
        <v>88</v>
      </c>
      <c r="P31">
        <v>2544</v>
      </c>
      <c r="Q31">
        <f t="shared" si="0"/>
        <v>0.43243243243243246</v>
      </c>
      <c r="R31" s="3">
        <v>1.5</v>
      </c>
      <c r="U31">
        <v>1776</v>
      </c>
    </row>
    <row r="32" spans="1:21" x14ac:dyDescent="0.3">
      <c r="A32">
        <v>20</v>
      </c>
      <c r="N32" t="s">
        <v>89</v>
      </c>
      <c r="P32">
        <v>2707</v>
      </c>
      <c r="Q32">
        <f t="shared" si="0"/>
        <v>0</v>
      </c>
      <c r="U32">
        <v>2707</v>
      </c>
    </row>
    <row r="33" spans="1:21" x14ac:dyDescent="0.3">
      <c r="A33" t="s">
        <v>17</v>
      </c>
      <c r="N33" t="s">
        <v>90</v>
      </c>
      <c r="P33">
        <v>303</v>
      </c>
      <c r="Q33">
        <f t="shared" si="0"/>
        <v>4.1237113402061855E-2</v>
      </c>
      <c r="U33">
        <v>291</v>
      </c>
    </row>
    <row r="34" spans="1:21" x14ac:dyDescent="0.3">
      <c r="A34">
        <v>39</v>
      </c>
      <c r="N34" t="s">
        <v>91</v>
      </c>
      <c r="P34">
        <v>1324</v>
      </c>
      <c r="Q34">
        <f t="shared" si="0"/>
        <v>4.0880503144654086E-2</v>
      </c>
      <c r="U34">
        <v>1272</v>
      </c>
    </row>
    <row r="35" spans="1:21" x14ac:dyDescent="0.3">
      <c r="A35" t="s">
        <v>18</v>
      </c>
      <c r="Q35" t="e">
        <f t="shared" si="0"/>
        <v>#DIV/0!</v>
      </c>
    </row>
    <row r="36" spans="1:21" x14ac:dyDescent="0.3">
      <c r="A36" t="s">
        <v>19</v>
      </c>
      <c r="Q36" t="e">
        <f t="shared" si="0"/>
        <v>#DIV/0!</v>
      </c>
    </row>
    <row r="37" spans="1:21" x14ac:dyDescent="0.3">
      <c r="A37" t="s">
        <v>16</v>
      </c>
      <c r="Q37" t="e">
        <f t="shared" si="0"/>
        <v>#DIV/0!</v>
      </c>
    </row>
    <row r="38" spans="1:21" x14ac:dyDescent="0.3">
      <c r="A38">
        <v>40</v>
      </c>
      <c r="Q38" t="e">
        <f t="shared" si="0"/>
        <v>#DIV/0!</v>
      </c>
    </row>
    <row r="39" spans="1:21" x14ac:dyDescent="0.3">
      <c r="A39" t="s">
        <v>20</v>
      </c>
      <c r="Q39" t="e">
        <f t="shared" si="0"/>
        <v>#DIV/0!</v>
      </c>
    </row>
    <row r="40" spans="1:21" x14ac:dyDescent="0.3">
      <c r="A40">
        <v>39</v>
      </c>
      <c r="Q40" t="e">
        <f t="shared" si="0"/>
        <v>#DIV/0!</v>
      </c>
    </row>
    <row r="41" spans="1:21" x14ac:dyDescent="0.3">
      <c r="A41" t="s">
        <v>21</v>
      </c>
      <c r="Q41" t="e">
        <f t="shared" si="0"/>
        <v>#DIV/0!</v>
      </c>
    </row>
    <row r="42" spans="1:21" x14ac:dyDescent="0.3">
      <c r="A42" t="s">
        <v>22</v>
      </c>
      <c r="Q42" t="e">
        <f t="shared" si="0"/>
        <v>#DIV/0!</v>
      </c>
    </row>
    <row r="43" spans="1:21" x14ac:dyDescent="0.3">
      <c r="A43" t="s">
        <v>16</v>
      </c>
      <c r="Q43" t="e">
        <f t="shared" si="0"/>
        <v>#DIV/0!</v>
      </c>
    </row>
    <row r="44" spans="1:21" x14ac:dyDescent="0.3">
      <c r="A44">
        <v>40</v>
      </c>
      <c r="Q44" t="e">
        <f t="shared" si="0"/>
        <v>#DIV/0!</v>
      </c>
    </row>
    <row r="45" spans="1:21" x14ac:dyDescent="0.3">
      <c r="A45" t="s">
        <v>23</v>
      </c>
    </row>
    <row r="46" spans="1:21" x14ac:dyDescent="0.3">
      <c r="A46">
        <v>39</v>
      </c>
    </row>
    <row r="47" spans="1:21" x14ac:dyDescent="0.3">
      <c r="A47" t="s">
        <v>24</v>
      </c>
    </row>
    <row r="48" spans="1:21" x14ac:dyDescent="0.3">
      <c r="A48" t="s">
        <v>25</v>
      </c>
    </row>
    <row r="49" spans="1:1" x14ac:dyDescent="0.3">
      <c r="A49" t="s">
        <v>16</v>
      </c>
    </row>
    <row r="50" spans="1:1" x14ac:dyDescent="0.3">
      <c r="A50">
        <v>60</v>
      </c>
    </row>
    <row r="51" spans="1:1" x14ac:dyDescent="0.3">
      <c r="A51" t="s">
        <v>26</v>
      </c>
    </row>
    <row r="52" spans="1:1" x14ac:dyDescent="0.3">
      <c r="A52">
        <v>39</v>
      </c>
    </row>
    <row r="53" spans="1:1" x14ac:dyDescent="0.3">
      <c r="A53" t="s">
        <v>27</v>
      </c>
    </row>
    <row r="54" spans="1:1" x14ac:dyDescent="0.3">
      <c r="A54" t="s">
        <v>28</v>
      </c>
    </row>
    <row r="55" spans="1:1" x14ac:dyDescent="0.3">
      <c r="A55" t="s">
        <v>16</v>
      </c>
    </row>
    <row r="56" spans="1:1" x14ac:dyDescent="0.3">
      <c r="A56">
        <v>80</v>
      </c>
    </row>
    <row r="57" spans="1:1" x14ac:dyDescent="0.3">
      <c r="A57" t="s">
        <v>29</v>
      </c>
    </row>
    <row r="58" spans="1:1" x14ac:dyDescent="0.3">
      <c r="A58">
        <v>39</v>
      </c>
    </row>
    <row r="59" spans="1:1" x14ac:dyDescent="0.3">
      <c r="A59" t="s">
        <v>30</v>
      </c>
    </row>
    <row r="60" spans="1:1" x14ac:dyDescent="0.3">
      <c r="A60" t="s">
        <v>31</v>
      </c>
    </row>
    <row r="61" spans="1:1" x14ac:dyDescent="0.3">
      <c r="A61" t="s">
        <v>16</v>
      </c>
    </row>
    <row r="62" spans="1:1" x14ac:dyDescent="0.3">
      <c r="A62">
        <v>100</v>
      </c>
    </row>
    <row r="63" spans="1:1" x14ac:dyDescent="0.3">
      <c r="A63" t="s">
        <v>32</v>
      </c>
    </row>
    <row r="64" spans="1:1" x14ac:dyDescent="0.3">
      <c r="A64">
        <v>39</v>
      </c>
    </row>
    <row r="65" spans="1:1" x14ac:dyDescent="0.3">
      <c r="A65" t="s">
        <v>33</v>
      </c>
    </row>
    <row r="66" spans="1:1" x14ac:dyDescent="0.3">
      <c r="A66" s="1">
        <v>1804756</v>
      </c>
    </row>
    <row r="67" spans="1:1" x14ac:dyDescent="0.3">
      <c r="A67" t="s">
        <v>34</v>
      </c>
    </row>
    <row r="68" spans="1:1" x14ac:dyDescent="0.3">
      <c r="A68">
        <v>20</v>
      </c>
    </row>
    <row r="69" spans="1:1" x14ac:dyDescent="0.3">
      <c r="A69" t="s">
        <v>35</v>
      </c>
    </row>
    <row r="70" spans="1:1" x14ac:dyDescent="0.3">
      <c r="A70">
        <v>88238</v>
      </c>
    </row>
    <row r="71" spans="1:1" x14ac:dyDescent="0.3">
      <c r="A71" t="s">
        <v>36</v>
      </c>
    </row>
    <row r="72" spans="1:1" x14ac:dyDescent="0.3">
      <c r="A72" t="s">
        <v>37</v>
      </c>
    </row>
    <row r="73" spans="1:1" x14ac:dyDescent="0.3">
      <c r="A73" t="s">
        <v>34</v>
      </c>
    </row>
    <row r="74" spans="1:1" x14ac:dyDescent="0.3">
      <c r="A74">
        <v>40</v>
      </c>
    </row>
    <row r="75" spans="1:1" x14ac:dyDescent="0.3">
      <c r="A75" t="s">
        <v>38</v>
      </c>
    </row>
    <row r="76" spans="1:1" x14ac:dyDescent="0.3">
      <c r="A76">
        <v>86796</v>
      </c>
    </row>
    <row r="77" spans="1:1" x14ac:dyDescent="0.3">
      <c r="A77" t="s">
        <v>39</v>
      </c>
    </row>
    <row r="78" spans="1:1" x14ac:dyDescent="0.3">
      <c r="A78" t="s">
        <v>40</v>
      </c>
    </row>
    <row r="79" spans="1:1" x14ac:dyDescent="0.3">
      <c r="A79" t="s">
        <v>34</v>
      </c>
    </row>
    <row r="80" spans="1:1" x14ac:dyDescent="0.3">
      <c r="A80">
        <v>60</v>
      </c>
    </row>
    <row r="81" spans="1:1" x14ac:dyDescent="0.3">
      <c r="A81" t="s">
        <v>41</v>
      </c>
    </row>
    <row r="82" spans="1:1" x14ac:dyDescent="0.3">
      <c r="A82">
        <v>96393</v>
      </c>
    </row>
    <row r="83" spans="1:1" x14ac:dyDescent="0.3">
      <c r="A83" t="s">
        <v>42</v>
      </c>
    </row>
    <row r="84" spans="1:1" x14ac:dyDescent="0.3">
      <c r="A84" t="s">
        <v>43</v>
      </c>
    </row>
    <row r="85" spans="1:1" x14ac:dyDescent="0.3">
      <c r="A85" t="s">
        <v>34</v>
      </c>
    </row>
    <row r="86" spans="1:1" x14ac:dyDescent="0.3">
      <c r="A86">
        <v>80</v>
      </c>
    </row>
    <row r="87" spans="1:1" x14ac:dyDescent="0.3">
      <c r="A87" t="s">
        <v>44</v>
      </c>
    </row>
    <row r="88" spans="1:1" x14ac:dyDescent="0.3">
      <c r="A88">
        <v>90149</v>
      </c>
    </row>
    <row r="89" spans="1:1" x14ac:dyDescent="0.3">
      <c r="A89" t="s">
        <v>45</v>
      </c>
    </row>
    <row r="90" spans="1:1" x14ac:dyDescent="0.3">
      <c r="A90" t="s">
        <v>46</v>
      </c>
    </row>
    <row r="91" spans="1:1" x14ac:dyDescent="0.3">
      <c r="A91" t="s">
        <v>34</v>
      </c>
    </row>
    <row r="92" spans="1:1" x14ac:dyDescent="0.3">
      <c r="A92">
        <v>100</v>
      </c>
    </row>
    <row r="93" spans="1:1" x14ac:dyDescent="0.3">
      <c r="A93" t="s">
        <v>47</v>
      </c>
    </row>
    <row r="94" spans="1:1" x14ac:dyDescent="0.3">
      <c r="A94">
        <v>88640</v>
      </c>
    </row>
    <row r="95" spans="1:1" x14ac:dyDescent="0.3">
      <c r="A95" t="s">
        <v>48</v>
      </c>
    </row>
    <row r="96" spans="1:1" x14ac:dyDescent="0.3">
      <c r="A96" s="1">
        <v>2217693</v>
      </c>
    </row>
    <row r="97" spans="1:1" x14ac:dyDescent="0.3">
      <c r="A97" t="s">
        <v>49</v>
      </c>
    </row>
    <row r="98" spans="1:1" x14ac:dyDescent="0.3">
      <c r="A98">
        <v>20</v>
      </c>
    </row>
    <row r="99" spans="1:1" x14ac:dyDescent="0.3">
      <c r="A99" t="s">
        <v>50</v>
      </c>
    </row>
    <row r="100" spans="1:1" x14ac:dyDescent="0.3">
      <c r="A100">
        <v>5722</v>
      </c>
    </row>
    <row r="101" spans="1:1" x14ac:dyDescent="0.3">
      <c r="A101" t="s">
        <v>51</v>
      </c>
    </row>
    <row r="102" spans="1:1" x14ac:dyDescent="0.3">
      <c r="A102" t="s">
        <v>52</v>
      </c>
    </row>
    <row r="103" spans="1:1" x14ac:dyDescent="0.3">
      <c r="A103" t="s">
        <v>49</v>
      </c>
    </row>
    <row r="104" spans="1:1" x14ac:dyDescent="0.3">
      <c r="A104">
        <v>40</v>
      </c>
    </row>
    <row r="105" spans="1:1" x14ac:dyDescent="0.3">
      <c r="A105" t="s">
        <v>53</v>
      </c>
    </row>
    <row r="106" spans="1:1" x14ac:dyDescent="0.3">
      <c r="A106">
        <v>5659</v>
      </c>
    </row>
    <row r="107" spans="1:1" x14ac:dyDescent="0.3">
      <c r="A107" t="s">
        <v>54</v>
      </c>
    </row>
    <row r="108" spans="1:1" x14ac:dyDescent="0.3">
      <c r="A108" t="s">
        <v>55</v>
      </c>
    </row>
    <row r="109" spans="1:1" x14ac:dyDescent="0.3">
      <c r="A109" t="s">
        <v>49</v>
      </c>
    </row>
    <row r="110" spans="1:1" x14ac:dyDescent="0.3">
      <c r="A110">
        <v>60</v>
      </c>
    </row>
    <row r="111" spans="1:1" x14ac:dyDescent="0.3">
      <c r="A111" t="s">
        <v>56</v>
      </c>
    </row>
    <row r="112" spans="1:1" x14ac:dyDescent="0.3">
      <c r="A112">
        <v>5717</v>
      </c>
    </row>
    <row r="113" spans="1:1" x14ac:dyDescent="0.3">
      <c r="A113" t="s">
        <v>57</v>
      </c>
    </row>
    <row r="114" spans="1:1" x14ac:dyDescent="0.3">
      <c r="A114" t="s">
        <v>58</v>
      </c>
    </row>
    <row r="115" spans="1:1" x14ac:dyDescent="0.3">
      <c r="A115" t="s">
        <v>49</v>
      </c>
    </row>
    <row r="116" spans="1:1" x14ac:dyDescent="0.3">
      <c r="A116">
        <v>80</v>
      </c>
    </row>
    <row r="117" spans="1:1" x14ac:dyDescent="0.3">
      <c r="A117" t="s">
        <v>59</v>
      </c>
    </row>
    <row r="118" spans="1:1" x14ac:dyDescent="0.3">
      <c r="A118">
        <v>5688</v>
      </c>
    </row>
    <row r="119" spans="1:1" x14ac:dyDescent="0.3">
      <c r="A119" t="s">
        <v>60</v>
      </c>
    </row>
    <row r="120" spans="1:1" x14ac:dyDescent="0.3">
      <c r="A120" t="s">
        <v>61</v>
      </c>
    </row>
    <row r="121" spans="1:1" x14ac:dyDescent="0.3">
      <c r="A121" t="s">
        <v>49</v>
      </c>
    </row>
    <row r="122" spans="1:1" x14ac:dyDescent="0.3">
      <c r="A122">
        <v>100</v>
      </c>
    </row>
    <row r="123" spans="1:1" x14ac:dyDescent="0.3">
      <c r="A123" t="s">
        <v>62</v>
      </c>
    </row>
    <row r="124" spans="1:1" x14ac:dyDescent="0.3">
      <c r="A124">
        <v>5708</v>
      </c>
    </row>
    <row r="125" spans="1:1" x14ac:dyDescent="0.3">
      <c r="A125" t="s">
        <v>63</v>
      </c>
    </row>
    <row r="126" spans="1:1" x14ac:dyDescent="0.3">
      <c r="A12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2021-12-06T11:45:59Z</dcterms:created>
  <dcterms:modified xsi:type="dcterms:W3CDTF">2021-12-07T20:19:36Z</dcterms:modified>
</cp:coreProperties>
</file>