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keuldbaek/Library/Mobile Documents/com~apple~CloudDocs/Cognitive Science/6th_semester/spatial_analytics/DiscoverAarhus/data/"/>
    </mc:Choice>
  </mc:AlternateContent>
  <xr:revisionPtr revIDLastSave="0" documentId="13_ncr:1_{819183B2-4BF1-2B43-AFA8-E67D2A122D45}" xr6:coauthVersionLast="47" xr6:coauthVersionMax="47" xr10:uidLastSave="{00000000-0000-0000-0000-000000000000}"/>
  <bookViews>
    <workbookView xWindow="3980" yWindow="1600" windowWidth="23120" windowHeight="14340" xr2:uid="{5C004500-1A4C-4740-8589-9D39A337747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 a="1"/>
  <c r="J51" i="1" s="1"/>
  <c r="J52" i="1" a="1"/>
  <c r="J52" i="1" s="1"/>
  <c r="J49" i="1" a="1"/>
  <c r="J49" i="1" s="1"/>
  <c r="J50" i="1" a="1"/>
  <c r="J50" i="1" s="1"/>
  <c r="J47" i="1" a="1"/>
  <c r="J47" i="1" s="1"/>
  <c r="J48" i="1" a="1"/>
  <c r="J48" i="1" s="1"/>
  <c r="J45" i="1" a="1"/>
  <c r="J45" i="1" s="1"/>
  <c r="J46" i="1" a="1"/>
  <c r="J46" i="1" s="1"/>
  <c r="J42" i="1" a="1"/>
  <c r="J42" i="1" s="1"/>
  <c r="J43" i="1" a="1"/>
  <c r="J43" i="1" s="1"/>
  <c r="J44" i="1" a="1"/>
  <c r="J44" i="1" s="1"/>
  <c r="J39" i="1" a="1"/>
  <c r="J39" i="1" s="1"/>
  <c r="J40" i="1" a="1"/>
  <c r="J40" i="1" s="1"/>
  <c r="J41" i="1" a="1"/>
  <c r="J4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0" i="1" a="1"/>
  <c r="J20" i="1" s="1"/>
  <c r="J21" i="1" a="1"/>
  <c r="J21" i="1" s="1"/>
  <c r="J16" i="1" a="1"/>
  <c r="J16" i="1" s="1"/>
  <c r="J17" i="1" a="1"/>
  <c r="J17" i="1" s="1"/>
  <c r="J18" i="1" a="1"/>
  <c r="J18" i="1" s="1"/>
  <c r="J19" i="1" a="1"/>
  <c r="J19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8" i="1" a="1"/>
  <c r="J8" i="1" s="1"/>
  <c r="J9" i="1" a="1"/>
  <c r="J9" i="1" s="1"/>
  <c r="J10" i="1" a="1"/>
  <c r="J10" i="1" s="1"/>
  <c r="J5" i="1" a="1"/>
  <c r="J5" i="1" s="1"/>
  <c r="J6" i="1" a="1"/>
  <c r="J6" i="1" s="1"/>
  <c r="J7" i="1" a="1"/>
  <c r="J7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<sst xmlns="http://schemas.openxmlformats.org/spreadsheetml/2006/main" count="464" uniqueCount="179">
  <si>
    <t>name</t>
  </si>
  <si>
    <t>type</t>
  </si>
  <si>
    <t>description</t>
  </si>
  <si>
    <t>group</t>
  </si>
  <si>
    <t>indoor_outdoor</t>
  </si>
  <si>
    <t>ARoS</t>
  </si>
  <si>
    <t>Museum</t>
  </si>
  <si>
    <t>Show all</t>
  </si>
  <si>
    <t>Both children and adults</t>
  </si>
  <si>
    <t>Indoor</t>
  </si>
  <si>
    <t>Radar</t>
  </si>
  <si>
    <t>Venue</t>
  </si>
  <si>
    <t>Spillested</t>
  </si>
  <si>
    <t>Adults</t>
  </si>
  <si>
    <t>Domen</t>
  </si>
  <si>
    <t>?</t>
  </si>
  <si>
    <t>ARoS is the main art museum in Aarhus and a unique international art museum for young as old.  ARoS has been awarded two Michelin stars in Michelin's tourism guide</t>
  </si>
  <si>
    <t>56.15406836215421, 10.1997481837217</t>
  </si>
  <si>
    <t>56.15354989940669, 10.194693439010802</t>
  </si>
  <si>
    <t>56.15813334685535, 10.218563426050121</t>
  </si>
  <si>
    <t>KØN - Gender Museum Denmark</t>
  </si>
  <si>
    <t>56.157294947985854, 10.211362881870421</t>
  </si>
  <si>
    <t>The Cathedral of Aarhus</t>
  </si>
  <si>
    <t>56.15698424424416, 10.210858626581294</t>
  </si>
  <si>
    <t>Aarhus Theatre</t>
  </si>
  <si>
    <t>56.156255275602106, 10.210890813089105</t>
  </si>
  <si>
    <t>Viking Museum</t>
  </si>
  <si>
    <t>56.156642957386495, 10.209155443539524</t>
  </si>
  <si>
    <t>Gothic church dating from the 12th century dedicated to Saint Clement, with fresco-covered arches.</t>
  </si>
  <si>
    <t>Underground Viking museum with interactive exhibits, model streets &amp; archaeological artifacts.</t>
  </si>
  <si>
    <t>Inaugurated in 1900, this theater features a decorative facade &amp; lavish interiors.</t>
  </si>
  <si>
    <t>Den Gamle By</t>
  </si>
  <si>
    <t>Church</t>
  </si>
  <si>
    <t>Øst for Paradis</t>
  </si>
  <si>
    <t>Cinema</t>
  </si>
  <si>
    <t>56.15829268802011, 10.193709004518515</t>
  </si>
  <si>
    <t>56.16053918195692, 10.209330189645595</t>
  </si>
  <si>
    <t>State-run cultural &amp; historical museum examining women's experiences in Denmark throughout the ages.</t>
  </si>
  <si>
    <t>Museum of Ancient Art</t>
  </si>
  <si>
    <t>56.17078053216425, 10.200483772427283</t>
  </si>
  <si>
    <t>Museum showcasing ancient Mediterranean casts &amp; objects, from the Bronze Age to the Roman Empire.</t>
  </si>
  <si>
    <t>Indoor and Outdoor</t>
  </si>
  <si>
    <t>Natural History Museum</t>
  </si>
  <si>
    <t>56.16765057867399, 10.202586624271312</t>
  </si>
  <si>
    <t>Educational museum featuring 5 exhibits of preserved animals, geological history &amp; a gift shop.</t>
  </si>
  <si>
    <t>Steno Museum</t>
  </si>
  <si>
    <t>56.165727083753616, 10.202844116333848</t>
  </si>
  <si>
    <t>Science museum featuring several permanent exhibitions aimed at children &amp; adults alike.</t>
  </si>
  <si>
    <t>Botanical Garden</t>
  </si>
  <si>
    <t>Grassy lawns &amp; greenhouses with Mediterranean, desert &amp; tropical plants, plus picnic tables.</t>
  </si>
  <si>
    <t>Outdoor</t>
  </si>
  <si>
    <t>56.16249642367417, 10.189673741560096</t>
  </si>
  <si>
    <t>Greenhouses in the Botanical Garden</t>
  </si>
  <si>
    <t>Park/Garden</t>
  </si>
  <si>
    <t>56.160214447700014, 10.194194037496759</t>
  </si>
  <si>
    <t>This botanical garden’s greenhouses are themed to 4 different international climate zones.</t>
  </si>
  <si>
    <t>Musikhuset</t>
  </si>
  <si>
    <t>56.15305240902137, 10.199730625159875</t>
  </si>
  <si>
    <t>Live music venue with several different types of music and shows.</t>
  </si>
  <si>
    <t>Rådhusparken</t>
  </si>
  <si>
    <t>56.15186094237423, 10.2017439297455</t>
  </si>
  <si>
    <t>Small, relaxed city park featuring garden areas, open lawns, large trees &amp; various sculptures.</t>
  </si>
  <si>
    <t xml:space="preserve">Mølleparken </t>
  </si>
  <si>
    <t>Walks, sports &amp; striking public sculptures by the canal, plus bar terraces &amp; live bands in summer.</t>
  </si>
  <si>
    <t>56.15615076370633, 10.200461084527019</t>
  </si>
  <si>
    <t>Godsbanen</t>
  </si>
  <si>
    <t>Cultural center</t>
  </si>
  <si>
    <t>56.15387193707342, 10.193904612138315</t>
  </si>
  <si>
    <t>Workshops open for public use dealing in pottery, metal &amp; woodwork, graphic design &amp; laser cutting.</t>
  </si>
  <si>
    <t>Aarhus Svømmestadion</t>
  </si>
  <si>
    <t>Sport and fitness</t>
  </si>
  <si>
    <t>56.14406869601327, 10.197232145156663</t>
  </si>
  <si>
    <t>Public indoor swimming pool</t>
  </si>
  <si>
    <t>Badeanstalten Spanien</t>
  </si>
  <si>
    <t>Wellness</t>
  </si>
  <si>
    <t>Indoor pool and spa with sauna and steam showers</t>
  </si>
  <si>
    <t>56.15177488532618, 10.21140805184869</t>
  </si>
  <si>
    <t>Marselisborg  Slotspark</t>
  </si>
  <si>
    <t>The gardens beloning to the Danish Queen's summer residence. The castle itself is not open to the public from the inside, from the park surrounding it is.</t>
  </si>
  <si>
    <t>56.12754419058329, 10.200517877268732</t>
  </si>
  <si>
    <t>Mindeparken</t>
  </si>
  <si>
    <t>English-style gardens surrounding a royal palace, with a war memorial, a playground &amp; sea views.</t>
  </si>
  <si>
    <t>56.12945763869681, 10.205989583689995</t>
  </si>
  <si>
    <t>Marselisborg Beach</t>
  </si>
  <si>
    <t>Beach at Marselisborg</t>
  </si>
  <si>
    <t>56.128811860581685, 10.213907464641407</t>
  </si>
  <si>
    <t>The Infinite Bridge</t>
  </si>
  <si>
    <t>Scenic, round bridge by the ocean</t>
  </si>
  <si>
    <t>56.1249728447188, 10.218198999080917</t>
  </si>
  <si>
    <t>Marselisborg Marina</t>
  </si>
  <si>
    <t>Marina</t>
  </si>
  <si>
    <t>56.138736511739914, 10.215763553292861</t>
  </si>
  <si>
    <t>Marselisborg Deer Park</t>
  </si>
  <si>
    <t>Free nature preserve &amp; zpp with free-ranging wild boar &amp; deer</t>
  </si>
  <si>
    <t>56.12326250555318, 10.218638881257412</t>
  </si>
  <si>
    <t>Ceres Park Arena</t>
  </si>
  <si>
    <t>Home Stadium of Aarhus' football team, AGF</t>
  </si>
  <si>
    <t>56.13258983489176, 10.196863436560216</t>
  </si>
  <si>
    <t>Tivoli Friheden</t>
  </si>
  <si>
    <t>Entertainment</t>
  </si>
  <si>
    <t>Traditional carousel &amp; Ferris wheel, plus 5D cinematic rides &amp; laser games in family amusement park.</t>
  </si>
  <si>
    <t>56.136990045824696, 10.1978504894666</t>
  </si>
  <si>
    <t>Ole Rømer Observatory</t>
  </si>
  <si>
    <t>Science observatory</t>
  </si>
  <si>
    <t>56.128165202090166, 10.19312980165347</t>
  </si>
  <si>
    <t>Aarhus Skating Rink</t>
  </si>
  <si>
    <t>Indoor skating rink. Only open from March-October</t>
  </si>
  <si>
    <t>Outdoor Skating Rink by Musikhuset</t>
  </si>
  <si>
    <t>Outdoor skating rink. Only open from mid-November to mid-February.</t>
  </si>
  <si>
    <t>56.18245875163238, 10.189579083091049</t>
  </si>
  <si>
    <t>56.15218810252487, 10.2009328738133</t>
  </si>
  <si>
    <t>Aarhus Beach Volley</t>
  </si>
  <si>
    <t>Aarhus Beach Volley club, where volleyball fields can be rented. Has indoor facilities during the winter months</t>
  </si>
  <si>
    <t>56.18288867091209, 10.183270527435388</t>
  </si>
  <si>
    <t>Kunsthal Aarhus</t>
  </si>
  <si>
    <t>Modern arts museum since 1917 with rotating exhibits of works in many mediums, a cafe &amp; courtyard.</t>
  </si>
  <si>
    <t>56.15542388479521, 10.201863600362467</t>
  </si>
  <si>
    <t>DGI Huset</t>
  </si>
  <si>
    <t>Gym &amp; sports complex with facilities for indoor climbing, group exercise classes &amp; a cafe/bar.</t>
  </si>
  <si>
    <t>56.14898192945493, 10.206246329889723</t>
  </si>
  <si>
    <t>Marina where you can eat food, gets drinks and eat icecream</t>
  </si>
  <si>
    <t>Train</t>
  </si>
  <si>
    <t>Live music venue</t>
  </si>
  <si>
    <t>56.152364389469916, 10.212029172503145</t>
  </si>
  <si>
    <t>Aarhus Marina</t>
  </si>
  <si>
    <t>Marina in central Aarhus</t>
  </si>
  <si>
    <t>56.1669844259452, 10.222377134951683</t>
  </si>
  <si>
    <t>Beach/Swimming</t>
  </si>
  <si>
    <t>Public outdoor swimming pool</t>
  </si>
  <si>
    <t>56.16404533142663, 10.22523100481939</t>
  </si>
  <si>
    <t>The Harbor Bath</t>
  </si>
  <si>
    <t>Aarhus Watersports Complex</t>
  </si>
  <si>
    <t>Watersports activities with wakeboards, water skis and SUP rentals</t>
  </si>
  <si>
    <t>56.16425293889803, 10.224875807537183</t>
  </si>
  <si>
    <t>Surf Agency</t>
  </si>
  <si>
    <t>Stand Up Paddleboard club with rental possibilities and outdoor spa facilities</t>
  </si>
  <si>
    <t>56.16442469002892, 10.218373462445834</t>
  </si>
  <si>
    <t>Pakhus77</t>
  </si>
  <si>
    <t>Indoor padel tennis facility</t>
  </si>
  <si>
    <t>56.161665437629324, 10.222763139461021</t>
  </si>
  <si>
    <t>Nordisk Film Biografer Trøjborg</t>
  </si>
  <si>
    <t>Move theatre</t>
  </si>
  <si>
    <t>56.170882781538054, 10.21553190414435</t>
  </si>
  <si>
    <t>HeadQuarters</t>
  </si>
  <si>
    <t>56.15222477602261, 10.199438649907703</t>
  </si>
  <si>
    <t>Small performing arts theater</t>
  </si>
  <si>
    <t>Theater</t>
  </si>
  <si>
    <t>Performing arts theater in the center of Aarhus</t>
  </si>
  <si>
    <t>56.15216086621094, 10.20619901247345</t>
  </si>
  <si>
    <t>Svalegangen Theater</t>
  </si>
  <si>
    <t>Katapult Theater</t>
  </si>
  <si>
    <t>56.153605912776094, 10.194383525966968</t>
  </si>
  <si>
    <t>Voxhall</t>
  </si>
  <si>
    <t>Music venue</t>
  </si>
  <si>
    <t>56.155927378631674, 10.198956725967193</t>
  </si>
  <si>
    <t>Aarhus Bowling Alley</t>
  </si>
  <si>
    <t>Bowling alley</t>
  </si>
  <si>
    <t>56.152294248428575, 10.195866821247927</t>
  </si>
  <si>
    <t>Boulders Aarhus City</t>
  </si>
  <si>
    <t>Rock climbing gym</t>
  </si>
  <si>
    <t>56.14834242576251, 10.190876539460072</t>
  </si>
  <si>
    <t>LOCKED Escape Room</t>
  </si>
  <si>
    <t>Escape room center with several different rooms</t>
  </si>
  <si>
    <t>56.15105168965329, 10.20598608363786</t>
  </si>
  <si>
    <t>Volume Village</t>
  </si>
  <si>
    <t>Outdoor live music venue</t>
  </si>
  <si>
    <t>56.14952765188627, 10.184209495554667</t>
  </si>
  <si>
    <t>Theater Group 38</t>
  </si>
  <si>
    <t>Small, intimate theater at Aarhus Ø</t>
  </si>
  <si>
    <t>56.16311911131719, 10.227526110625591</t>
  </si>
  <si>
    <t>Ingerslev Torv</t>
  </si>
  <si>
    <t>Market with foodstands every Wednesday and Saturday</t>
  </si>
  <si>
    <t>56.144857793790486, 10.196712893511247</t>
  </si>
  <si>
    <t>geometry</t>
  </si>
  <si>
    <t>all_type</t>
  </si>
  <si>
    <t>all_group</t>
  </si>
  <si>
    <t>all_in_out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</si>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</sst>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5FC9-1BC0-244F-84F2-377852D90E09}">
  <dimension ref="A1:K52"/>
  <sheetViews>
    <sheetView tabSelected="1" zoomScale="120" zoomScaleNormal="120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0.83203125" style="3"/>
    <col min="5" max="5" width="10.83203125" style="3"/>
    <col min="7" max="7" width="13.5" customWidth="1"/>
    <col min="9" max="9" width="13.1640625" style="3" customWidth="1"/>
  </cols>
  <sheetData>
    <row r="1" spans="1:11" ht="17" x14ac:dyDescent="0.2">
      <c r="A1" s="3" t="s">
        <v>0</v>
      </c>
      <c r="B1" t="s">
        <v>1</v>
      </c>
      <c r="C1" t="s">
        <v>174</v>
      </c>
      <c r="D1" t="s">
        <v>2</v>
      </c>
      <c r="E1" s="3" t="s">
        <v>3</v>
      </c>
      <c r="F1" t="s">
        <v>175</v>
      </c>
      <c r="G1" t="s">
        <v>4</v>
      </c>
      <c r="H1" t="s">
        <v>176</v>
      </c>
      <c r="I1" s="3" t="s">
        <v>173</v>
      </c>
      <c r="J1" t="s">
        <v>177</v>
      </c>
      <c r="K1" t="s">
        <v>178</v>
      </c>
    </row>
    <row r="2" spans="1:11" ht="30" customHeight="1" x14ac:dyDescent="0.2">
      <c r="A2" s="4" t="s">
        <v>5</v>
      </c>
      <c r="B2" s="1" t="s">
        <v>6</v>
      </c>
      <c r="C2" s="2" t="s">
        <v>7</v>
      </c>
      <c r="D2" t="s">
        <v>16</v>
      </c>
      <c r="E2" s="3" t="s">
        <v>8</v>
      </c>
      <c r="F2" t="s">
        <v>7</v>
      </c>
      <c r="G2" t="s">
        <v>9</v>
      </c>
      <c r="H2" t="s">
        <v>7</v>
      </c>
      <c r="I2" s="3" t="s">
        <v>17</v>
      </c>
      <c r="J2" t="str" cm="1">
        <f t="array" ref="J2:K2">_xlfn.TEXTSPLIT(I2,",")</f>
        <v>56.15406836215421</v>
      </c>
      <c r="K2" t="str">
        <v xml:space="preserve"> 10.1997481837217</v>
      </c>
    </row>
    <row r="3" spans="1:11" ht="68" x14ac:dyDescent="0.2">
      <c r="A3" s="3" t="s">
        <v>10</v>
      </c>
      <c r="B3" t="s">
        <v>11</v>
      </c>
      <c r="C3" t="s">
        <v>7</v>
      </c>
      <c r="D3" t="s">
        <v>12</v>
      </c>
      <c r="E3" s="3" t="s">
        <v>13</v>
      </c>
      <c r="F3" t="s">
        <v>7</v>
      </c>
      <c r="G3" t="s">
        <v>9</v>
      </c>
      <c r="H3" t="s">
        <v>7</v>
      </c>
      <c r="I3" s="3" t="s">
        <v>18</v>
      </c>
      <c r="J3" t="str" cm="1">
        <f t="array" ref="J3:K3">_xlfn.TEXTSPLIT(I3,",")</f>
        <v>56.15354989940669</v>
      </c>
      <c r="K3" t="str">
        <v xml:space="preserve"> 10.194693439010802</v>
      </c>
    </row>
    <row r="4" spans="1:11" ht="68" x14ac:dyDescent="0.2">
      <c r="A4" s="3" t="s">
        <v>14</v>
      </c>
      <c r="B4" t="s">
        <v>15</v>
      </c>
      <c r="C4" t="s">
        <v>7</v>
      </c>
      <c r="E4" s="3" t="s">
        <v>8</v>
      </c>
      <c r="F4" t="s">
        <v>7</v>
      </c>
      <c r="H4" t="s">
        <v>7</v>
      </c>
      <c r="I4" s="3" t="s">
        <v>19</v>
      </c>
      <c r="J4" t="str" cm="1">
        <f t="array" ref="J4:K4">_xlfn.TEXTSPLIT(I4,",")</f>
        <v>56.15813334685535</v>
      </c>
      <c r="K4" t="str">
        <v xml:space="preserve"> 10.218563426050121</v>
      </c>
    </row>
    <row r="5" spans="1:11" ht="68" x14ac:dyDescent="0.2">
      <c r="A5" s="3" t="s">
        <v>20</v>
      </c>
      <c r="B5" t="s">
        <v>6</v>
      </c>
      <c r="C5" t="s">
        <v>7</v>
      </c>
      <c r="D5" s="5" t="s">
        <v>37</v>
      </c>
      <c r="E5" s="3" t="s">
        <v>8</v>
      </c>
      <c r="F5" t="s">
        <v>7</v>
      </c>
      <c r="G5" t="s">
        <v>9</v>
      </c>
      <c r="H5" t="s">
        <v>7</v>
      </c>
      <c r="I5" s="3" t="s">
        <v>21</v>
      </c>
      <c r="J5" t="str" cm="1">
        <f t="array" ref="J5:K5">_xlfn.TEXTSPLIT(I5,",")</f>
        <v>56.157294947985854</v>
      </c>
      <c r="K5" t="str">
        <v xml:space="preserve"> 10.211362881870421</v>
      </c>
    </row>
    <row r="6" spans="1:11" ht="68" x14ac:dyDescent="0.2">
      <c r="A6" s="3" t="s">
        <v>22</v>
      </c>
      <c r="B6" t="s">
        <v>32</v>
      </c>
      <c r="C6" t="s">
        <v>7</v>
      </c>
      <c r="D6" t="s">
        <v>28</v>
      </c>
      <c r="E6" s="3" t="s">
        <v>8</v>
      </c>
      <c r="F6" t="s">
        <v>7</v>
      </c>
      <c r="G6" t="s">
        <v>9</v>
      </c>
      <c r="H6" t="s">
        <v>7</v>
      </c>
      <c r="I6" s="3" t="s">
        <v>23</v>
      </c>
      <c r="J6" t="str" cm="1">
        <f t="array" ref="J6:K6">_xlfn.TEXTSPLIT(I6,",")</f>
        <v>56.15698424424416</v>
      </c>
      <c r="K6" t="str">
        <v xml:space="preserve"> 10.210858626581294</v>
      </c>
    </row>
    <row r="7" spans="1:11" ht="68" x14ac:dyDescent="0.2">
      <c r="A7" s="3" t="s">
        <v>24</v>
      </c>
      <c r="B7" t="s">
        <v>146</v>
      </c>
      <c r="C7" t="s">
        <v>7</v>
      </c>
      <c r="D7" s="5" t="s">
        <v>30</v>
      </c>
      <c r="E7" s="3" t="s">
        <v>8</v>
      </c>
      <c r="F7" t="s">
        <v>7</v>
      </c>
      <c r="G7" t="s">
        <v>9</v>
      </c>
      <c r="H7" t="s">
        <v>7</v>
      </c>
      <c r="I7" s="3" t="s">
        <v>25</v>
      </c>
      <c r="J7" t="str" cm="1">
        <f t="array" ref="J7:K7">_xlfn.TEXTSPLIT(I7,",")</f>
        <v>56.156255275602106</v>
      </c>
      <c r="K7" t="str">
        <v xml:space="preserve"> 10.210890813089105</v>
      </c>
    </row>
    <row r="8" spans="1:11" ht="68" x14ac:dyDescent="0.2">
      <c r="A8" s="3" t="s">
        <v>26</v>
      </c>
      <c r="B8" t="s">
        <v>6</v>
      </c>
      <c r="C8" t="s">
        <v>7</v>
      </c>
      <c r="D8" s="5" t="s">
        <v>29</v>
      </c>
      <c r="E8" s="3" t="s">
        <v>8</v>
      </c>
      <c r="F8" t="s">
        <v>7</v>
      </c>
      <c r="G8" t="s">
        <v>9</v>
      </c>
      <c r="H8" t="s">
        <v>7</v>
      </c>
      <c r="I8" s="3" t="s">
        <v>27</v>
      </c>
      <c r="J8" t="str" cm="1">
        <f t="array" ref="J8:K8">_xlfn.TEXTSPLIT(I8,",")</f>
        <v>56.156642957386495</v>
      </c>
      <c r="K8" t="str">
        <v xml:space="preserve"> 10.209155443539524</v>
      </c>
    </row>
    <row r="9" spans="1:11" ht="68" x14ac:dyDescent="0.2">
      <c r="A9" s="3" t="s">
        <v>31</v>
      </c>
      <c r="B9" t="s">
        <v>6</v>
      </c>
      <c r="C9" t="s">
        <v>7</v>
      </c>
      <c r="E9" s="3" t="s">
        <v>8</v>
      </c>
      <c r="F9" t="s">
        <v>7</v>
      </c>
      <c r="G9" t="s">
        <v>41</v>
      </c>
      <c r="H9" t="s">
        <v>7</v>
      </c>
      <c r="I9" s="3" t="s">
        <v>35</v>
      </c>
      <c r="J9" t="str" cm="1">
        <f t="array" ref="J9:K9">_xlfn.TEXTSPLIT(I9,",")</f>
        <v>56.15829268802011</v>
      </c>
      <c r="K9" t="str">
        <v xml:space="preserve"> 10.193709004518515</v>
      </c>
    </row>
    <row r="10" spans="1:11" ht="68" x14ac:dyDescent="0.2">
      <c r="A10" s="3" t="s">
        <v>33</v>
      </c>
      <c r="B10" t="s">
        <v>34</v>
      </c>
      <c r="C10" t="s">
        <v>7</v>
      </c>
      <c r="E10" s="3" t="s">
        <v>13</v>
      </c>
      <c r="F10" t="s">
        <v>7</v>
      </c>
      <c r="G10" t="s">
        <v>9</v>
      </c>
      <c r="H10" t="s">
        <v>7</v>
      </c>
      <c r="I10" s="3" t="s">
        <v>36</v>
      </c>
      <c r="J10" t="str" cm="1">
        <f t="array" ref="J10:K10">_xlfn.TEXTSPLIT(I10,",")</f>
        <v>56.16053918195692</v>
      </c>
      <c r="K10" t="str">
        <v xml:space="preserve"> 10.209330189645595</v>
      </c>
    </row>
    <row r="11" spans="1:11" ht="68" x14ac:dyDescent="0.2">
      <c r="A11" s="3" t="s">
        <v>38</v>
      </c>
      <c r="B11" t="s">
        <v>6</v>
      </c>
      <c r="C11" t="s">
        <v>7</v>
      </c>
      <c r="D11" s="5" t="s">
        <v>40</v>
      </c>
      <c r="E11" s="3" t="s">
        <v>13</v>
      </c>
      <c r="F11" t="s">
        <v>7</v>
      </c>
      <c r="G11" t="s">
        <v>9</v>
      </c>
      <c r="H11" t="s">
        <v>7</v>
      </c>
      <c r="I11" s="3" t="s">
        <v>39</v>
      </c>
      <c r="J11" t="str" cm="1">
        <f t="array" ref="J11:K11">_xlfn.TEXTSPLIT(I11,",")</f>
        <v>56.17078053216425</v>
      </c>
      <c r="K11" t="str">
        <v xml:space="preserve"> 10.200483772427283</v>
      </c>
    </row>
    <row r="12" spans="1:11" ht="68" x14ac:dyDescent="0.2">
      <c r="A12" s="3" t="s">
        <v>42</v>
      </c>
      <c r="B12" t="s">
        <v>6</v>
      </c>
      <c r="C12" t="s">
        <v>7</v>
      </c>
      <c r="D12" s="5" t="s">
        <v>44</v>
      </c>
      <c r="E12" s="3" t="s">
        <v>8</v>
      </c>
      <c r="F12" t="s">
        <v>7</v>
      </c>
      <c r="G12" t="s">
        <v>9</v>
      </c>
      <c r="H12" t="s">
        <v>7</v>
      </c>
      <c r="I12" s="3" t="s">
        <v>43</v>
      </c>
      <c r="J12" t="str" cm="1">
        <f t="array" ref="J12:K12">_xlfn.TEXTSPLIT(I12,",")</f>
        <v>56.16765057867399</v>
      </c>
      <c r="K12" t="str">
        <v xml:space="preserve"> 10.202586624271312</v>
      </c>
    </row>
    <row r="13" spans="1:11" ht="68" x14ac:dyDescent="0.2">
      <c r="A13" s="3" t="s">
        <v>45</v>
      </c>
      <c r="B13" t="s">
        <v>6</v>
      </c>
      <c r="C13" t="s">
        <v>7</v>
      </c>
      <c r="D13" s="5" t="s">
        <v>47</v>
      </c>
      <c r="E13" s="3" t="s">
        <v>8</v>
      </c>
      <c r="F13" t="s">
        <v>7</v>
      </c>
      <c r="G13" t="s">
        <v>9</v>
      </c>
      <c r="H13" t="s">
        <v>7</v>
      </c>
      <c r="I13" s="3" t="s">
        <v>46</v>
      </c>
      <c r="J13" t="str" cm="1">
        <f t="array" ref="J13:K13">_xlfn.TEXTSPLIT(I13,",")</f>
        <v>56.165727083753616</v>
      </c>
      <c r="K13" t="str">
        <v xml:space="preserve"> 10.202844116333848</v>
      </c>
    </row>
    <row r="14" spans="1:11" ht="68" x14ac:dyDescent="0.2">
      <c r="A14" s="3" t="s">
        <v>48</v>
      </c>
      <c r="B14" t="s">
        <v>53</v>
      </c>
      <c r="C14" t="s">
        <v>7</v>
      </c>
      <c r="D14" s="5" t="s">
        <v>49</v>
      </c>
      <c r="E14" s="3" t="s">
        <v>8</v>
      </c>
      <c r="F14" t="s">
        <v>7</v>
      </c>
      <c r="G14" t="s">
        <v>50</v>
      </c>
      <c r="H14" t="s">
        <v>7</v>
      </c>
      <c r="I14" s="3" t="s">
        <v>51</v>
      </c>
      <c r="J14" t="str" cm="1">
        <f t="array" ref="J14:K14">_xlfn.TEXTSPLIT(I14,",")</f>
        <v>56.16249642367417</v>
      </c>
      <c r="K14" t="str">
        <v xml:space="preserve"> 10.189673741560096</v>
      </c>
    </row>
    <row r="15" spans="1:11" ht="68" x14ac:dyDescent="0.2">
      <c r="A15" s="3" t="s">
        <v>52</v>
      </c>
      <c r="B15" t="s">
        <v>53</v>
      </c>
      <c r="C15" t="s">
        <v>7</v>
      </c>
      <c r="D15" s="5" t="s">
        <v>55</v>
      </c>
      <c r="F15" t="s">
        <v>7</v>
      </c>
      <c r="H15" t="s">
        <v>7</v>
      </c>
      <c r="I15" s="3" t="s">
        <v>54</v>
      </c>
      <c r="J15" t="str" cm="1">
        <f t="array" ref="J15:K15">_xlfn.TEXTSPLIT(I15,",")</f>
        <v>56.160214447700014</v>
      </c>
      <c r="K15" t="str">
        <v xml:space="preserve"> 10.194194037496759</v>
      </c>
    </row>
    <row r="16" spans="1:11" ht="68" x14ac:dyDescent="0.2">
      <c r="A16" s="3" t="s">
        <v>56</v>
      </c>
      <c r="B16" t="s">
        <v>11</v>
      </c>
      <c r="C16" t="s">
        <v>7</v>
      </c>
      <c r="D16" s="5" t="s">
        <v>58</v>
      </c>
      <c r="E16" s="3" t="s">
        <v>8</v>
      </c>
      <c r="F16" t="s">
        <v>7</v>
      </c>
      <c r="G16" t="s">
        <v>9</v>
      </c>
      <c r="H16" t="s">
        <v>7</v>
      </c>
      <c r="I16" s="3" t="s">
        <v>57</v>
      </c>
      <c r="J16" t="str" cm="1">
        <f t="array" ref="J16:K16">_xlfn.TEXTSPLIT(I16,",")</f>
        <v>56.15305240902137</v>
      </c>
      <c r="K16" t="str">
        <v xml:space="preserve"> 10.199730625159875</v>
      </c>
    </row>
    <row r="17" spans="1:11" ht="68" x14ac:dyDescent="0.2">
      <c r="A17" s="3" t="s">
        <v>59</v>
      </c>
      <c r="B17" t="s">
        <v>53</v>
      </c>
      <c r="C17" t="s">
        <v>7</v>
      </c>
      <c r="D17" s="5" t="s">
        <v>61</v>
      </c>
      <c r="E17" s="3" t="s">
        <v>8</v>
      </c>
      <c r="F17" t="s">
        <v>7</v>
      </c>
      <c r="G17" t="s">
        <v>50</v>
      </c>
      <c r="H17" t="s">
        <v>7</v>
      </c>
      <c r="I17" s="3" t="s">
        <v>60</v>
      </c>
      <c r="J17" t="str" cm="1">
        <f t="array" ref="J17:K17">_xlfn.TEXTSPLIT(I17,",")</f>
        <v>56.15186094237423</v>
      </c>
      <c r="K17" t="str">
        <v xml:space="preserve"> 10.2017439297455</v>
      </c>
    </row>
    <row r="18" spans="1:11" ht="68" x14ac:dyDescent="0.2">
      <c r="A18" s="3" t="s">
        <v>62</v>
      </c>
      <c r="B18" t="s">
        <v>53</v>
      </c>
      <c r="C18" t="s">
        <v>7</v>
      </c>
      <c r="D18" s="5" t="s">
        <v>63</v>
      </c>
      <c r="E18" s="3" t="s">
        <v>8</v>
      </c>
      <c r="F18" t="s">
        <v>7</v>
      </c>
      <c r="G18" t="s">
        <v>50</v>
      </c>
      <c r="H18" t="s">
        <v>7</v>
      </c>
      <c r="I18" s="3" t="s">
        <v>64</v>
      </c>
      <c r="J18" t="str" cm="1">
        <f t="array" ref="J18:K18">_xlfn.TEXTSPLIT(I18,",")</f>
        <v>56.15615076370633</v>
      </c>
      <c r="K18" t="str">
        <v xml:space="preserve"> 10.200461084527019</v>
      </c>
    </row>
    <row r="19" spans="1:11" ht="68" x14ac:dyDescent="0.2">
      <c r="A19" s="3" t="s">
        <v>65</v>
      </c>
      <c r="B19" t="s">
        <v>66</v>
      </c>
      <c r="C19" t="s">
        <v>7</v>
      </c>
      <c r="D19" s="5" t="s">
        <v>68</v>
      </c>
      <c r="E19" s="3" t="s">
        <v>13</v>
      </c>
      <c r="F19" t="s">
        <v>7</v>
      </c>
      <c r="G19" t="s">
        <v>9</v>
      </c>
      <c r="H19" t="s">
        <v>7</v>
      </c>
      <c r="I19" s="3" t="s">
        <v>67</v>
      </c>
      <c r="J19" t="str" cm="1">
        <f t="array" ref="J19:K19">_xlfn.TEXTSPLIT(I19,",")</f>
        <v>56.15387193707342</v>
      </c>
      <c r="K19" t="str">
        <v xml:space="preserve"> 10.193904612138315</v>
      </c>
    </row>
    <row r="20" spans="1:11" ht="68" x14ac:dyDescent="0.2">
      <c r="A20" s="3" t="s">
        <v>69</v>
      </c>
      <c r="B20" t="s">
        <v>70</v>
      </c>
      <c r="C20" t="s">
        <v>7</v>
      </c>
      <c r="D20" s="5" t="s">
        <v>72</v>
      </c>
      <c r="E20" s="3" t="s">
        <v>8</v>
      </c>
      <c r="F20" t="s">
        <v>7</v>
      </c>
      <c r="G20" t="s">
        <v>9</v>
      </c>
      <c r="H20" t="s">
        <v>7</v>
      </c>
      <c r="I20" s="3" t="s">
        <v>71</v>
      </c>
      <c r="J20" t="str" cm="1">
        <f t="array" ref="J20:K20">_xlfn.TEXTSPLIT(I20,",")</f>
        <v>56.14406869601327</v>
      </c>
      <c r="K20" t="str">
        <v xml:space="preserve"> 10.197232145156663</v>
      </c>
    </row>
    <row r="21" spans="1:11" ht="68" x14ac:dyDescent="0.2">
      <c r="A21" s="3" t="s">
        <v>73</v>
      </c>
      <c r="B21" t="s">
        <v>74</v>
      </c>
      <c r="C21" t="s">
        <v>7</v>
      </c>
      <c r="D21" s="5" t="s">
        <v>75</v>
      </c>
      <c r="E21" s="3" t="s">
        <v>8</v>
      </c>
      <c r="F21" t="s">
        <v>7</v>
      </c>
      <c r="G21" t="s">
        <v>9</v>
      </c>
      <c r="H21" t="s">
        <v>7</v>
      </c>
      <c r="I21" s="3" t="s">
        <v>76</v>
      </c>
      <c r="J21" t="str" cm="1">
        <f t="array" ref="J21:K21">_xlfn.TEXTSPLIT(I21,",")</f>
        <v>56.15177488532618</v>
      </c>
      <c r="K21" t="str">
        <v xml:space="preserve"> 10.21140805184869</v>
      </c>
    </row>
    <row r="22" spans="1:11" ht="68" x14ac:dyDescent="0.2">
      <c r="A22" s="3" t="s">
        <v>77</v>
      </c>
      <c r="B22" t="s">
        <v>53</v>
      </c>
      <c r="C22" t="s">
        <v>7</v>
      </c>
      <c r="D22" s="5" t="s">
        <v>78</v>
      </c>
      <c r="E22" s="3" t="s">
        <v>8</v>
      </c>
      <c r="F22" t="s">
        <v>7</v>
      </c>
      <c r="G22" t="s">
        <v>50</v>
      </c>
      <c r="H22" t="s">
        <v>7</v>
      </c>
      <c r="I22" s="3" t="s">
        <v>79</v>
      </c>
      <c r="J22" t="str" cm="1">
        <f t="array" ref="J22:K22">_xlfn.TEXTSPLIT(I22,",")</f>
        <v>56.12754419058329</v>
      </c>
      <c r="K22" t="str">
        <v xml:space="preserve"> 10.200517877268732</v>
      </c>
    </row>
    <row r="23" spans="1:11" ht="68" x14ac:dyDescent="0.2">
      <c r="A23" s="3" t="s">
        <v>80</v>
      </c>
      <c r="B23" t="s">
        <v>53</v>
      </c>
      <c r="C23" t="s">
        <v>7</v>
      </c>
      <c r="D23" s="5" t="s">
        <v>81</v>
      </c>
      <c r="E23" s="3" t="s">
        <v>8</v>
      </c>
      <c r="F23" t="s">
        <v>7</v>
      </c>
      <c r="G23" t="s">
        <v>50</v>
      </c>
      <c r="H23" t="s">
        <v>7</v>
      </c>
      <c r="I23" s="3" t="s">
        <v>82</v>
      </c>
      <c r="J23" t="str" cm="1">
        <f t="array" ref="J23:K23">_xlfn.TEXTSPLIT(I23,",")</f>
        <v>56.12945763869681</v>
      </c>
      <c r="K23" t="str">
        <v xml:space="preserve"> 10.205989583689995</v>
      </c>
    </row>
    <row r="24" spans="1:11" ht="68" x14ac:dyDescent="0.2">
      <c r="A24" s="3" t="s">
        <v>83</v>
      </c>
      <c r="B24" t="s">
        <v>127</v>
      </c>
      <c r="C24" t="s">
        <v>7</v>
      </c>
      <c r="D24" s="5" t="s">
        <v>84</v>
      </c>
      <c r="E24" s="3" t="s">
        <v>8</v>
      </c>
      <c r="F24" t="s">
        <v>7</v>
      </c>
      <c r="G24" t="s">
        <v>50</v>
      </c>
      <c r="H24" t="s">
        <v>7</v>
      </c>
      <c r="I24" s="3" t="s">
        <v>85</v>
      </c>
      <c r="J24" t="str" cm="1">
        <f t="array" ref="J24:K24">_xlfn.TEXTSPLIT(I24,",")</f>
        <v>56.128811860581685</v>
      </c>
      <c r="K24" t="str">
        <v xml:space="preserve"> 10.213907464641407</v>
      </c>
    </row>
    <row r="25" spans="1:11" ht="68" x14ac:dyDescent="0.2">
      <c r="A25" s="3" t="s">
        <v>86</v>
      </c>
      <c r="B25" t="s">
        <v>127</v>
      </c>
      <c r="C25" t="s">
        <v>7</v>
      </c>
      <c r="D25" s="5" t="s">
        <v>87</v>
      </c>
      <c r="E25" s="3" t="s">
        <v>8</v>
      </c>
      <c r="F25" t="s">
        <v>7</v>
      </c>
      <c r="G25" t="s">
        <v>50</v>
      </c>
      <c r="H25" t="s">
        <v>7</v>
      </c>
      <c r="I25" s="3" t="s">
        <v>88</v>
      </c>
      <c r="J25" t="str" cm="1">
        <f t="array" ref="J25:K25">_xlfn.TEXTSPLIT(I25,",")</f>
        <v>56.1249728447188</v>
      </c>
      <c r="K25" t="str">
        <v xml:space="preserve"> 10.218198999080917</v>
      </c>
    </row>
    <row r="26" spans="1:11" ht="68" x14ac:dyDescent="0.2">
      <c r="A26" s="3" t="s">
        <v>89</v>
      </c>
      <c r="B26" t="s">
        <v>90</v>
      </c>
      <c r="C26" t="s">
        <v>7</v>
      </c>
      <c r="D26" s="5" t="s">
        <v>120</v>
      </c>
      <c r="E26" s="3" t="s">
        <v>8</v>
      </c>
      <c r="F26" t="s">
        <v>7</v>
      </c>
      <c r="G26" t="s">
        <v>50</v>
      </c>
      <c r="H26" t="s">
        <v>7</v>
      </c>
      <c r="I26" s="3" t="s">
        <v>91</v>
      </c>
      <c r="J26" t="str" cm="1">
        <f t="array" ref="J26:K26">_xlfn.TEXTSPLIT(I26,",")</f>
        <v>56.138736511739914</v>
      </c>
      <c r="K26" t="str">
        <v xml:space="preserve"> 10.215763553292861</v>
      </c>
    </row>
    <row r="27" spans="1:11" ht="68" x14ac:dyDescent="0.2">
      <c r="A27" s="3" t="s">
        <v>92</v>
      </c>
      <c r="B27" t="s">
        <v>53</v>
      </c>
      <c r="C27" t="s">
        <v>7</v>
      </c>
      <c r="D27" s="5" t="s">
        <v>93</v>
      </c>
      <c r="E27" s="3" t="s">
        <v>8</v>
      </c>
      <c r="F27" t="s">
        <v>7</v>
      </c>
      <c r="G27" t="s">
        <v>50</v>
      </c>
      <c r="H27" t="s">
        <v>7</v>
      </c>
      <c r="I27" s="3" t="s">
        <v>94</v>
      </c>
      <c r="J27" t="str" cm="1">
        <f t="array" ref="J27:K27">_xlfn.TEXTSPLIT(I27,",")</f>
        <v>56.12326250555318</v>
      </c>
      <c r="K27" t="str">
        <v xml:space="preserve"> 10.218638881257412</v>
      </c>
    </row>
    <row r="28" spans="1:11" ht="68" x14ac:dyDescent="0.2">
      <c r="A28" s="3" t="s">
        <v>95</v>
      </c>
      <c r="B28" t="s">
        <v>99</v>
      </c>
      <c r="C28" t="s">
        <v>7</v>
      </c>
      <c r="D28" s="5" t="s">
        <v>96</v>
      </c>
      <c r="E28" s="3" t="s">
        <v>8</v>
      </c>
      <c r="F28" t="s">
        <v>7</v>
      </c>
      <c r="G28" t="s">
        <v>50</v>
      </c>
      <c r="H28" t="s">
        <v>7</v>
      </c>
      <c r="I28" s="3" t="s">
        <v>97</v>
      </c>
      <c r="J28" t="str" cm="1">
        <f t="array" ref="J28:K28">_xlfn.TEXTSPLIT(I28,",")</f>
        <v>56.13258983489176</v>
      </c>
      <c r="K28" t="str">
        <v xml:space="preserve"> 10.196863436560216</v>
      </c>
    </row>
    <row r="29" spans="1:11" ht="68" x14ac:dyDescent="0.2">
      <c r="A29" s="3" t="s">
        <v>98</v>
      </c>
      <c r="B29" t="s">
        <v>99</v>
      </c>
      <c r="C29" t="s">
        <v>7</v>
      </c>
      <c r="D29" s="5" t="s">
        <v>100</v>
      </c>
      <c r="E29" s="3" t="s">
        <v>8</v>
      </c>
      <c r="F29" t="s">
        <v>7</v>
      </c>
      <c r="G29" t="s">
        <v>50</v>
      </c>
      <c r="H29" t="s">
        <v>7</v>
      </c>
      <c r="I29" s="3" t="s">
        <v>101</v>
      </c>
      <c r="J29" t="str" cm="1">
        <f t="array" ref="J29:K29">_xlfn.TEXTSPLIT(I29,",")</f>
        <v>56.136990045824696</v>
      </c>
      <c r="K29" t="str">
        <v xml:space="preserve"> 10.1978504894666</v>
      </c>
    </row>
    <row r="30" spans="1:11" ht="68" x14ac:dyDescent="0.2">
      <c r="A30" s="3" t="s">
        <v>102</v>
      </c>
      <c r="B30" t="s">
        <v>6</v>
      </c>
      <c r="C30" t="s">
        <v>7</v>
      </c>
      <c r="D30" s="5" t="s">
        <v>103</v>
      </c>
      <c r="E30" s="3" t="s">
        <v>8</v>
      </c>
      <c r="F30" t="s">
        <v>7</v>
      </c>
      <c r="G30" t="s">
        <v>41</v>
      </c>
      <c r="H30" t="s">
        <v>7</v>
      </c>
      <c r="I30" s="3" t="s">
        <v>104</v>
      </c>
      <c r="J30" t="str" cm="1">
        <f t="array" ref="J30:K30">_xlfn.TEXTSPLIT(I30,",")</f>
        <v>56.128165202090166</v>
      </c>
      <c r="K30" t="str">
        <v xml:space="preserve"> 10.19312980165347</v>
      </c>
    </row>
    <row r="31" spans="1:11" ht="68" x14ac:dyDescent="0.2">
      <c r="A31" s="3" t="s">
        <v>105</v>
      </c>
      <c r="B31" t="s">
        <v>70</v>
      </c>
      <c r="C31" t="s">
        <v>7</v>
      </c>
      <c r="D31" s="5" t="s">
        <v>106</v>
      </c>
      <c r="E31" s="3" t="s">
        <v>8</v>
      </c>
      <c r="F31" t="s">
        <v>7</v>
      </c>
      <c r="G31" t="s">
        <v>9</v>
      </c>
      <c r="H31" t="s">
        <v>7</v>
      </c>
      <c r="I31" s="3" t="s">
        <v>109</v>
      </c>
      <c r="J31" t="str" cm="1">
        <f t="array" ref="J31:K31">_xlfn.TEXTSPLIT(I31,",")</f>
        <v>56.18245875163238</v>
      </c>
      <c r="K31" t="str">
        <v xml:space="preserve"> 10.189579083091049</v>
      </c>
    </row>
    <row r="32" spans="1:11" ht="68" x14ac:dyDescent="0.2">
      <c r="A32" s="3" t="s">
        <v>107</v>
      </c>
      <c r="B32" t="s">
        <v>70</v>
      </c>
      <c r="C32" t="s">
        <v>7</v>
      </c>
      <c r="D32" s="5" t="s">
        <v>108</v>
      </c>
      <c r="E32" s="3" t="s">
        <v>8</v>
      </c>
      <c r="F32" t="s">
        <v>7</v>
      </c>
      <c r="G32" t="s">
        <v>50</v>
      </c>
      <c r="H32" t="s">
        <v>7</v>
      </c>
      <c r="I32" s="3" t="s">
        <v>110</v>
      </c>
      <c r="J32" t="str" cm="1">
        <f t="array" ref="J32:K32">_xlfn.TEXTSPLIT(I32,",")</f>
        <v>56.15218810252487</v>
      </c>
      <c r="K32" t="str">
        <v xml:space="preserve"> 10.2009328738133</v>
      </c>
    </row>
    <row r="33" spans="1:11" ht="68" x14ac:dyDescent="0.2">
      <c r="A33" s="3" t="s">
        <v>111</v>
      </c>
      <c r="B33" t="s">
        <v>70</v>
      </c>
      <c r="C33" t="s">
        <v>7</v>
      </c>
      <c r="D33" s="5" t="s">
        <v>112</v>
      </c>
      <c r="E33" s="3" t="s">
        <v>8</v>
      </c>
      <c r="F33" t="s">
        <v>7</v>
      </c>
      <c r="G33" t="s">
        <v>41</v>
      </c>
      <c r="H33" t="s">
        <v>7</v>
      </c>
      <c r="I33" s="3" t="s">
        <v>113</v>
      </c>
      <c r="J33" t="str" cm="1">
        <f t="array" ref="J33:K33">_xlfn.TEXTSPLIT(I33,",")</f>
        <v>56.18288867091209</v>
      </c>
      <c r="K33" t="str">
        <v xml:space="preserve"> 10.183270527435388</v>
      </c>
    </row>
    <row r="34" spans="1:11" ht="68" x14ac:dyDescent="0.2">
      <c r="A34" s="3" t="s">
        <v>114</v>
      </c>
      <c r="B34" t="s">
        <v>6</v>
      </c>
      <c r="C34" t="s">
        <v>7</v>
      </c>
      <c r="D34" s="5" t="s">
        <v>115</v>
      </c>
      <c r="E34" s="3" t="s">
        <v>13</v>
      </c>
      <c r="F34" t="s">
        <v>7</v>
      </c>
      <c r="G34" t="s">
        <v>9</v>
      </c>
      <c r="H34" t="s">
        <v>7</v>
      </c>
      <c r="I34" s="3" t="s">
        <v>116</v>
      </c>
      <c r="J34" t="str" cm="1">
        <f t="array" ref="J34:K34">_xlfn.TEXTSPLIT(I34,",")</f>
        <v>56.15542388479521</v>
      </c>
      <c r="K34" t="str">
        <v xml:space="preserve"> 10.201863600362467</v>
      </c>
    </row>
    <row r="35" spans="1:11" ht="68" x14ac:dyDescent="0.2">
      <c r="A35" s="3" t="s">
        <v>117</v>
      </c>
      <c r="B35" t="s">
        <v>70</v>
      </c>
      <c r="C35" t="s">
        <v>7</v>
      </c>
      <c r="D35" s="5" t="s">
        <v>118</v>
      </c>
      <c r="E35" s="3" t="s">
        <v>8</v>
      </c>
      <c r="F35" t="s">
        <v>7</v>
      </c>
      <c r="G35" t="s">
        <v>9</v>
      </c>
      <c r="H35" t="s">
        <v>7</v>
      </c>
      <c r="I35" s="3" t="s">
        <v>119</v>
      </c>
      <c r="J35" t="str" cm="1">
        <f t="array" ref="J35:K35">_xlfn.TEXTSPLIT(I35,",")</f>
        <v>56.14898192945493</v>
      </c>
      <c r="K35" t="str">
        <v xml:space="preserve"> 10.206246329889723</v>
      </c>
    </row>
    <row r="36" spans="1:11" ht="68" x14ac:dyDescent="0.2">
      <c r="A36" s="3" t="s">
        <v>121</v>
      </c>
      <c r="B36" t="s">
        <v>11</v>
      </c>
      <c r="C36" t="s">
        <v>7</v>
      </c>
      <c r="D36" s="5" t="s">
        <v>122</v>
      </c>
      <c r="E36" s="3" t="s">
        <v>13</v>
      </c>
      <c r="F36" t="s">
        <v>7</v>
      </c>
      <c r="G36" t="s">
        <v>9</v>
      </c>
      <c r="H36" t="s">
        <v>7</v>
      </c>
      <c r="I36" s="3" t="s">
        <v>123</v>
      </c>
      <c r="J36" t="str" cm="1">
        <f t="array" ref="J36:K36">_xlfn.TEXTSPLIT(I36,",")</f>
        <v>56.152364389469916</v>
      </c>
      <c r="K36" t="str">
        <v xml:space="preserve"> 10.212029172503145</v>
      </c>
    </row>
    <row r="37" spans="1:11" ht="68" x14ac:dyDescent="0.2">
      <c r="A37" s="3" t="s">
        <v>124</v>
      </c>
      <c r="B37" t="s">
        <v>90</v>
      </c>
      <c r="C37" t="s">
        <v>7</v>
      </c>
      <c r="D37" s="5" t="s">
        <v>125</v>
      </c>
      <c r="E37" s="3" t="s">
        <v>8</v>
      </c>
      <c r="F37" t="s">
        <v>7</v>
      </c>
      <c r="G37" t="s">
        <v>50</v>
      </c>
      <c r="H37" t="s">
        <v>7</v>
      </c>
      <c r="I37" s="3" t="s">
        <v>126</v>
      </c>
      <c r="J37" t="str" cm="1">
        <f t="array" ref="J37:K37">_xlfn.TEXTSPLIT(I37,",")</f>
        <v>56.1669844259452</v>
      </c>
      <c r="K37" t="str">
        <v xml:space="preserve"> 10.222377134951683</v>
      </c>
    </row>
    <row r="38" spans="1:11" ht="68" x14ac:dyDescent="0.2">
      <c r="A38" s="3" t="s">
        <v>130</v>
      </c>
      <c r="B38" t="s">
        <v>127</v>
      </c>
      <c r="C38" t="s">
        <v>7</v>
      </c>
      <c r="D38" s="5" t="s">
        <v>128</v>
      </c>
      <c r="E38" s="3" t="s">
        <v>8</v>
      </c>
      <c r="F38" t="s">
        <v>7</v>
      </c>
      <c r="G38" t="s">
        <v>50</v>
      </c>
      <c r="H38" t="s">
        <v>7</v>
      </c>
      <c r="I38" s="3" t="s">
        <v>129</v>
      </c>
      <c r="J38" t="str" cm="1">
        <f t="array" ref="J38:K38">_xlfn.TEXTSPLIT(I38,",")</f>
        <v>56.16404533142663</v>
      </c>
      <c r="K38" t="str">
        <v xml:space="preserve"> 10.22523100481939</v>
      </c>
    </row>
    <row r="39" spans="1:11" ht="68" x14ac:dyDescent="0.2">
      <c r="A39" s="3" t="s">
        <v>131</v>
      </c>
      <c r="B39" t="s">
        <v>70</v>
      </c>
      <c r="C39" t="s">
        <v>7</v>
      </c>
      <c r="D39" s="5" t="s">
        <v>132</v>
      </c>
      <c r="E39" s="3" t="s">
        <v>8</v>
      </c>
      <c r="F39" t="s">
        <v>7</v>
      </c>
      <c r="G39" t="s">
        <v>50</v>
      </c>
      <c r="H39" t="s">
        <v>7</v>
      </c>
      <c r="I39" s="3" t="s">
        <v>133</v>
      </c>
      <c r="J39" t="str" cm="1">
        <f t="array" ref="J39:K39">_xlfn.TEXTSPLIT(I39,",")</f>
        <v>56.16425293889803</v>
      </c>
      <c r="K39" t="str">
        <v xml:space="preserve"> 10.224875807537183</v>
      </c>
    </row>
    <row r="40" spans="1:11" ht="68" x14ac:dyDescent="0.2">
      <c r="A40" s="3" t="s">
        <v>134</v>
      </c>
      <c r="B40" t="s">
        <v>70</v>
      </c>
      <c r="C40" t="s">
        <v>7</v>
      </c>
      <c r="D40" s="5" t="s">
        <v>135</v>
      </c>
      <c r="E40" s="3" t="s">
        <v>8</v>
      </c>
      <c r="F40" t="s">
        <v>7</v>
      </c>
      <c r="G40" t="s">
        <v>50</v>
      </c>
      <c r="H40" t="s">
        <v>7</v>
      </c>
      <c r="I40" s="3" t="s">
        <v>136</v>
      </c>
      <c r="J40" t="str" cm="1">
        <f t="array" ref="J40:K40">_xlfn.TEXTSPLIT(I40,",")</f>
        <v>56.16442469002892</v>
      </c>
      <c r="K40" t="str">
        <v xml:space="preserve"> 10.218373462445834</v>
      </c>
    </row>
    <row r="41" spans="1:11" ht="68" x14ac:dyDescent="0.2">
      <c r="A41" s="3" t="s">
        <v>137</v>
      </c>
      <c r="B41" t="s">
        <v>70</v>
      </c>
      <c r="C41" t="s">
        <v>7</v>
      </c>
      <c r="D41" s="5" t="s">
        <v>138</v>
      </c>
      <c r="E41" s="3" t="s">
        <v>8</v>
      </c>
      <c r="F41" t="s">
        <v>7</v>
      </c>
      <c r="G41" t="s">
        <v>9</v>
      </c>
      <c r="H41" t="s">
        <v>7</v>
      </c>
      <c r="I41" s="3" t="s">
        <v>139</v>
      </c>
      <c r="J41" t="str" cm="1">
        <f t="array" ref="J41:K41">_xlfn.TEXTSPLIT(I41,",")</f>
        <v>56.161665437629324</v>
      </c>
      <c r="K41" t="str">
        <v xml:space="preserve"> 10.222763139461021</v>
      </c>
    </row>
    <row r="42" spans="1:11" ht="68" x14ac:dyDescent="0.2">
      <c r="A42" s="3" t="s">
        <v>140</v>
      </c>
      <c r="B42" t="s">
        <v>34</v>
      </c>
      <c r="C42" t="s">
        <v>7</v>
      </c>
      <c r="D42" s="5" t="s">
        <v>141</v>
      </c>
      <c r="E42" s="3" t="s">
        <v>8</v>
      </c>
      <c r="F42" t="s">
        <v>7</v>
      </c>
      <c r="G42" t="s">
        <v>9</v>
      </c>
      <c r="H42" t="s">
        <v>7</v>
      </c>
      <c r="I42" s="3" t="s">
        <v>142</v>
      </c>
      <c r="J42" t="str" cm="1">
        <f t="array" ref="J42:K42">_xlfn.TEXTSPLIT(I42,",")</f>
        <v>56.170882781538054</v>
      </c>
      <c r="K42" t="str">
        <v xml:space="preserve"> 10.21553190414435</v>
      </c>
    </row>
    <row r="43" spans="1:11" ht="68" x14ac:dyDescent="0.2">
      <c r="A43" s="3" t="s">
        <v>143</v>
      </c>
      <c r="B43" t="s">
        <v>11</v>
      </c>
      <c r="C43" t="s">
        <v>7</v>
      </c>
      <c r="D43" s="5" t="s">
        <v>122</v>
      </c>
      <c r="E43" s="3" t="s">
        <v>13</v>
      </c>
      <c r="F43" t="s">
        <v>7</v>
      </c>
      <c r="G43" t="s">
        <v>9</v>
      </c>
      <c r="H43" t="s">
        <v>7</v>
      </c>
      <c r="I43" s="3" t="s">
        <v>144</v>
      </c>
      <c r="J43" t="str" cm="1">
        <f t="array" ref="J43:K43">_xlfn.TEXTSPLIT(I43,",")</f>
        <v>56.15222477602261</v>
      </c>
      <c r="K43" t="str">
        <v xml:space="preserve"> 10.199438649907703</v>
      </c>
    </row>
    <row r="44" spans="1:11" ht="68" x14ac:dyDescent="0.2">
      <c r="A44" s="3" t="s">
        <v>149</v>
      </c>
      <c r="B44" t="s">
        <v>146</v>
      </c>
      <c r="C44" t="s">
        <v>7</v>
      </c>
      <c r="D44" s="5" t="s">
        <v>147</v>
      </c>
      <c r="E44" s="3" t="s">
        <v>13</v>
      </c>
      <c r="F44" t="s">
        <v>7</v>
      </c>
      <c r="G44" t="s">
        <v>9</v>
      </c>
      <c r="H44" t="s">
        <v>7</v>
      </c>
      <c r="I44" s="3" t="s">
        <v>148</v>
      </c>
      <c r="J44" t="str" cm="1">
        <f t="array" ref="J44:K44">_xlfn.TEXTSPLIT(I44,",")</f>
        <v>56.15216086621094</v>
      </c>
      <c r="K44" t="str">
        <v xml:space="preserve"> 10.20619901247345</v>
      </c>
    </row>
    <row r="45" spans="1:11" ht="68" x14ac:dyDescent="0.2">
      <c r="A45" s="3" t="s">
        <v>150</v>
      </c>
      <c r="B45" t="s">
        <v>146</v>
      </c>
      <c r="C45" t="s">
        <v>7</v>
      </c>
      <c r="D45" s="5" t="s">
        <v>145</v>
      </c>
      <c r="E45" s="3" t="s">
        <v>13</v>
      </c>
      <c r="F45" t="s">
        <v>7</v>
      </c>
      <c r="G45" t="s">
        <v>9</v>
      </c>
      <c r="H45" t="s">
        <v>7</v>
      </c>
      <c r="I45" s="3" t="s">
        <v>151</v>
      </c>
      <c r="J45" t="str" cm="1">
        <f t="array" ref="J45:K45">_xlfn.TEXTSPLIT(I45,",")</f>
        <v>56.153605912776094</v>
      </c>
      <c r="K45" t="str">
        <v xml:space="preserve"> 10.194383525966968</v>
      </c>
    </row>
    <row r="46" spans="1:11" ht="68" x14ac:dyDescent="0.2">
      <c r="A46" s="3" t="s">
        <v>152</v>
      </c>
      <c r="B46" t="s">
        <v>11</v>
      </c>
      <c r="C46" t="s">
        <v>7</v>
      </c>
      <c r="D46" s="5" t="s">
        <v>153</v>
      </c>
      <c r="E46" s="3" t="s">
        <v>13</v>
      </c>
      <c r="F46" t="s">
        <v>7</v>
      </c>
      <c r="G46" t="s">
        <v>9</v>
      </c>
      <c r="H46" t="s">
        <v>7</v>
      </c>
      <c r="I46" s="3" t="s">
        <v>154</v>
      </c>
      <c r="J46" t="str" cm="1">
        <f t="array" ref="J46:K46">_xlfn.TEXTSPLIT(I46,",")</f>
        <v>56.155927378631674</v>
      </c>
      <c r="K46" t="str">
        <v xml:space="preserve"> 10.198956725967193</v>
      </c>
    </row>
    <row r="47" spans="1:11" ht="68" x14ac:dyDescent="0.2">
      <c r="A47" s="3" t="s">
        <v>155</v>
      </c>
      <c r="B47" t="s">
        <v>99</v>
      </c>
      <c r="C47" t="s">
        <v>7</v>
      </c>
      <c r="D47" s="5" t="s">
        <v>156</v>
      </c>
      <c r="E47" s="3" t="s">
        <v>8</v>
      </c>
      <c r="F47" t="s">
        <v>7</v>
      </c>
      <c r="G47" t="s">
        <v>9</v>
      </c>
      <c r="H47" t="s">
        <v>7</v>
      </c>
      <c r="I47" s="3" t="s">
        <v>157</v>
      </c>
      <c r="J47" t="str" cm="1">
        <f t="array" ref="J47:K47">_xlfn.TEXTSPLIT(I47,",")</f>
        <v>56.152294248428575</v>
      </c>
      <c r="K47" t="str">
        <v xml:space="preserve"> 10.195866821247927</v>
      </c>
    </row>
    <row r="48" spans="1:11" ht="68" x14ac:dyDescent="0.2">
      <c r="A48" s="3" t="s">
        <v>158</v>
      </c>
      <c r="B48" t="s">
        <v>70</v>
      </c>
      <c r="C48" t="s">
        <v>7</v>
      </c>
      <c r="D48" s="5" t="s">
        <v>159</v>
      </c>
      <c r="E48" s="3" t="s">
        <v>8</v>
      </c>
      <c r="F48" t="s">
        <v>7</v>
      </c>
      <c r="G48" t="s">
        <v>9</v>
      </c>
      <c r="H48" t="s">
        <v>7</v>
      </c>
      <c r="I48" s="3" t="s">
        <v>160</v>
      </c>
      <c r="J48" t="str" cm="1">
        <f t="array" ref="J48:K48">_xlfn.TEXTSPLIT(I48,",")</f>
        <v>56.14834242576251</v>
      </c>
      <c r="K48" t="str">
        <v xml:space="preserve"> 10.190876539460072</v>
      </c>
    </row>
    <row r="49" spans="1:11" ht="68" x14ac:dyDescent="0.2">
      <c r="A49" s="3" t="s">
        <v>161</v>
      </c>
      <c r="B49" t="s">
        <v>99</v>
      </c>
      <c r="C49" t="s">
        <v>7</v>
      </c>
      <c r="D49" s="5" t="s">
        <v>162</v>
      </c>
      <c r="E49" s="3" t="s">
        <v>13</v>
      </c>
      <c r="F49" t="s">
        <v>7</v>
      </c>
      <c r="G49" t="s">
        <v>9</v>
      </c>
      <c r="H49" t="s">
        <v>7</v>
      </c>
      <c r="I49" s="3" t="s">
        <v>163</v>
      </c>
      <c r="J49" t="str" cm="1">
        <f t="array" ref="J49:K49">_xlfn.TEXTSPLIT(I49,",")</f>
        <v>56.15105168965329</v>
      </c>
      <c r="K49" t="str">
        <v xml:space="preserve"> 10.20598608363786</v>
      </c>
    </row>
    <row r="50" spans="1:11" ht="68" x14ac:dyDescent="0.2">
      <c r="A50" s="3" t="s">
        <v>164</v>
      </c>
      <c r="B50" t="s">
        <v>11</v>
      </c>
      <c r="C50" t="s">
        <v>7</v>
      </c>
      <c r="D50" s="5" t="s">
        <v>165</v>
      </c>
      <c r="E50" s="3" t="s">
        <v>13</v>
      </c>
      <c r="F50" t="s">
        <v>7</v>
      </c>
      <c r="G50" t="s">
        <v>50</v>
      </c>
      <c r="H50" t="s">
        <v>7</v>
      </c>
      <c r="I50" s="3" t="s">
        <v>166</v>
      </c>
      <c r="J50" t="str" cm="1">
        <f t="array" ref="J50:K50">_xlfn.TEXTSPLIT(I50,",")</f>
        <v>56.14952765188627</v>
      </c>
      <c r="K50" t="str">
        <v xml:space="preserve"> 10.184209495554667</v>
      </c>
    </row>
    <row r="51" spans="1:11" ht="68" x14ac:dyDescent="0.2">
      <c r="A51" s="3" t="s">
        <v>167</v>
      </c>
      <c r="B51" t="s">
        <v>146</v>
      </c>
      <c r="C51" t="s">
        <v>7</v>
      </c>
      <c r="D51" s="5" t="s">
        <v>168</v>
      </c>
      <c r="E51" s="3" t="s">
        <v>13</v>
      </c>
      <c r="F51" t="s">
        <v>7</v>
      </c>
      <c r="G51" t="s">
        <v>9</v>
      </c>
      <c r="H51" t="s">
        <v>7</v>
      </c>
      <c r="I51" s="3" t="s">
        <v>169</v>
      </c>
      <c r="J51" t="str" cm="1">
        <f t="array" ref="J51:K51">_xlfn.TEXTSPLIT(I51,",")</f>
        <v>56.16311911131719</v>
      </c>
      <c r="K51" t="str">
        <v xml:space="preserve"> 10.227526110625591</v>
      </c>
    </row>
    <row r="52" spans="1:11" ht="68" x14ac:dyDescent="0.2">
      <c r="A52" s="3" t="s">
        <v>170</v>
      </c>
      <c r="B52" t="s">
        <v>15</v>
      </c>
      <c r="C52" t="s">
        <v>7</v>
      </c>
      <c r="D52" s="5" t="s">
        <v>171</v>
      </c>
      <c r="E52" s="3" t="s">
        <v>8</v>
      </c>
      <c r="F52" t="s">
        <v>7</v>
      </c>
      <c r="G52" t="s">
        <v>50</v>
      </c>
      <c r="H52" t="s">
        <v>7</v>
      </c>
      <c r="I52" s="3" t="s">
        <v>172</v>
      </c>
      <c r="J52" t="str" cm="1">
        <f t="array" ref="J52:K52">_xlfn.TEXTSPLIT(I52,",")</f>
        <v>56.144857793790486</v>
      </c>
      <c r="K52" t="str">
        <v xml:space="preserve"> 10.196712893511247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Rikke Uldbæk</cp:lastModifiedBy>
  <dcterms:created xsi:type="dcterms:W3CDTF">2023-05-27T12:01:11Z</dcterms:created>
  <dcterms:modified xsi:type="dcterms:W3CDTF">2023-05-29T09:02:19Z</dcterms:modified>
</cp:coreProperties>
</file>