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terangan" sheetId="1" r:id="rId4"/>
    <sheet state="visible" name="Peraturan" sheetId="2" r:id="rId5"/>
    <sheet state="visible" name="A" sheetId="3" r:id="rId6"/>
    <sheet state="visible" name="B" sheetId="4" r:id="rId7"/>
    <sheet state="visible" name="C" sheetId="5" r:id="rId8"/>
    <sheet state="visible" name="D" sheetId="6" r:id="rId9"/>
  </sheets>
  <definedNames/>
  <calcPr/>
  <extLst>
    <ext uri="GoogleSheetsCustomDataVersion1">
      <go:sheetsCustomData xmlns:go="http://customooxmlschemas.google.com/" r:id="rId10" roundtripDataSignature="AMtx7mjNI6wLzwkWP75/IiLUpel8Wvjpx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0">
      <text>
        <t xml:space="preserve">Vincent: 
Kuliah Pengganti
Hari Raya Nyepi 
3 Maret 2022
======</t>
      </text>
    </comment>
    <comment authorId="0" ref="E10">
      <text>
        <t xml:space="preserve">Vincent: 
Kuliah Pengganti
Hari Raya Nyepi 
3 Maret 2022
======</t>
      </text>
    </comment>
    <comment authorId="0" ref="D20">
      <text>
        <t xml:space="preserve">Kuliah Pengganti
Hari Raya Kenaikan Tuhan Yesus
26 Mei 2022
======</t>
      </text>
    </comment>
    <comment authorId="0" ref="E20">
      <text>
        <t xml:space="preserve">Kuliah Pengganti
Hari Raya Kenaikan Tuhan Yesus
26 Mei 2022
======</t>
      </text>
    </comment>
  </commentList>
</comments>
</file>

<file path=xl/sharedStrings.xml><?xml version="1.0" encoding="utf-8"?>
<sst xmlns="http://schemas.openxmlformats.org/spreadsheetml/2006/main" count="828" uniqueCount="532">
  <si>
    <t>JADWAL PRAKTIKUM DASAR PEMROGRAMAN</t>
  </si>
  <si>
    <t>SEMESTER GENAP T.A 2021/2022</t>
  </si>
  <si>
    <t>Jadwal Praktikum</t>
  </si>
  <si>
    <t xml:space="preserve">Kontak Asisten </t>
  </si>
  <si>
    <t>Pert.</t>
  </si>
  <si>
    <t xml:space="preserve">Praktikum </t>
  </si>
  <si>
    <t>Pemegang Modul</t>
  </si>
  <si>
    <t>KELAS</t>
  </si>
  <si>
    <t>Nama</t>
  </si>
  <si>
    <t>No. HP (WA)</t>
  </si>
  <si>
    <t>Email Students</t>
  </si>
  <si>
    <t>ID Line</t>
  </si>
  <si>
    <t>B (Kamis, Sesi 2)</t>
  </si>
  <si>
    <t xml:space="preserve">A (Kamis, Sesi 3) </t>
  </si>
  <si>
    <t>D (Jumat, Sesi 1)</t>
  </si>
  <si>
    <t>C (Jumat, Sesi 2)</t>
  </si>
  <si>
    <t>Ages</t>
  </si>
  <si>
    <t>0823 4132 4824</t>
  </si>
  <si>
    <t>200710994@students.uajy.ac.id</t>
  </si>
  <si>
    <t>agespramana2</t>
  </si>
  <si>
    <t>Pengantar Praktikum</t>
  </si>
  <si>
    <t>Vincent</t>
  </si>
  <si>
    <t>24 Februari 2022</t>
  </si>
  <si>
    <t>25 Februari 2022</t>
  </si>
  <si>
    <t>Calvin</t>
  </si>
  <si>
    <t>0821 3876 8114</t>
  </si>
  <si>
    <t>200710824@students.uajy.ac.id</t>
  </si>
  <si>
    <t>clvnand</t>
  </si>
  <si>
    <t>Flowchart 1</t>
  </si>
  <si>
    <t>Jolly</t>
  </si>
  <si>
    <t>10 Maret 2022</t>
  </si>
  <si>
    <t>4 Maret 2022</t>
  </si>
  <si>
    <t>Dandy</t>
  </si>
  <si>
    <t>0822 2187 8123</t>
  </si>
  <si>
    <t>200710670@students.uajy.ac.id</t>
  </si>
  <si>
    <t>dandyco</t>
  </si>
  <si>
    <t>Flowchart 2</t>
  </si>
  <si>
    <t>12 Maret 2022</t>
  </si>
  <si>
    <t>11 Maret 2022</t>
  </si>
  <si>
    <t>Frederik</t>
  </si>
  <si>
    <t>0857 0116 0012</t>
  </si>
  <si>
    <t>200710659@students.uajy.ac.id</t>
  </si>
  <si>
    <t>fedrikus_mardiyanto</t>
  </si>
  <si>
    <t>Penamaan, Tipe, dan Sekuens</t>
  </si>
  <si>
    <t>Henry</t>
  </si>
  <si>
    <t>17 Maret 2022</t>
  </si>
  <si>
    <t>18 Maret 2022</t>
  </si>
  <si>
    <t>0822 8548 9153</t>
  </si>
  <si>
    <t>200710607@students.uajy.ac.id</t>
  </si>
  <si>
    <t>henryyg03</t>
  </si>
  <si>
    <t>Pemilihan</t>
  </si>
  <si>
    <t>Nessa</t>
  </si>
  <si>
    <t>24 Maret 2022</t>
  </si>
  <si>
    <t>24 Maret 2002</t>
  </si>
  <si>
    <t>25 Maret 2022</t>
  </si>
  <si>
    <t>0812 8801 4094</t>
  </si>
  <si>
    <t>200710932@students.uajy.ac.id</t>
  </si>
  <si>
    <t>jollyfrankle</t>
  </si>
  <si>
    <t>Perulangan 1</t>
  </si>
  <si>
    <t>Vano</t>
  </si>
  <si>
    <t>31 Maret 2022</t>
  </si>
  <si>
    <t>-</t>
  </si>
  <si>
    <t>200710686@students.uajy.ac.id</t>
  </si>
  <si>
    <t>nexxa_</t>
  </si>
  <si>
    <t>Perulangan 2</t>
  </si>
  <si>
    <t>Tebri</t>
  </si>
  <si>
    <t>0821 3481 0782</t>
  </si>
  <si>
    <t xml:space="preserve">200710680@students.uajy.ac.id </t>
  </si>
  <si>
    <t>tebriartanto</t>
  </si>
  <si>
    <t>UTS</t>
  </si>
  <si>
    <t>0895 1696 6720</t>
  </si>
  <si>
    <t>200710606@students.uajy.ac.id</t>
  </si>
  <si>
    <t>vanogozen</t>
  </si>
  <si>
    <t>Prosedur 1</t>
  </si>
  <si>
    <t>0812 4734 2838</t>
  </si>
  <si>
    <t>200710874@students.uajy.ac.id</t>
  </si>
  <si>
    <t>vincent321sj</t>
  </si>
  <si>
    <t>Prosedur 2</t>
  </si>
  <si>
    <t>12 Mei 2022</t>
  </si>
  <si>
    <t>13 Mei 2022</t>
  </si>
  <si>
    <t>Fungsi</t>
  </si>
  <si>
    <t>19 Mei 2022</t>
  </si>
  <si>
    <t>20 Mei 2022</t>
  </si>
  <si>
    <t>Kontak Dosen</t>
  </si>
  <si>
    <t>Array</t>
  </si>
  <si>
    <t>2 Juni 2022</t>
  </si>
  <si>
    <t>27 Mei 2022</t>
  </si>
  <si>
    <t>No. HP</t>
  </si>
  <si>
    <t>Email</t>
  </si>
  <si>
    <t xml:space="preserve">Record </t>
  </si>
  <si>
    <t>4 Juni 2022</t>
  </si>
  <si>
    <t>3 Juni 2022</t>
  </si>
  <si>
    <t>Paulus Mudjihartono, S.T., M.T., PhD</t>
  </si>
  <si>
    <t>0815 6803 426</t>
  </si>
  <si>
    <t>paulus.mudjihartono@uajy.ac.id</t>
  </si>
  <si>
    <t>Array of Record</t>
  </si>
  <si>
    <t>9 Juni 2022</t>
  </si>
  <si>
    <t>10 Juni 2022</t>
  </si>
  <si>
    <t>Joanna Ardhyanti MN, S.Kom., M.Kom.</t>
  </si>
  <si>
    <t>0812 2933 3376</t>
  </si>
  <si>
    <t>joanna.mita@uajy.ac.id</t>
  </si>
  <si>
    <t>UAS</t>
  </si>
  <si>
    <t>Bobot Penilaian</t>
  </si>
  <si>
    <t xml:space="preserve">Penilaian </t>
  </si>
  <si>
    <t>Bobot</t>
  </si>
  <si>
    <t>Kode Warna Khusus</t>
  </si>
  <si>
    <t>Guided</t>
  </si>
  <si>
    <t>10%</t>
  </si>
  <si>
    <t>Warna</t>
  </si>
  <si>
    <t>Keterangan</t>
  </si>
  <si>
    <t>Pretest</t>
  </si>
  <si>
    <t>20%</t>
  </si>
  <si>
    <t>Tidak datang</t>
  </si>
  <si>
    <t>Unguided</t>
  </si>
  <si>
    <t>40%</t>
  </si>
  <si>
    <t>File tidak ada / Bermasalah</t>
  </si>
  <si>
    <t>Tugas</t>
  </si>
  <si>
    <t>30%</t>
  </si>
  <si>
    <t>Pekerjaan sama dengan praktikan lain = 0</t>
  </si>
  <si>
    <t>Melakukan pelanggaran = 0</t>
  </si>
  <si>
    <t>Ketentuan khusus</t>
  </si>
  <si>
    <t>Tidak mengumpulkan demo/guided</t>
  </si>
  <si>
    <t>PERATURAN PRAKTIKUM DASAR PEMROGRAMAN</t>
  </si>
  <si>
    <t>Berlaku bagi praktikan Online/Daring dan Offline/Luring</t>
  </si>
  <si>
    <t>Bobot Nilai</t>
  </si>
  <si>
    <r>
      <rPr>
        <rFont val="Calibri"/>
        <color theme="1"/>
        <sz val="12.0"/>
      </rPr>
      <t xml:space="preserve">Nilai tergantung </t>
    </r>
    <r>
      <rPr>
        <rFont val="Calibri"/>
        <b/>
        <color theme="1"/>
        <sz val="12.0"/>
      </rPr>
      <t>banyaknya permintaan menu pada program</t>
    </r>
    <r>
      <rPr>
        <rFont val="Calibri"/>
        <color theme="1"/>
        <sz val="12.0"/>
      </rPr>
      <t xml:space="preserve">. Masing-masing bobot ditentukan oleh </t>
    </r>
    <r>
      <rPr>
        <rFont val="Calibri"/>
        <b/>
        <color theme="1"/>
        <sz val="12.0"/>
      </rPr>
      <t>Asisten Pemegang Modul</t>
    </r>
    <r>
      <rPr>
        <rFont val="Calibri"/>
        <color theme="1"/>
        <sz val="12.0"/>
      </rPr>
      <t>.</t>
    </r>
  </si>
  <si>
    <r>
      <rPr>
        <rFont val="Calibri"/>
        <color theme="1"/>
        <sz val="12.0"/>
      </rPr>
      <t xml:space="preserve">Jika program yang dikumpulkan terdapat </t>
    </r>
    <r>
      <rPr>
        <rFont val="Calibri"/>
        <b/>
        <color theme="1"/>
        <sz val="12.0"/>
      </rPr>
      <t>Compile Error</t>
    </r>
    <r>
      <rPr>
        <rFont val="Calibri"/>
        <color theme="1"/>
        <sz val="12.0"/>
      </rPr>
      <t xml:space="preserve"> maka nilai maksimal komponen praktikum dikurangi sebesar 20. </t>
    </r>
  </si>
  <si>
    <r>
      <rPr>
        <rFont val="Calibri"/>
        <color theme="1"/>
        <sz val="12.0"/>
      </rPr>
      <t xml:space="preserve">Jika program yang dikumpulkan kosong maka </t>
    </r>
    <r>
      <rPr>
        <rFont val="Calibri"/>
        <b/>
        <color theme="1"/>
        <sz val="12.0"/>
      </rPr>
      <t>nilainya langsung 0</t>
    </r>
    <r>
      <rPr>
        <rFont val="Calibri"/>
        <color theme="1"/>
        <sz val="12.0"/>
      </rPr>
      <t>.</t>
    </r>
  </si>
  <si>
    <t>Pemberian nilai bonus diberikan sebagai tambahan fungsi yang berhasil dikerjakan.</t>
  </si>
  <si>
    <t>Tindak Kecurangan</t>
  </si>
  <si>
    <r>
      <rPr>
        <rFont val="Calibri"/>
        <color theme="1"/>
        <sz val="12.0"/>
      </rPr>
      <t xml:space="preserve">Jika ada kemiripan pekerjaan maka nilai pada komponen yang curang </t>
    </r>
    <r>
      <rPr>
        <rFont val="Calibri"/>
        <b/>
        <color theme="1"/>
        <sz val="12.0"/>
      </rPr>
      <t>LANGSUNG 0</t>
    </r>
    <r>
      <rPr>
        <rFont val="Calibri"/>
        <color theme="1"/>
        <sz val="12.0"/>
      </rPr>
      <t xml:space="preserve">, untuk </t>
    </r>
    <r>
      <rPr>
        <rFont val="Calibri"/>
        <b/>
        <color theme="1"/>
        <sz val="12.0"/>
      </rPr>
      <t>SEMUA PIHAK</t>
    </r>
    <r>
      <rPr>
        <rFont val="Calibri"/>
        <color theme="1"/>
        <sz val="12.0"/>
      </rPr>
      <t xml:space="preserve">. Kecurangan dapat diindikasi melalui </t>
    </r>
    <r>
      <rPr>
        <rFont val="Calibri"/>
        <b/>
        <color theme="1"/>
        <sz val="12.0"/>
      </rPr>
      <t>code yang sama tetapi menggunakan variabel berbeda</t>
    </r>
    <r>
      <rPr>
        <rFont val="Calibri"/>
        <color theme="1"/>
        <sz val="12.0"/>
      </rPr>
      <t xml:space="preserve">, </t>
    </r>
    <r>
      <rPr>
        <rFont val="Calibri"/>
        <b/>
        <color theme="1"/>
        <sz val="12.0"/>
      </rPr>
      <t>kesalahan ketik yang sama pada tugas</t>
    </r>
    <r>
      <rPr>
        <rFont val="Calibri"/>
        <color theme="1"/>
        <sz val="12.0"/>
      </rPr>
      <t>, dan lain-lain.</t>
    </r>
  </si>
  <si>
    <r>
      <rPr>
        <rFont val="Calibri"/>
        <color theme="1"/>
        <sz val="12.0"/>
      </rPr>
      <t xml:space="preserve">Jika praktikan </t>
    </r>
    <r>
      <rPr>
        <rFont val="Calibri"/>
        <b/>
        <color theme="1"/>
        <sz val="12.0"/>
      </rPr>
      <t xml:space="preserve">protes </t>
    </r>
    <r>
      <rPr>
        <rFont val="Calibri"/>
        <color theme="1"/>
        <sz val="12.0"/>
      </rPr>
      <t xml:space="preserve">terhadap nilai </t>
    </r>
    <r>
      <rPr>
        <rFont val="Calibri"/>
        <b/>
        <color theme="1"/>
        <sz val="12.0"/>
      </rPr>
      <t>praktikummnya</t>
    </r>
    <r>
      <rPr>
        <rFont val="Calibri"/>
        <color theme="1"/>
        <sz val="12.0"/>
      </rPr>
      <t xml:space="preserve">, silahkan menghubungi </t>
    </r>
    <r>
      <rPr>
        <rFont val="Calibri"/>
        <b/>
        <color theme="1"/>
        <sz val="12.0"/>
      </rPr>
      <t>Asisten Pemegang Modul</t>
    </r>
    <r>
      <rPr>
        <rFont val="Calibri"/>
        <color theme="1"/>
        <sz val="12.0"/>
      </rPr>
      <t>.</t>
    </r>
  </si>
  <si>
    <t>Aturan Praktikum</t>
  </si>
  <si>
    <r>
      <rPr>
        <rFont val="Calibri"/>
        <b/>
        <color theme="1"/>
        <sz val="12.0"/>
      </rPr>
      <t>Wajib upload Guided sebelum masuk kuliah</t>
    </r>
    <r>
      <rPr>
        <rFont val="Calibri"/>
        <color theme="1"/>
        <sz val="12.0"/>
      </rPr>
      <t>, jika tidak upload/terlambat upload/mengumpulkan file yang kosong boleh mengikuti praktikum tapi tidak dinilai.</t>
    </r>
  </si>
  <si>
    <r>
      <rPr>
        <rFont val="Calibri"/>
        <b/>
        <color theme="1"/>
        <sz val="12.0"/>
      </rPr>
      <t>Unguided dikumpul saat praktikum melalui situs kuliah</t>
    </r>
    <r>
      <rPr>
        <rFont val="Calibri"/>
        <color theme="1"/>
        <sz val="12.0"/>
      </rPr>
      <t xml:space="preserve">. Waktu </t>
    </r>
    <r>
      <rPr>
        <rFont val="Calibri"/>
        <i/>
        <color theme="1"/>
        <sz val="12.0"/>
      </rPr>
      <t>Cut Off</t>
    </r>
    <r>
      <rPr>
        <rFont val="Calibri"/>
        <color theme="1"/>
        <sz val="12.0"/>
      </rPr>
      <t xml:space="preserve"> adalah 15 menit, lewat dari itu maka dianggap tidak mengumpulkan unguided. </t>
    </r>
  </si>
  <si>
    <r>
      <rPr>
        <rFont val="Calibri"/>
        <color theme="1"/>
        <sz val="12.0"/>
      </rPr>
      <t xml:space="preserve">Waktu pengumpulan tugas adalah </t>
    </r>
    <r>
      <rPr>
        <rFont val="Calibri"/>
        <b/>
        <color theme="1"/>
        <sz val="12.0"/>
      </rPr>
      <t>1 minggu</t>
    </r>
    <r>
      <rPr>
        <rFont val="Calibri"/>
        <color theme="1"/>
        <sz val="12.0"/>
      </rPr>
      <t xml:space="preserve"> setelah praktikum usai dijalankan.</t>
    </r>
  </si>
  <si>
    <t>Asisten hanya akan memperpanjang waktu pengumpulan jika terjadi musibah diluar kuasa seperti mati lampu, gempa bumi, kebakaran, banjir, dll.</t>
  </si>
  <si>
    <r>
      <rPr>
        <rFont val="Calibri"/>
        <color theme="1"/>
        <sz val="12.0"/>
      </rPr>
      <t xml:space="preserve">Jika terdapat </t>
    </r>
    <r>
      <rPr>
        <rFont val="Calibri"/>
        <b/>
        <color theme="1"/>
        <sz val="12.0"/>
      </rPr>
      <t>kesalahan format file</t>
    </r>
    <r>
      <rPr>
        <rFont val="Calibri"/>
        <color theme="1"/>
        <sz val="12.0"/>
      </rPr>
      <t xml:space="preserve"> yang dikirim, maka nilai pada komponen praktikum yang bersangkutan akan dikurangi.</t>
    </r>
  </si>
  <si>
    <r>
      <rPr>
        <rFont val="Calibri"/>
        <color theme="1"/>
        <sz val="12.0"/>
      </rPr>
      <t xml:space="preserve">Kesalahan pengumpulan komponen praktikum </t>
    </r>
    <r>
      <rPr>
        <rFont val="Calibri"/>
        <b/>
        <color theme="1"/>
        <sz val="12.0"/>
      </rPr>
      <t>tidak ada toleransi</t>
    </r>
    <r>
      <rPr>
        <rFont val="Calibri"/>
        <color theme="1"/>
        <sz val="12.0"/>
      </rPr>
      <t>.</t>
    </r>
  </si>
  <si>
    <r>
      <rPr>
        <rFont val="Calibri"/>
        <b/>
        <color theme="1"/>
        <sz val="12.0"/>
      </rPr>
      <t>Pretest dilaksanakan pada situs kuliah dan dibuka tepat saat sesi dimulai</t>
    </r>
    <r>
      <rPr>
        <rFont val="Calibri"/>
        <color theme="1"/>
        <sz val="12.0"/>
      </rPr>
      <t xml:space="preserve"> dan durasi pretest adalah</t>
    </r>
    <r>
      <rPr>
        <rFont val="Calibri"/>
        <b/>
        <color theme="1"/>
        <sz val="12.0"/>
      </rPr>
      <t xml:space="preserve"> 10 menit.</t>
    </r>
  </si>
  <si>
    <r>
      <rPr>
        <rFont val="Calibri"/>
        <b/>
        <color theme="1"/>
        <sz val="12.0"/>
      </rPr>
      <t>Keterlambatan bergabung ke dalam meeting / masuk kelas adalah 15 menit setelah sesi dimulai</t>
    </r>
    <r>
      <rPr>
        <rFont val="Calibri"/>
        <color theme="1"/>
        <sz val="12.0"/>
      </rPr>
      <t>. Jika praktikan terlambat bergabung, maka akan dianggap tidak hadir serta unguided dan pretest tidak dinilai namun masih diizinkan untuk mengerjakan tugas.</t>
    </r>
  </si>
  <si>
    <t>NILAI PRAKTIKUM DASAR PEMROGRAMAN</t>
  </si>
  <si>
    <t>KELAS A - KAMIS, SESI 3</t>
  </si>
  <si>
    <t>No</t>
  </si>
  <si>
    <t>NIM</t>
  </si>
  <si>
    <t>Modul 1 - Flowchart 1</t>
  </si>
  <si>
    <t>Modul 2 - Flowchart 2</t>
  </si>
  <si>
    <t>Modul 3 - Penamaan, Tipe, &amp;Sekuens</t>
  </si>
  <si>
    <t>Modul 4 - Pemilihan</t>
  </si>
  <si>
    <t>Modul 5 - Perulangan 1</t>
  </si>
  <si>
    <t>Modul 6 - Perulangan 2</t>
  </si>
  <si>
    <t>Modul 7 - Prosedur 1</t>
  </si>
  <si>
    <t>Modul 8 - Prosedur 2</t>
  </si>
  <si>
    <t xml:space="preserve">Modul 9 - Fungsi </t>
  </si>
  <si>
    <t>Modul 10 - Array</t>
  </si>
  <si>
    <t>Modul 11 - Record</t>
  </si>
  <si>
    <t>Modul 12 - Array of Record</t>
  </si>
  <si>
    <t>Rata - Rata</t>
  </si>
  <si>
    <t xml:space="preserve">UGD </t>
  </si>
  <si>
    <t>UGD</t>
  </si>
  <si>
    <t>Total</t>
  </si>
  <si>
    <t>Hermanus Lawing</t>
  </si>
  <si>
    <t>THEODORE AMADEUS PAKPAHAN</t>
  </si>
  <si>
    <t>Ryan Pratama Wijaya</t>
  </si>
  <si>
    <t>Bryan Maximillian</t>
  </si>
  <si>
    <t>Christopher Hartono</t>
  </si>
  <si>
    <t>Kevin Valencio Patsy</t>
  </si>
  <si>
    <t>Reynold Kunarto</t>
  </si>
  <si>
    <t>Rachellia Ayu Herdani</t>
  </si>
  <si>
    <t>Maria Efrati Yuyun Bagung</t>
  </si>
  <si>
    <t>Febiola Ika Putri Wibowo</t>
  </si>
  <si>
    <t>Kevin Julian Rahadinata</t>
  </si>
  <si>
    <t>Andre Victory</t>
  </si>
  <si>
    <t>Agranedo Situru</t>
  </si>
  <si>
    <t>Giovanni Thionarto</t>
  </si>
  <si>
    <t>Kristoforus Juansandi Yinarto</t>
  </si>
  <si>
    <t>Naftali Riza Lucieta Saliha</t>
  </si>
  <si>
    <t>Joseph Krishna Spirita Dharma</t>
  </si>
  <si>
    <t>Iyori Melis Angel</t>
  </si>
  <si>
    <t>Deby Juwita</t>
  </si>
  <si>
    <t>Abraham Jonathan Hortalanus</t>
  </si>
  <si>
    <t>Jessica Halim</t>
  </si>
  <si>
    <t>Yohanes Alvian Wijaya Irawan</t>
  </si>
  <si>
    <t>Arthur Yoakim Mosiangi</t>
  </si>
  <si>
    <t>Michael Kevin Kimyuwono</t>
  </si>
  <si>
    <t>Marselinus Dira Agaska</t>
  </si>
  <si>
    <t>Ignatius Bimo Kuncorojati</t>
  </si>
  <si>
    <t>ELVINUS</t>
  </si>
  <si>
    <t>Dioni Krisna Saputra Lodrigus</t>
  </si>
  <si>
    <t>William Juvent</t>
  </si>
  <si>
    <t>Juvenus</t>
  </si>
  <si>
    <t>Rhema Stella Semaya Sutarto</t>
  </si>
  <si>
    <t>Ari Muliananda Siregar</t>
  </si>
  <si>
    <t>Gregorius Fuchen Taran Boro</t>
  </si>
  <si>
    <t>Kevin P. K Wilson</t>
  </si>
  <si>
    <t>Alfred Matthew Gawa</t>
  </si>
  <si>
    <t>Eric Cantona</t>
  </si>
  <si>
    <t>Vincentius Kevin Nicklaus Rudolf Huizen</t>
  </si>
  <si>
    <t>Bonaventura Dimas Dyan Bagaska</t>
  </si>
  <si>
    <t>Gede Pandu Prayaksa</t>
  </si>
  <si>
    <t>Elyn Geby Monica Panjaitan</t>
  </si>
  <si>
    <t>Vriyas Dewi Pratiwi</t>
  </si>
  <si>
    <t>I Kadek Dendy Pramartha</t>
  </si>
  <si>
    <t>Khairuman Indrawan</t>
  </si>
  <si>
    <t>Gabriel David Wisnu Dewangga</t>
  </si>
  <si>
    <t>Kristina Adine Mustika Arnalda</t>
  </si>
  <si>
    <t>Aldo Putra Wohangara</t>
  </si>
  <si>
    <t>Idelia Jonathan</t>
  </si>
  <si>
    <t>William Darmawan</t>
  </si>
  <si>
    <t>Gabriella Andrea Denada</t>
  </si>
  <si>
    <t>AG Arka Atmaja</t>
  </si>
  <si>
    <t>Axel Christian Nugroho</t>
  </si>
  <si>
    <t>Yerico Elwido</t>
  </si>
  <si>
    <t>Joanna</t>
  </si>
  <si>
    <t>Albertus Wikan Wartadi</t>
  </si>
  <si>
    <t>Thessalonica Angelina Meil</t>
  </si>
  <si>
    <t>KELAS B - KAMIS, SESI 2</t>
  </si>
  <si>
    <t>170709299</t>
  </si>
  <si>
    <t>Shandy Setiawan Halim</t>
  </si>
  <si>
    <t>200710873</t>
  </si>
  <si>
    <t>Enrique Trisfan</t>
  </si>
  <si>
    <t>200710983</t>
  </si>
  <si>
    <t>M.Rizky Alfiriandy</t>
  </si>
  <si>
    <t>210711127</t>
  </si>
  <si>
    <t>Nicodemus Anggit Krisnuaji</t>
  </si>
  <si>
    <t>210711129</t>
  </si>
  <si>
    <t>Intan Setyo Ari Dewi</t>
  </si>
  <si>
    <t>210711133</t>
  </si>
  <si>
    <t>Natasya Irwanto</t>
  </si>
  <si>
    <t>210711134</t>
  </si>
  <si>
    <t>Natalia Oktaviani Herindra Putri</t>
  </si>
  <si>
    <t>210711135</t>
  </si>
  <si>
    <t>Andreas Margono</t>
  </si>
  <si>
    <t>210711141</t>
  </si>
  <si>
    <t>William Ongky Wijaya</t>
  </si>
  <si>
    <t>210711142</t>
  </si>
  <si>
    <t>Jeanny Leviana</t>
  </si>
  <si>
    <t>210711148</t>
  </si>
  <si>
    <t>Claire Carla Soumokil</t>
  </si>
  <si>
    <t>210711149</t>
  </si>
  <si>
    <t>Yohanes Beryan Fernando Putra</t>
  </si>
  <si>
    <t>210711150</t>
  </si>
  <si>
    <t>Gabriel Allba Shemi Yuma</t>
  </si>
  <si>
    <t>210711152</t>
  </si>
  <si>
    <t>Jeff Michael Anderson Budiono</t>
  </si>
  <si>
    <t>210711153</t>
  </si>
  <si>
    <t>Nicholas Yang</t>
  </si>
  <si>
    <t>210711155</t>
  </si>
  <si>
    <t>Erick Marcellino Pranata</t>
  </si>
  <si>
    <t>210711161</t>
  </si>
  <si>
    <t>Charli Palangan</t>
  </si>
  <si>
    <t>210711165</t>
  </si>
  <si>
    <t>Made Yosa Bagas Brawijaya</t>
  </si>
  <si>
    <t>210711166</t>
  </si>
  <si>
    <t>Indri Imanuella Chandra</t>
  </si>
  <si>
    <t>210711167</t>
  </si>
  <si>
    <t>Gregory Wilson Wijaya</t>
  </si>
  <si>
    <t>210711172</t>
  </si>
  <si>
    <t>Sabastian Gautama</t>
  </si>
  <si>
    <t>210711175</t>
  </si>
  <si>
    <t>Joesenchia Santoso Tan</t>
  </si>
  <si>
    <t>210711180</t>
  </si>
  <si>
    <t>Aloysius Gonzaga Seto Galih Damarjati</t>
  </si>
  <si>
    <t>210711183</t>
  </si>
  <si>
    <t>Fadhel Sitakka</t>
  </si>
  <si>
    <t>210711185</t>
  </si>
  <si>
    <t>Klasik Solafide Kabor Mambri Taidi</t>
  </si>
  <si>
    <t>210711186</t>
  </si>
  <si>
    <t>Carolus Seto Arianto</t>
  </si>
  <si>
    <t>210711193</t>
  </si>
  <si>
    <t>Agustinus Evanre Oliver</t>
  </si>
  <si>
    <t>210711194</t>
  </si>
  <si>
    <t>Maureen Violetta Setiawan</t>
  </si>
  <si>
    <t>210711196</t>
  </si>
  <si>
    <t>Ayub Stefanus Dau Shynora</t>
  </si>
  <si>
    <t>210711201</t>
  </si>
  <si>
    <t>Samuel Juang</t>
  </si>
  <si>
    <t>210711202</t>
  </si>
  <si>
    <t>Yosefin Utami Yolanda Bosco</t>
  </si>
  <si>
    <t>210711204</t>
  </si>
  <si>
    <t>Raff Gustafio Fernando Lobo</t>
  </si>
  <si>
    <t>210711205</t>
  </si>
  <si>
    <t>Hariyanto Tandung</t>
  </si>
  <si>
    <t>210711208</t>
  </si>
  <si>
    <t>Nicholas Arva Pradana</t>
  </si>
  <si>
    <t>210711210</t>
  </si>
  <si>
    <t>Jacklyn Fionadewi Suseno</t>
  </si>
  <si>
    <t>210711212</t>
  </si>
  <si>
    <t>Reyhan</t>
  </si>
  <si>
    <t>210711214</t>
  </si>
  <si>
    <t>Ignasius Axel Cokrodiharjo</t>
  </si>
  <si>
    <t>210711217</t>
  </si>
  <si>
    <t>Christopher Reinhart</t>
  </si>
  <si>
    <t>210711222</t>
  </si>
  <si>
    <t>Marshel Rinaldy</t>
  </si>
  <si>
    <t>210711226</t>
  </si>
  <si>
    <t>Rayzel Hiu</t>
  </si>
  <si>
    <t>210711227</t>
  </si>
  <si>
    <t>Nico Herlim</t>
  </si>
  <si>
    <t>210711228</t>
  </si>
  <si>
    <t>Nicholas Ivan Christiaffri Wibowo</t>
  </si>
  <si>
    <t>210711230</t>
  </si>
  <si>
    <t>Muhammad Ifran Yuflifardiansyah</t>
  </si>
  <si>
    <t>210711231</t>
  </si>
  <si>
    <t>Leontius Jayson Axellio Rintoko</t>
  </si>
  <si>
    <t>210711233</t>
  </si>
  <si>
    <t>Bonaventura Octavito Cahyawan</t>
  </si>
  <si>
    <t>210711234</t>
  </si>
  <si>
    <t>Joshua Puniwan Yahya</t>
  </si>
  <si>
    <t>210711235</t>
  </si>
  <si>
    <t>Bryan Matthew Alexander</t>
  </si>
  <si>
    <t>210711236</t>
  </si>
  <si>
    <t>I Komang Agus Tinar Virgo Triyana Putra</t>
  </si>
  <si>
    <t>210711239</t>
  </si>
  <si>
    <t>Arif Suryo Kurniawan</t>
  </si>
  <si>
    <t>210711241</t>
  </si>
  <si>
    <t>Candra Dionisius Sihotang</t>
  </si>
  <si>
    <t>210711244</t>
  </si>
  <si>
    <t>Andrew Michael Bambang</t>
  </si>
  <si>
    <t>210711250</t>
  </si>
  <si>
    <t>Gideon Bahtera Adya Pratama</t>
  </si>
  <si>
    <t>210711254</t>
  </si>
  <si>
    <t>Michael Wahyu Kristian</t>
  </si>
  <si>
    <t>KELAS C - JUMAT, SESI 2</t>
  </si>
  <si>
    <t>200710639</t>
  </si>
  <si>
    <t>Sebastian Willys Lambang</t>
  </si>
  <si>
    <t>200710816</t>
  </si>
  <si>
    <t>Veno Elisa Putra Ditiur</t>
  </si>
  <si>
    <t>210711255</t>
  </si>
  <si>
    <t>Charisma Dewa Putra Ma'Dika</t>
  </si>
  <si>
    <t>210711280</t>
  </si>
  <si>
    <t>Angel</t>
  </si>
  <si>
    <t>210711282</t>
  </si>
  <si>
    <t>Yohanes Krisostomus Brahmantya</t>
  </si>
  <si>
    <t>Rafif Dhimaz Ardhana</t>
  </si>
  <si>
    <t>210711284</t>
  </si>
  <si>
    <t>Alexandro Lucky Wibowo</t>
  </si>
  <si>
    <t>210711285</t>
  </si>
  <si>
    <t>Edwin Pratama Hutahaean</t>
  </si>
  <si>
    <t>210711286</t>
  </si>
  <si>
    <t>Rocky Sito Andilolo</t>
  </si>
  <si>
    <t>210711288</t>
  </si>
  <si>
    <t>Maharani Putri Watuwaya</t>
  </si>
  <si>
    <t>210711290</t>
  </si>
  <si>
    <t>Filipus Robby Kristianto</t>
  </si>
  <si>
    <t>210711291</t>
  </si>
  <si>
    <t>Julius Fajar Fernando Seran</t>
  </si>
  <si>
    <t>210711292</t>
  </si>
  <si>
    <t>Hendryanto</t>
  </si>
  <si>
    <t>210711293</t>
  </si>
  <si>
    <t>Geraldi Jamin</t>
  </si>
  <si>
    <t>210711294</t>
  </si>
  <si>
    <t>Jhonatan Emanuel Wangge</t>
  </si>
  <si>
    <t>210711296</t>
  </si>
  <si>
    <t>Prihatinny Jennia Krestianingsih</t>
  </si>
  <si>
    <t>210711297</t>
  </si>
  <si>
    <t>Rafael Billy Reznandya Pradika</t>
  </si>
  <si>
    <t>210711298</t>
  </si>
  <si>
    <t>Sekar Arum Triwening Widyasari</t>
  </si>
  <si>
    <t>210711300</t>
  </si>
  <si>
    <t>Rheynhard Theofilius</t>
  </si>
  <si>
    <t>210711301</t>
  </si>
  <si>
    <t>Theo Benito Adiana</t>
  </si>
  <si>
    <t>210711302</t>
  </si>
  <si>
    <t>Fidel Fausta Cavell</t>
  </si>
  <si>
    <t>210711303</t>
  </si>
  <si>
    <t>Vigo Made Prastyo</t>
  </si>
  <si>
    <t>210711304</t>
  </si>
  <si>
    <t>Andrew</t>
  </si>
  <si>
    <t>210711305</t>
  </si>
  <si>
    <t>Marcella Averina</t>
  </si>
  <si>
    <t>210711306</t>
  </si>
  <si>
    <t>Elluy Gabriel Panambe</t>
  </si>
  <si>
    <t>210711307</t>
  </si>
  <si>
    <t>Vincentius Kenton Dwiputra</t>
  </si>
  <si>
    <t>210711308</t>
  </si>
  <si>
    <t>Gede Koosei Wibawa</t>
  </si>
  <si>
    <t>210711314</t>
  </si>
  <si>
    <t>Bernardus Anggodho Aryudhawan Hadi</t>
  </si>
  <si>
    <t>210711316</t>
  </si>
  <si>
    <t>Sefaca Febfifa Lukmana</t>
  </si>
  <si>
    <t>210711317</t>
  </si>
  <si>
    <t>Stevin</t>
  </si>
  <si>
    <t>210711318</t>
  </si>
  <si>
    <t>Nikken Carmelia</t>
  </si>
  <si>
    <t>210711320</t>
  </si>
  <si>
    <t>I Gede Bala Putra</t>
  </si>
  <si>
    <t>210711333</t>
  </si>
  <si>
    <t>Patrik Restu Kustranggono</t>
  </si>
  <si>
    <t>210711335</t>
  </si>
  <si>
    <t>Permaha R A Petrusz</t>
  </si>
  <si>
    <t>210711340</t>
  </si>
  <si>
    <t>Valentinus Wilbert Soedjito</t>
  </si>
  <si>
    <t>210711341</t>
  </si>
  <si>
    <t>Evan Dominico</t>
  </si>
  <si>
    <t>210711346</t>
  </si>
  <si>
    <t>Daniel Natalius Christopper</t>
  </si>
  <si>
    <t>210711352</t>
  </si>
  <si>
    <t>I Made Wisnu Dharmapranaya</t>
  </si>
  <si>
    <t>210711353</t>
  </si>
  <si>
    <t>Hermawan Hantanto</t>
  </si>
  <si>
    <t>210711354</t>
  </si>
  <si>
    <t>Martinus Bagas Billy Valentino Putra</t>
  </si>
  <si>
    <t>210711355</t>
  </si>
  <si>
    <t>Gratia Lishe Emerald Sagay</t>
  </si>
  <si>
    <t>210711360</t>
  </si>
  <si>
    <t>Edward Christian Pasaribu</t>
  </si>
  <si>
    <t>210711361</t>
  </si>
  <si>
    <t>Ardiyanto Arifin</t>
  </si>
  <si>
    <t>210711364</t>
  </si>
  <si>
    <t>Puma Purba</t>
  </si>
  <si>
    <t>210711365</t>
  </si>
  <si>
    <t>Titus Revi Unggul Pramudya</t>
  </si>
  <si>
    <t>210711375</t>
  </si>
  <si>
    <t>Jhery Pranata Sebayang</t>
  </si>
  <si>
    <t>210711376</t>
  </si>
  <si>
    <t>Kevin Edgard Halim</t>
  </si>
  <si>
    <t>210711378</t>
  </si>
  <si>
    <t>Alfa Nada Yulaswara</t>
  </si>
  <si>
    <t>210711382</t>
  </si>
  <si>
    <t>Juneta Julia</t>
  </si>
  <si>
    <t>KELAS D - JUMAT, SESI 1</t>
  </si>
  <si>
    <t>180709653</t>
  </si>
  <si>
    <t>Johanes Paulus Viquers Rumimpunu</t>
  </si>
  <si>
    <t>180709930</t>
  </si>
  <si>
    <t>Muhammad Evan Varian</t>
  </si>
  <si>
    <t>200710871</t>
  </si>
  <si>
    <t>Sri Mahaga Makhrom</t>
  </si>
  <si>
    <t>200711002</t>
  </si>
  <si>
    <t>HAGAI SURANTA PERANGIN-ANGIN</t>
  </si>
  <si>
    <t>210711299</t>
  </si>
  <si>
    <t>Calvin Donisia Rahardjo</t>
  </si>
  <si>
    <t>210711339</t>
  </si>
  <si>
    <t>Bima Wahyu Laksono</t>
  </si>
  <si>
    <t>210711342</t>
  </si>
  <si>
    <t>Adji Ma'Aarij</t>
  </si>
  <si>
    <t>210711384</t>
  </si>
  <si>
    <t>Davan Khadafi</t>
  </si>
  <si>
    <t>210711385</t>
  </si>
  <si>
    <t>Benidiktus Violaz Morello Anjolie</t>
  </si>
  <si>
    <t>210711391</t>
  </si>
  <si>
    <t>Darryl Abel Benaya Surbakti</t>
  </si>
  <si>
    <t>210711394</t>
  </si>
  <si>
    <t>Bagus Pramono Aji</t>
  </si>
  <si>
    <t>210711396</t>
  </si>
  <si>
    <t>Made Riksi Purnama Sadnya Agung</t>
  </si>
  <si>
    <t>210711397</t>
  </si>
  <si>
    <t>I Made Panji Pusaka Suryeswara</t>
  </si>
  <si>
    <t>210711398</t>
  </si>
  <si>
    <t>Stefanus Vemas Aditya Mahardika</t>
  </si>
  <si>
    <t>210711399</t>
  </si>
  <si>
    <t>Jonathan Kelvin Setiawan</t>
  </si>
  <si>
    <t>210711401</t>
  </si>
  <si>
    <t>Simon Andrian Agis</t>
  </si>
  <si>
    <t>210711402</t>
  </si>
  <si>
    <t>Simen Ngui</t>
  </si>
  <si>
    <t>210711404</t>
  </si>
  <si>
    <t>Fidelis Vendriko Gerardy</t>
  </si>
  <si>
    <t>210711406</t>
  </si>
  <si>
    <t>Muhamad Adika Bintang Pratama</t>
  </si>
  <si>
    <t>Alexis Divasonda Sigat Ngaing</t>
  </si>
  <si>
    <t>210711408</t>
  </si>
  <si>
    <t>Muda Sebastian St Padan</t>
  </si>
  <si>
    <t>210711411</t>
  </si>
  <si>
    <t>Tio Pramudya</t>
  </si>
  <si>
    <t>210711412</t>
  </si>
  <si>
    <t>I Nyoman Gede Giri Mulyawan</t>
  </si>
  <si>
    <t>210711413</t>
  </si>
  <si>
    <t>Joel Christian Ngongoloy</t>
  </si>
  <si>
    <t>210711418</t>
  </si>
  <si>
    <t>Agatha Andrea Situngkir</t>
  </si>
  <si>
    <t>ANDI ALBASHITU MACHFUL</t>
  </si>
  <si>
    <t>210711420</t>
  </si>
  <si>
    <t>Jovi Gomos Agasi Pardede</t>
  </si>
  <si>
    <t>210711423</t>
  </si>
  <si>
    <t>Christian Gernaldi Pangkey</t>
  </si>
  <si>
    <t>210711425</t>
  </si>
  <si>
    <t>Aaron Gadwin</t>
  </si>
  <si>
    <t>210711427</t>
  </si>
  <si>
    <t>Jean Alexsander Caesar</t>
  </si>
  <si>
    <t>210711429</t>
  </si>
  <si>
    <t>Agustinus Aditya Putra Pratama</t>
  </si>
  <si>
    <t>210711436</t>
  </si>
  <si>
    <t>Ferdinandus Filio Alwinanda Windarto</t>
  </si>
  <si>
    <t>210711438</t>
  </si>
  <si>
    <t>I Putu Trisna Budi Utama</t>
  </si>
  <si>
    <t>210711439</t>
  </si>
  <si>
    <t>Azegdita Vanaya Lerrick</t>
  </si>
  <si>
    <t>210711440</t>
  </si>
  <si>
    <t>Raihan Dwi Febrian</t>
  </si>
  <si>
    <t>210711441</t>
  </si>
  <si>
    <t>Stepanus Petra Pambudi</t>
  </si>
  <si>
    <t>210711446</t>
  </si>
  <si>
    <t>Boniface Fredo Ronan Antolino</t>
  </si>
  <si>
    <t>210711447</t>
  </si>
  <si>
    <t>Abrahm Bayudestar Ben Cedar</t>
  </si>
  <si>
    <t>210711449</t>
  </si>
  <si>
    <t>Romanus Ndruru</t>
  </si>
  <si>
    <t>210711453</t>
  </si>
  <si>
    <t>Devin Ganiputra Hernando</t>
  </si>
  <si>
    <t>210711478</t>
  </si>
  <si>
    <t>Yohani Seprini</t>
  </si>
  <si>
    <t>210711480</t>
  </si>
  <si>
    <t>Ferdy Firmansyah</t>
  </si>
  <si>
    <t>210711481</t>
  </si>
  <si>
    <t>Gloria Estefania Yaspis</t>
  </si>
  <si>
    <t>210711483</t>
  </si>
  <si>
    <t>Tiffany Amanda Poetri Kore Mega</t>
  </si>
  <si>
    <t>210711485</t>
  </si>
  <si>
    <t>Iqbal Firmansyah Adinda</t>
  </si>
  <si>
    <t>210711486</t>
  </si>
  <si>
    <t>Amanda Ayu Titising Wijaya</t>
  </si>
  <si>
    <t>210711487</t>
  </si>
  <si>
    <t>Dave Sebastian Petrus</t>
  </si>
  <si>
    <t>210711488</t>
  </si>
  <si>
    <t>Jose Immanuel Suhianto</t>
  </si>
  <si>
    <t>210711489</t>
  </si>
  <si>
    <t>Fernando Caverius Azali</t>
  </si>
  <si>
    <t>210711490</t>
  </si>
  <si>
    <t>I Putu Budi Subawa</t>
  </si>
  <si>
    <t>210711491</t>
  </si>
  <si>
    <t>Genoveva Epifani Berly Anawang</t>
  </si>
  <si>
    <t>210711517</t>
  </si>
  <si>
    <t>Dionisius Geovanni Caesario</t>
  </si>
  <si>
    <t>210711518</t>
  </si>
  <si>
    <t>Joseph Putra Mulyono</t>
  </si>
  <si>
    <t>210711552</t>
  </si>
  <si>
    <t>Yessa Nugraheni</t>
  </si>
  <si>
    <t>210711554</t>
  </si>
  <si>
    <t>Bernard Armandika</t>
  </si>
  <si>
    <t>210711562</t>
  </si>
  <si>
    <t>Fathur Rosi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</si>
</sst>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21]dd\ mmmm\ yyyy"/>
    <numFmt numFmtId="165" formatCode="d&quot;-&quot;mmm&quot;-&quot;yyyy"/>
  </numFmts>
  <fonts count="16">
    <font>
      <sz val="10.0"/>
      <color rgb="FF000000"/>
      <name val="Arial"/>
    </font>
    <font>
      <sz val="12.0"/>
      <color theme="1"/>
      <name val="Calibri"/>
    </font>
    <font>
      <sz val="12.0"/>
      <color rgb="FF000000"/>
      <name val="Calibri"/>
    </font>
    <font>
      <b/>
      <sz val="14.0"/>
      <color theme="1"/>
      <name val="Calibri"/>
    </font>
    <font>
      <b/>
      <sz val="12.0"/>
      <color theme="1"/>
      <name val="Calibri"/>
    </font>
    <font>
      <b/>
      <sz val="12.0"/>
      <color rgb="FF000000"/>
      <name val="Calibri"/>
    </font>
    <font/>
    <font>
      <b/>
      <sz val="12.0"/>
      <color theme="0"/>
      <name val="Calibri"/>
    </font>
    <font>
      <sz val="12.0"/>
      <color rgb="FFFFFFFF"/>
      <name val="Calibri"/>
    </font>
    <font>
      <i/>
      <sz val="11.0"/>
      <color theme="1"/>
      <name val="Calibri"/>
    </font>
    <font>
      <sz val="12.0"/>
      <color rgb="FFCC0000"/>
      <name val="Calibri"/>
    </font>
    <font>
      <sz val="14.0"/>
      <color theme="1"/>
      <name val="Calibri"/>
    </font>
    <font>
      <sz val="10.0"/>
      <color theme="1"/>
      <name val="Arial"/>
    </font>
    <font>
      <b/>
      <sz val="18.0"/>
      <color theme="1"/>
      <name val="Calibri"/>
    </font>
    <font>
      <color theme="1"/>
      <name val="Calibri"/>
    </font>
    <font>
      <sz val="10.0"/>
      <color theme="1"/>
      <name val="Calibri"/>
    </font>
  </fonts>
  <fills count="3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6D9EEB"/>
        <bgColor rgb="FF6D9EEB"/>
      </patternFill>
    </fill>
    <fill>
      <patternFill patternType="solid">
        <fgColor rgb="FFDEEAF6"/>
        <bgColor rgb="FFDEEAF6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D966"/>
        <bgColor rgb="FFFFD966"/>
      </patternFill>
    </fill>
    <fill>
      <patternFill patternType="solid">
        <fgColor rgb="FFFF00FF"/>
        <bgColor rgb="FFFF00FF"/>
      </patternFill>
    </fill>
    <fill>
      <patternFill patternType="solid">
        <fgColor rgb="FF4A86E8"/>
        <bgColor rgb="FF4A86E8"/>
      </patternFill>
    </fill>
    <fill>
      <patternFill patternType="solid">
        <fgColor rgb="FF29D7BA"/>
        <bgColor rgb="FF29D7BA"/>
      </patternFill>
    </fill>
    <fill>
      <patternFill patternType="solid">
        <fgColor rgb="FFC5E0B3"/>
        <bgColor rgb="FFC5E0B3"/>
      </patternFill>
    </fill>
    <fill>
      <patternFill patternType="solid">
        <fgColor rgb="FF6FA8DC"/>
        <bgColor rgb="FF6FA8DC"/>
      </patternFill>
    </fill>
    <fill>
      <patternFill patternType="solid">
        <fgColor rgb="FFF7CAAC"/>
        <bgColor rgb="FFF7CAAC"/>
      </patternFill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D9D9D9"/>
        <bgColor rgb="FFD9D9D9"/>
      </patternFill>
    </fill>
    <fill>
      <patternFill patternType="solid">
        <fgColor rgb="FFD5A6BD"/>
        <bgColor rgb="FFD5A6BD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  <border>
      <right style="thin">
        <color rgb="FF000000"/>
      </right>
    </border>
    <border>
      <left/>
      <right/>
      <top/>
    </border>
    <border>
      <left/>
      <top/>
      <bottom/>
    </border>
    <border>
      <left style="thin">
        <color rgb="FFC5E0B3"/>
      </left>
      <top style="thin">
        <color rgb="FFC5E0B3"/>
      </top>
      <bottom style="thin">
        <color rgb="FFC5E0B3"/>
      </bottom>
    </border>
    <border>
      <right style="thin">
        <color rgb="FFC5E0B3"/>
      </right>
      <top style="thin">
        <color rgb="FFC5E0B3"/>
      </top>
      <bottom style="thin">
        <color rgb="FFC5E0B3"/>
      </bottom>
    </border>
    <border>
      <right/>
      <top/>
      <bottom/>
    </border>
    <border>
      <left style="thin">
        <color rgb="FFC5E0B3"/>
      </left>
      <right style="thin">
        <color rgb="FFC5E0B3"/>
      </right>
      <top style="thin">
        <color rgb="FFC5E0B3"/>
      </top>
      <bottom style="thin">
        <color rgb="FFC5E0B3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/>
      <top/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2" fontId="2" numFmtId="164" xfId="0" applyAlignment="1" applyFont="1" applyNumberFormat="1">
      <alignment vertical="center"/>
    </xf>
    <xf borderId="0" fillId="2" fontId="2" numFmtId="49" xfId="0" applyAlignment="1" applyFont="1" applyNumberFormat="1">
      <alignment vertical="center"/>
    </xf>
    <xf borderId="0" fillId="2" fontId="3" numFmtId="0" xfId="0" applyAlignment="1" applyFont="1">
      <alignment horizontal="center" readingOrder="0" vertical="center"/>
    </xf>
    <xf borderId="0" fillId="2" fontId="1" numFmtId="0" xfId="0" applyAlignment="1" applyFont="1">
      <alignment vertical="center"/>
    </xf>
    <xf borderId="0" fillId="2" fontId="1" numFmtId="164" xfId="0" applyAlignment="1" applyFont="1" applyNumberFormat="1">
      <alignment vertical="center"/>
    </xf>
    <xf borderId="0" fillId="2" fontId="1" numFmtId="49" xfId="0" applyAlignment="1" applyFont="1" applyNumberFormat="1">
      <alignment vertical="center"/>
    </xf>
    <xf borderId="0" fillId="0" fontId="4" numFmtId="0" xfId="0" applyAlignment="1" applyFont="1">
      <alignment horizontal="left" readingOrder="0" vertical="center"/>
    </xf>
    <xf borderId="0" fillId="0" fontId="4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1" numFmtId="49" xfId="0" applyAlignment="1" applyFont="1" applyNumberFormat="1">
      <alignment vertical="center"/>
    </xf>
    <xf borderId="0" fillId="0" fontId="2" numFmtId="0" xfId="0" applyAlignment="1" applyFont="1">
      <alignment vertical="center"/>
    </xf>
    <xf borderId="1" fillId="3" fontId="4" numFmtId="0" xfId="0" applyAlignment="1" applyBorder="1" applyFill="1" applyFont="1">
      <alignment horizontal="center" readingOrder="0" vertical="center"/>
    </xf>
    <xf borderId="1" fillId="3" fontId="4" numFmtId="0" xfId="0" applyAlignment="1" applyBorder="1" applyFont="1">
      <alignment horizontal="center" vertical="center"/>
    </xf>
    <xf borderId="2" fillId="3" fontId="5" numFmtId="164" xfId="0" applyAlignment="1" applyBorder="1" applyFont="1" applyNumberFormat="1">
      <alignment horizontal="center" vertical="center"/>
    </xf>
    <xf borderId="3" fillId="0" fontId="6" numFmtId="0" xfId="0" applyBorder="1" applyFont="1"/>
    <xf borderId="4" fillId="0" fontId="6" numFmtId="0" xfId="0" applyBorder="1" applyFont="1"/>
    <xf borderId="5" fillId="4" fontId="7" numFmtId="0" xfId="0" applyAlignment="1" applyBorder="1" applyFill="1" applyFont="1">
      <alignment horizontal="center" vertical="center"/>
    </xf>
    <xf borderId="5" fillId="4" fontId="7" numFmtId="49" xfId="0" applyAlignment="1" applyBorder="1" applyFont="1" applyNumberFormat="1">
      <alignment horizontal="center" vertical="center"/>
    </xf>
    <xf borderId="5" fillId="4" fontId="7" numFmtId="0" xfId="0" applyAlignment="1" applyBorder="1" applyFont="1">
      <alignment horizontal="center" readingOrder="0" vertical="center"/>
    </xf>
    <xf borderId="6" fillId="0" fontId="6" numFmtId="0" xfId="0" applyBorder="1" applyFont="1"/>
    <xf borderId="5" fillId="3" fontId="4" numFmtId="164" xfId="0" applyAlignment="1" applyBorder="1" applyFont="1" applyNumberFormat="1">
      <alignment horizontal="center" vertical="center"/>
    </xf>
    <xf borderId="5" fillId="5" fontId="1" numFmtId="0" xfId="0" applyAlignment="1" applyBorder="1" applyFill="1" applyFont="1">
      <alignment horizontal="center" vertical="center"/>
    </xf>
    <xf borderId="5" fillId="5" fontId="1" numFmtId="49" xfId="0" applyAlignment="1" applyBorder="1" applyFont="1" applyNumberFormat="1">
      <alignment horizontal="center" readingOrder="0" shrinkToFit="0" vertical="center" wrapText="1"/>
    </xf>
    <xf borderId="5" fillId="5" fontId="1" numFmtId="0" xfId="0" applyAlignment="1" applyBorder="1" applyFont="1">
      <alignment horizontal="center" readingOrder="0" shrinkToFit="0" vertical="center" wrapText="1"/>
    </xf>
    <xf borderId="5" fillId="5" fontId="1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vertical="center"/>
    </xf>
    <xf borderId="5" fillId="5" fontId="1" numFmtId="0" xfId="0" applyAlignment="1" applyBorder="1" applyFont="1">
      <alignment horizontal="center" readingOrder="0" vertical="center"/>
    </xf>
    <xf borderId="5" fillId="5" fontId="1" numFmtId="164" xfId="0" applyAlignment="1" applyBorder="1" applyFont="1" applyNumberFormat="1">
      <alignment horizontal="center" vertical="center"/>
    </xf>
    <xf borderId="5" fillId="5" fontId="1" numFmtId="0" xfId="0" applyAlignment="1" applyBorder="1" applyFont="1">
      <alignment horizontal="center" readingOrder="0" shrinkToFit="0" vertical="center" wrapText="1"/>
    </xf>
    <xf borderId="5" fillId="5" fontId="1" numFmtId="0" xfId="0" applyAlignment="1" applyBorder="1" applyFont="1">
      <alignment horizontal="center" shrinkToFit="0" vertical="center" wrapText="1"/>
    </xf>
    <xf borderId="5" fillId="6" fontId="1" numFmtId="164" xfId="0" applyAlignment="1" applyBorder="1" applyFill="1" applyFont="1" applyNumberFormat="1">
      <alignment horizontal="center" vertical="center"/>
    </xf>
    <xf borderId="2" fillId="7" fontId="8" numFmtId="165" xfId="0" applyAlignment="1" applyBorder="1" applyFill="1" applyFont="1" applyNumberFormat="1">
      <alignment horizontal="center" vertical="center"/>
    </xf>
    <xf borderId="5" fillId="5" fontId="1" numFmtId="49" xfId="0" applyAlignment="1" applyBorder="1" applyFont="1" applyNumberFormat="1">
      <alignment horizontal="center" shrinkToFit="0" vertical="center" wrapText="1"/>
    </xf>
    <xf borderId="7" fillId="0" fontId="4" numFmtId="0" xfId="0" applyAlignment="1" applyBorder="1" applyFont="1">
      <alignment vertical="center"/>
    </xf>
    <xf borderId="7" fillId="0" fontId="1" numFmtId="49" xfId="0" applyAlignment="1" applyBorder="1" applyFont="1" applyNumberFormat="1">
      <alignment vertical="center"/>
    </xf>
    <xf borderId="7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5" fillId="5" fontId="1" numFmtId="165" xfId="0" applyAlignment="1" applyBorder="1" applyFont="1" applyNumberFormat="1">
      <alignment horizontal="center" vertical="center"/>
    </xf>
    <xf borderId="5" fillId="8" fontId="1" numFmtId="164" xfId="0" applyAlignment="1" applyBorder="1" applyFill="1" applyFont="1" applyNumberFormat="1">
      <alignment horizontal="center" vertical="center"/>
    </xf>
    <xf borderId="2" fillId="7" fontId="8" numFmtId="0" xfId="0" applyAlignment="1" applyBorder="1" applyFont="1">
      <alignment horizontal="center" vertical="center"/>
    </xf>
    <xf borderId="8" fillId="9" fontId="1" numFmtId="0" xfId="0" applyAlignment="1" applyBorder="1" applyFill="1" applyFont="1">
      <alignment vertical="center"/>
    </xf>
    <xf borderId="0" fillId="0" fontId="4" numFmtId="0" xfId="0" applyAlignment="1" applyFont="1">
      <alignment readingOrder="0" vertical="center"/>
    </xf>
    <xf borderId="0" fillId="0" fontId="2" numFmtId="49" xfId="0" applyAlignment="1" applyFont="1" applyNumberFormat="1">
      <alignment vertical="center"/>
    </xf>
    <xf borderId="0" fillId="0" fontId="1" numFmtId="164" xfId="0" applyAlignment="1" applyFont="1" applyNumberFormat="1">
      <alignment vertical="center"/>
    </xf>
    <xf borderId="0" fillId="0" fontId="2" numFmtId="164" xfId="0" applyAlignment="1" applyFont="1" applyNumberFormat="1">
      <alignment vertical="center"/>
    </xf>
    <xf borderId="5" fillId="8" fontId="1" numFmtId="0" xfId="0" applyAlignment="1" applyBorder="1" applyFont="1">
      <alignment horizontal="center" readingOrder="0" vertical="center"/>
    </xf>
    <xf borderId="5" fillId="8" fontId="1" numFmtId="49" xfId="0" applyAlignment="1" applyBorder="1" applyFont="1" applyNumberFormat="1">
      <alignment horizontal="center" readingOrder="0" vertical="center"/>
    </xf>
    <xf borderId="5" fillId="10" fontId="4" numFmtId="0" xfId="0" applyAlignment="1" applyBorder="1" applyFill="1" applyFont="1">
      <alignment horizontal="center" vertical="center"/>
    </xf>
    <xf borderId="2" fillId="10" fontId="4" numFmtId="0" xfId="0" applyAlignment="1" applyBorder="1" applyFont="1">
      <alignment horizontal="center" vertical="center"/>
    </xf>
    <xf borderId="5" fillId="5" fontId="1" numFmtId="49" xfId="0" applyAlignment="1" applyBorder="1" applyFont="1" applyNumberFormat="1">
      <alignment horizontal="center" readingOrder="0" vertical="center"/>
    </xf>
    <xf borderId="5" fillId="11" fontId="1" numFmtId="0" xfId="0" applyAlignment="1" applyBorder="1" applyFill="1" applyFont="1">
      <alignment vertical="center"/>
    </xf>
    <xf borderId="2" fillId="12" fontId="1" numFmtId="0" xfId="0" applyAlignment="1" applyBorder="1" applyFill="1" applyFont="1">
      <alignment readingOrder="0" vertical="center"/>
    </xf>
    <xf borderId="9" fillId="0" fontId="1" numFmtId="0" xfId="0" applyAlignment="1" applyBorder="1" applyFont="1">
      <alignment vertical="center"/>
    </xf>
    <xf borderId="5" fillId="5" fontId="1" numFmtId="49" xfId="0" applyAlignment="1" applyBorder="1" applyFont="1" applyNumberFormat="1">
      <alignment horizontal="center" vertical="center"/>
    </xf>
    <xf borderId="5" fillId="10" fontId="1" numFmtId="0" xfId="0" applyAlignment="1" applyBorder="1" applyFont="1">
      <alignment vertical="center"/>
    </xf>
    <xf borderId="5" fillId="7" fontId="1" numFmtId="0" xfId="0" applyAlignment="1" applyBorder="1" applyFont="1">
      <alignment vertical="center"/>
    </xf>
    <xf borderId="5" fillId="13" fontId="1" numFmtId="0" xfId="0" applyAlignment="1" applyBorder="1" applyFill="1" applyFont="1">
      <alignment vertical="center"/>
    </xf>
    <xf borderId="5" fillId="14" fontId="1" numFmtId="0" xfId="0" applyAlignment="1" applyBorder="1" applyFill="1" applyFont="1">
      <alignment vertical="center"/>
    </xf>
    <xf borderId="5" fillId="15" fontId="1" numFmtId="0" xfId="0" applyAlignment="1" applyBorder="1" applyFill="1" applyFont="1">
      <alignment vertical="center"/>
    </xf>
    <xf borderId="2" fillId="12" fontId="1" numFmtId="0" xfId="0" applyAlignment="1" applyBorder="1" applyFont="1">
      <alignment vertical="center"/>
    </xf>
    <xf borderId="8" fillId="16" fontId="1" numFmtId="0" xfId="0" applyAlignment="1" applyBorder="1" applyFill="1" applyFont="1">
      <alignment vertical="center"/>
    </xf>
    <xf borderId="10" fillId="16" fontId="1" numFmtId="0" xfId="0" applyAlignment="1" applyBorder="1" applyFont="1">
      <alignment horizontal="left" vertical="center"/>
    </xf>
    <xf borderId="11" fillId="16" fontId="1" numFmtId="0" xfId="0" applyAlignment="1" applyBorder="1" applyFont="1">
      <alignment vertical="center"/>
    </xf>
    <xf borderId="12" fillId="16" fontId="3" numFmtId="0" xfId="0" applyAlignment="1" applyBorder="1" applyFont="1">
      <alignment horizontal="center" readingOrder="0" vertical="center"/>
    </xf>
    <xf borderId="13" fillId="0" fontId="6" numFmtId="0" xfId="0" applyBorder="1" applyFont="1"/>
    <xf borderId="14" fillId="16" fontId="1" numFmtId="0" xfId="0" applyAlignment="1" applyBorder="1" applyFont="1">
      <alignment vertical="center"/>
    </xf>
    <xf borderId="12" fillId="16" fontId="9" numFmtId="0" xfId="0" applyAlignment="1" applyBorder="1" applyFont="1">
      <alignment horizontal="center" readingOrder="0" vertical="center"/>
    </xf>
    <xf borderId="15" fillId="16" fontId="4" numFmtId="0" xfId="0" applyAlignment="1" applyBorder="1" applyFont="1">
      <alignment horizontal="left" vertical="center"/>
    </xf>
    <xf borderId="12" fillId="16" fontId="4" numFmtId="0" xfId="0" applyAlignment="1" applyBorder="1" applyFont="1">
      <alignment horizontal="left" readingOrder="0" shrinkToFit="0" vertical="center" wrapText="1"/>
    </xf>
    <xf borderId="15" fillId="16" fontId="1" numFmtId="0" xfId="0" applyAlignment="1" applyBorder="1" applyFont="1">
      <alignment horizontal="center" readingOrder="0" shrinkToFit="0" vertical="center" wrapText="1"/>
    </xf>
    <xf borderId="15" fillId="16" fontId="1" numFmtId="0" xfId="0" applyAlignment="1" applyBorder="1" applyFont="1">
      <alignment horizontal="left" readingOrder="0" shrinkToFit="0" vertical="center" wrapText="1"/>
    </xf>
    <xf borderId="15" fillId="16" fontId="1" numFmtId="0" xfId="0" applyAlignment="1" applyBorder="1" applyFont="1">
      <alignment horizontal="center" shrinkToFit="0" vertical="center" wrapText="1"/>
    </xf>
    <xf borderId="15" fillId="16" fontId="4" numFmtId="0" xfId="0" applyAlignment="1" applyBorder="1" applyFont="1">
      <alignment horizontal="left" shrinkToFit="0" vertical="center" wrapText="1"/>
    </xf>
    <xf borderId="15" fillId="16" fontId="10" numFmtId="0" xfId="0" applyAlignment="1" applyBorder="1" applyFont="1">
      <alignment horizontal="left" readingOrder="0" shrinkToFit="0" vertical="center" wrapText="1"/>
    </xf>
    <xf borderId="16" fillId="2" fontId="11" numFmtId="0" xfId="0" applyAlignment="1" applyBorder="1" applyFont="1">
      <alignment horizontal="center" readingOrder="0" shrinkToFit="0" vertical="center" wrapText="1"/>
    </xf>
    <xf borderId="17" fillId="0" fontId="6" numFmtId="0" xfId="0" applyBorder="1" applyFont="1"/>
    <xf borderId="18" fillId="0" fontId="6" numFmtId="0" xfId="0" applyBorder="1" applyFont="1"/>
    <xf borderId="14" fillId="2" fontId="1" numFmtId="0" xfId="0" applyAlignment="1" applyBorder="1" applyFont="1">
      <alignment shrinkToFit="0" wrapText="1"/>
    </xf>
    <xf borderId="8" fillId="9" fontId="1" numFmtId="0" xfId="0" applyAlignment="1" applyBorder="1" applyFont="1">
      <alignment horizontal="center"/>
    </xf>
    <xf borderId="0" fillId="0" fontId="1" numFmtId="2" xfId="0" applyAlignment="1" applyFont="1" applyNumberFormat="1">
      <alignment horizontal="center"/>
    </xf>
    <xf borderId="0" fillId="0" fontId="12" numFmtId="2" xfId="0" applyFont="1" applyNumberFormat="1"/>
    <xf borderId="19" fillId="2" fontId="13" numFmtId="0" xfId="0" applyAlignment="1" applyBorder="1" applyFont="1">
      <alignment horizontal="center" readingOrder="0" shrinkToFit="0" vertical="center" wrapText="1"/>
    </xf>
    <xf borderId="9" fillId="0" fontId="6" numFmtId="0" xfId="0" applyBorder="1" applyFont="1"/>
    <xf borderId="20" fillId="2" fontId="1" numFmtId="0" xfId="0" applyAlignment="1" applyBorder="1" applyFont="1">
      <alignment shrinkToFit="0" wrapText="1"/>
    </xf>
    <xf borderId="10" fillId="9" fontId="1" numFmtId="0" xfId="0" applyAlignment="1" applyBorder="1" applyFont="1">
      <alignment horizontal="center"/>
    </xf>
    <xf borderId="1" fillId="9" fontId="4" numFmtId="0" xfId="0" applyAlignment="1" applyBorder="1" applyFont="1">
      <alignment horizontal="center" vertical="center"/>
    </xf>
    <xf borderId="2" fillId="17" fontId="4" numFmtId="0" xfId="0" applyAlignment="1" applyBorder="1" applyFill="1" applyFont="1">
      <alignment horizontal="center" readingOrder="0"/>
    </xf>
    <xf borderId="2" fillId="18" fontId="4" numFmtId="0" xfId="0" applyAlignment="1" applyBorder="1" applyFill="1" applyFont="1">
      <alignment horizontal="center" readingOrder="0"/>
    </xf>
    <xf borderId="21" fillId="16" fontId="4" numFmtId="0" xfId="0" applyAlignment="1" applyBorder="1" applyFont="1">
      <alignment horizontal="center" readingOrder="0"/>
    </xf>
    <xf borderId="2" fillId="19" fontId="4" numFmtId="0" xfId="0" applyAlignment="1" applyBorder="1" applyFill="1" applyFont="1">
      <alignment horizontal="center" readingOrder="0"/>
    </xf>
    <xf borderId="2" fillId="20" fontId="4" numFmtId="0" xfId="0" applyAlignment="1" applyBorder="1" applyFill="1" applyFont="1">
      <alignment horizontal="center" readingOrder="0"/>
    </xf>
    <xf borderId="2" fillId="21" fontId="4" numFmtId="0" xfId="0" applyAlignment="1" applyBorder="1" applyFill="1" applyFont="1">
      <alignment horizontal="center" readingOrder="0"/>
    </xf>
    <xf borderId="2" fillId="22" fontId="4" numFmtId="0" xfId="0" applyAlignment="1" applyBorder="1" applyFill="1" applyFont="1">
      <alignment horizontal="center" readingOrder="0"/>
    </xf>
    <xf borderId="2" fillId="4" fontId="4" numFmtId="0" xfId="0" applyAlignment="1" applyBorder="1" applyFont="1">
      <alignment horizontal="center" readingOrder="0"/>
    </xf>
    <xf borderId="2" fillId="23" fontId="4" numFmtId="0" xfId="0" applyAlignment="1" applyBorder="1" applyFill="1" applyFont="1">
      <alignment horizontal="center" readingOrder="0"/>
    </xf>
    <xf borderId="2" fillId="24" fontId="4" numFmtId="0" xfId="0" applyAlignment="1" applyBorder="1" applyFill="1" applyFont="1">
      <alignment horizontal="center" readingOrder="0"/>
    </xf>
    <xf borderId="2" fillId="6" fontId="4" numFmtId="0" xfId="0" applyAlignment="1" applyBorder="1" applyFont="1">
      <alignment horizontal="center" readingOrder="0"/>
    </xf>
    <xf borderId="2" fillId="25" fontId="4" numFmtId="2" xfId="0" applyAlignment="1" applyBorder="1" applyFill="1" applyFont="1" applyNumberFormat="1">
      <alignment horizontal="center"/>
    </xf>
    <xf borderId="19" fillId="0" fontId="4" numFmtId="2" xfId="0" applyAlignment="1" applyBorder="1" applyFont="1" applyNumberFormat="1">
      <alignment horizontal="center"/>
    </xf>
    <xf borderId="5" fillId="9" fontId="4" numFmtId="0" xfId="0" applyAlignment="1" applyBorder="1" applyFont="1">
      <alignment horizontal="center"/>
    </xf>
    <xf borderId="22" fillId="9" fontId="4" numFmtId="0" xfId="0" applyAlignment="1" applyBorder="1" applyFont="1">
      <alignment horizontal="center"/>
    </xf>
    <xf borderId="23" fillId="9" fontId="4" numFmtId="0" xfId="0" applyAlignment="1" applyBorder="1" applyFont="1">
      <alignment horizontal="center"/>
    </xf>
    <xf borderId="5" fillId="25" fontId="4" numFmtId="2" xfId="0" applyAlignment="1" applyBorder="1" applyFont="1" applyNumberFormat="1">
      <alignment horizontal="center"/>
    </xf>
    <xf borderId="24" fillId="25" fontId="4" numFmtId="2" xfId="0" applyAlignment="1" applyBorder="1" applyFont="1" applyNumberFormat="1">
      <alignment horizontal="center"/>
    </xf>
    <xf borderId="19" fillId="0" fontId="6" numFmtId="0" xfId="0" applyBorder="1" applyFont="1"/>
    <xf borderId="5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25" fillId="21" fontId="1" numFmtId="0" xfId="0" applyAlignment="1" applyBorder="1" applyFont="1">
      <alignment horizontal="center" vertical="center"/>
    </xf>
    <xf borderId="25" fillId="21" fontId="2" numFmtId="0" xfId="0" applyAlignment="1" applyBorder="1" applyFont="1">
      <alignment horizontal="center" vertical="center"/>
    </xf>
    <xf borderId="25" fillId="26" fontId="1" numFmtId="0" xfId="0" applyAlignment="1" applyBorder="1" applyFill="1" applyFont="1">
      <alignment horizontal="center" vertical="center"/>
    </xf>
    <xf borderId="5" fillId="27" fontId="2" numFmtId="0" xfId="0" applyAlignment="1" applyBorder="1" applyFill="1" applyFont="1">
      <alignment horizontal="center" vertical="center"/>
    </xf>
    <xf borderId="22" fillId="27" fontId="2" numFmtId="0" xfId="0" applyAlignment="1" applyBorder="1" applyFont="1">
      <alignment horizontal="center" vertical="center"/>
    </xf>
    <xf borderId="22" fillId="26" fontId="2" numFmtId="0" xfId="0" applyAlignment="1" applyBorder="1" applyFont="1">
      <alignment horizontal="center" vertical="center"/>
    </xf>
    <xf borderId="5" fillId="26" fontId="2" numFmtId="0" xfId="0" applyAlignment="1" applyBorder="1" applyFont="1">
      <alignment horizontal="center" vertical="center"/>
    </xf>
    <xf borderId="22" fillId="28" fontId="2" numFmtId="0" xfId="0" applyAlignment="1" applyBorder="1" applyFill="1" applyFont="1">
      <alignment horizontal="center" vertical="center"/>
    </xf>
    <xf borderId="5" fillId="28" fontId="2" numFmtId="0" xfId="0" applyAlignment="1" applyBorder="1" applyFont="1">
      <alignment horizontal="center" vertical="center"/>
    </xf>
    <xf borderId="5" fillId="5" fontId="2" numFmtId="0" xfId="0" applyAlignment="1" applyBorder="1" applyFont="1">
      <alignment horizontal="center" vertical="center"/>
    </xf>
    <xf borderId="25" fillId="5" fontId="2" numFmtId="0" xfId="0" applyAlignment="1" applyBorder="1" applyFont="1">
      <alignment horizontal="center" vertical="center"/>
    </xf>
    <xf borderId="5" fillId="29" fontId="2" numFmtId="0" xfId="0" applyAlignment="1" applyBorder="1" applyFill="1" applyFont="1">
      <alignment horizontal="center" vertical="center"/>
    </xf>
    <xf borderId="25" fillId="29" fontId="2" numFmtId="0" xfId="0" applyAlignment="1" applyBorder="1" applyFont="1">
      <alignment horizontal="center" vertical="center"/>
    </xf>
    <xf borderId="5" fillId="30" fontId="1" numFmtId="0" xfId="0" applyAlignment="1" applyBorder="1" applyFill="1" applyFont="1">
      <alignment horizontal="center" vertical="center"/>
    </xf>
    <xf borderId="24" fillId="30" fontId="1" numFmtId="0" xfId="0" applyAlignment="1" applyBorder="1" applyFont="1">
      <alignment horizontal="center" vertical="center"/>
    </xf>
    <xf borderId="5" fillId="31" fontId="2" numFmtId="0" xfId="0" applyAlignment="1" applyBorder="1" applyFill="1" applyFont="1">
      <alignment horizontal="center" vertical="center"/>
    </xf>
    <xf borderId="22" fillId="31" fontId="2" numFmtId="0" xfId="0" applyAlignment="1" applyBorder="1" applyFont="1">
      <alignment horizontal="center" vertical="center"/>
    </xf>
    <xf borderId="5" fillId="32" fontId="2" numFmtId="0" xfId="0" applyAlignment="1" applyBorder="1" applyFill="1" applyFont="1">
      <alignment horizontal="center" vertical="center"/>
    </xf>
    <xf borderId="25" fillId="32" fontId="2" numFmtId="0" xfId="0" applyAlignment="1" applyBorder="1" applyFont="1">
      <alignment horizontal="center" vertical="center"/>
    </xf>
    <xf borderId="5" fillId="33" fontId="2" numFmtId="0" xfId="0" applyAlignment="1" applyBorder="1" applyFill="1" applyFont="1">
      <alignment horizontal="center" vertical="center"/>
    </xf>
    <xf borderId="5" fillId="9" fontId="2" numFmtId="2" xfId="0" applyAlignment="1" applyBorder="1" applyFont="1" applyNumberFormat="1">
      <alignment horizontal="center" vertical="center"/>
    </xf>
    <xf borderId="26" fillId="9" fontId="2" numFmtId="2" xfId="0" applyAlignment="1" applyBorder="1" applyFont="1" applyNumberFormat="1">
      <alignment horizontal="center" vertical="center"/>
    </xf>
    <xf borderId="27" fillId="9" fontId="2" numFmtId="2" xfId="0" applyAlignment="1" applyBorder="1" applyFont="1" applyNumberFormat="1">
      <alignment horizontal="center" vertical="center"/>
    </xf>
    <xf borderId="28" fillId="9" fontId="2" numFmtId="2" xfId="0" applyAlignment="1" applyBorder="1" applyFont="1" applyNumberFormat="1">
      <alignment horizontal="center" vertical="center"/>
    </xf>
    <xf borderId="5" fillId="21" fontId="1" numFmtId="0" xfId="0" applyAlignment="1" applyBorder="1" applyFont="1">
      <alignment horizontal="center" vertical="center"/>
    </xf>
    <xf borderId="5" fillId="21" fontId="2" numFmtId="0" xfId="0" applyAlignment="1" applyBorder="1" applyFont="1">
      <alignment horizontal="center" vertical="center"/>
    </xf>
    <xf borderId="5" fillId="26" fontId="1" numFmtId="0" xfId="0" applyAlignment="1" applyBorder="1" applyFont="1">
      <alignment horizontal="center" vertical="center"/>
    </xf>
    <xf borderId="25" fillId="27" fontId="2" numFmtId="0" xfId="0" applyAlignment="1" applyBorder="1" applyFont="1">
      <alignment horizontal="center" vertical="center"/>
    </xf>
    <xf borderId="26" fillId="27" fontId="2" numFmtId="0" xfId="0" applyAlignment="1" applyBorder="1" applyFont="1">
      <alignment horizontal="center" vertical="center"/>
    </xf>
    <xf borderId="26" fillId="26" fontId="2" numFmtId="0" xfId="0" applyAlignment="1" applyBorder="1" applyFont="1">
      <alignment horizontal="center" vertical="center"/>
    </xf>
    <xf borderId="25" fillId="26" fontId="2" numFmtId="0" xfId="0" applyAlignment="1" applyBorder="1" applyFont="1">
      <alignment horizontal="center" vertical="center"/>
    </xf>
    <xf borderId="25" fillId="30" fontId="1" numFmtId="0" xfId="0" applyAlignment="1" applyBorder="1" applyFont="1">
      <alignment horizontal="center" vertical="center"/>
    </xf>
    <xf borderId="25" fillId="31" fontId="2" numFmtId="0" xfId="0" applyAlignment="1" applyBorder="1" applyFont="1">
      <alignment horizontal="center" vertical="center"/>
    </xf>
    <xf borderId="5" fillId="31" fontId="1" numFmtId="0" xfId="0" applyAlignment="1" applyBorder="1" applyFont="1">
      <alignment horizontal="center" vertical="center"/>
    </xf>
    <xf borderId="5" fillId="15" fontId="1" numFmtId="0" xfId="0" applyAlignment="1" applyBorder="1" applyFont="1">
      <alignment horizontal="center" vertical="center"/>
    </xf>
    <xf borderId="5" fillId="15" fontId="2" numFmtId="0" xfId="0" applyAlignment="1" applyBorder="1" applyFont="1">
      <alignment horizontal="center" vertical="center"/>
    </xf>
    <xf borderId="26" fillId="28" fontId="2" numFmtId="0" xfId="0" applyAlignment="1" applyBorder="1" applyFont="1">
      <alignment horizontal="center" vertical="center"/>
    </xf>
    <xf borderId="8" fillId="9" fontId="2" numFmtId="2" xfId="0" applyAlignment="1" applyBorder="1" applyFont="1" applyNumberFormat="1">
      <alignment horizontal="center" vertical="center"/>
    </xf>
    <xf borderId="0" fillId="0" fontId="0" numFmtId="0" xfId="0" applyAlignment="1" applyFont="1">
      <alignment vertical="center"/>
    </xf>
    <xf borderId="0" fillId="0" fontId="14" numFmtId="0" xfId="0" applyAlignment="1" applyFont="1">
      <alignment vertical="center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2" numFmtId="2" xfId="0" applyAlignment="1" applyFont="1" applyNumberFormat="1">
      <alignment horizontal="center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2" fillId="0" fontId="2" numFmtId="0" xfId="0" applyAlignment="1" applyBorder="1" applyFont="1">
      <alignment horizontal="center" vertical="center"/>
    </xf>
    <xf borderId="0" fillId="0" fontId="15" numFmtId="0" xfId="0" applyAlignment="1" applyFont="1">
      <alignment horizontal="center"/>
    </xf>
    <xf borderId="5" fillId="28" fontId="2" numFmtId="0" xfId="0" applyAlignment="1" applyBorder="1" applyFont="1">
      <alignment horizontal="center" readingOrder="0" vertical="center"/>
    </xf>
    <xf borderId="5" fillId="28" fontId="2" numFmtId="0" xfId="0" applyAlignment="1" applyBorder="1" applyFont="1">
      <alignment readingOrder="0" vertical="center"/>
    </xf>
    <xf borderId="5" fillId="33" fontId="2" numFmtId="0" xfId="0" applyAlignment="1" applyBorder="1" applyFont="1">
      <alignment horizontal="center" readingOrder="0" vertical="center"/>
    </xf>
    <xf borderId="5" fillId="28" fontId="2" numFmtId="0" xfId="0" applyAlignment="1" applyBorder="1" applyFont="1">
      <alignment vertical="center"/>
    </xf>
    <xf borderId="6" fillId="30" fontId="1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readingOrder="0" vertical="center"/>
    </xf>
    <xf borderId="22" fillId="21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8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30.14"/>
    <col customWidth="1" min="3" max="3" width="22.43"/>
    <col customWidth="1" min="4" max="4" width="23.0"/>
    <col customWidth="1" min="5" max="5" width="21.0"/>
    <col customWidth="1" min="6" max="6" width="18.86"/>
    <col customWidth="1" min="7" max="7" width="18.57"/>
    <col customWidth="1" min="8" max="8" width="12.0"/>
    <col customWidth="1" min="9" max="9" width="36.57"/>
    <col customWidth="1" min="10" max="10" width="24.71"/>
    <col customWidth="1" min="11" max="11" width="39.71"/>
    <col customWidth="1" min="12" max="12" width="21.0"/>
  </cols>
  <sheetData>
    <row r="1" ht="21.0" customHeight="1">
      <c r="A1" s="1"/>
      <c r="B1" s="1"/>
      <c r="C1" s="1"/>
      <c r="D1" s="2"/>
      <c r="E1" s="2"/>
      <c r="F1" s="2"/>
      <c r="G1" s="2"/>
      <c r="H1" s="1"/>
      <c r="I1" s="1"/>
      <c r="J1" s="3"/>
      <c r="K1" s="1"/>
      <c r="L1" s="1"/>
    </row>
    <row r="2" ht="21.0" customHeight="1">
      <c r="A2" s="4" t="s">
        <v>0</v>
      </c>
    </row>
    <row r="3" ht="21.0" customHeight="1">
      <c r="A3" s="4" t="s">
        <v>1</v>
      </c>
    </row>
    <row r="4" ht="21.0" customHeight="1">
      <c r="A4" s="5"/>
      <c r="B4" s="5"/>
      <c r="C4" s="5"/>
      <c r="D4" s="6"/>
      <c r="E4" s="6"/>
      <c r="F4" s="6"/>
      <c r="G4" s="6"/>
      <c r="H4" s="5"/>
      <c r="I4" s="5"/>
      <c r="J4" s="7"/>
      <c r="K4" s="5"/>
      <c r="L4" s="1"/>
    </row>
    <row r="5" ht="21.0" customHeight="1">
      <c r="A5" s="8" t="s">
        <v>2</v>
      </c>
      <c r="B5" s="9"/>
      <c r="C5" s="9"/>
      <c r="D5" s="10"/>
      <c r="E5" s="10"/>
      <c r="F5" s="10"/>
      <c r="G5" s="10"/>
      <c r="H5" s="11"/>
      <c r="I5" s="12" t="s">
        <v>3</v>
      </c>
      <c r="J5" s="13"/>
      <c r="K5" s="11"/>
      <c r="L5" s="14"/>
    </row>
    <row r="6" ht="21.0" customHeight="1">
      <c r="A6" s="15" t="s">
        <v>4</v>
      </c>
      <c r="B6" s="16" t="s">
        <v>5</v>
      </c>
      <c r="C6" s="16" t="s">
        <v>6</v>
      </c>
      <c r="D6" s="17" t="s">
        <v>7</v>
      </c>
      <c r="E6" s="18"/>
      <c r="F6" s="18"/>
      <c r="G6" s="19"/>
      <c r="H6" s="11"/>
      <c r="I6" s="20" t="s">
        <v>8</v>
      </c>
      <c r="J6" s="21" t="s">
        <v>9</v>
      </c>
      <c r="K6" s="22" t="s">
        <v>10</v>
      </c>
      <c r="L6" s="20" t="s">
        <v>11</v>
      </c>
    </row>
    <row r="7" ht="21.0" customHeight="1">
      <c r="A7" s="23"/>
      <c r="B7" s="23"/>
      <c r="C7" s="23"/>
      <c r="D7" s="24" t="s">
        <v>12</v>
      </c>
      <c r="E7" s="24" t="s">
        <v>13</v>
      </c>
      <c r="F7" s="24" t="s">
        <v>14</v>
      </c>
      <c r="G7" s="24" t="s">
        <v>15</v>
      </c>
      <c r="H7" s="11"/>
      <c r="I7" s="25" t="s">
        <v>16</v>
      </c>
      <c r="J7" s="26" t="s">
        <v>17</v>
      </c>
      <c r="K7" s="27" t="s">
        <v>18</v>
      </c>
      <c r="L7" s="28" t="s">
        <v>19</v>
      </c>
    </row>
    <row r="8" ht="21.0" customHeight="1">
      <c r="A8" s="29">
        <v>1.0</v>
      </c>
      <c r="B8" s="30" t="s">
        <v>20</v>
      </c>
      <c r="C8" s="30" t="s">
        <v>21</v>
      </c>
      <c r="D8" s="31" t="s">
        <v>22</v>
      </c>
      <c r="E8" s="31" t="s">
        <v>22</v>
      </c>
      <c r="F8" s="31" t="s">
        <v>23</v>
      </c>
      <c r="G8" s="31" t="s">
        <v>23</v>
      </c>
      <c r="H8" s="11"/>
      <c r="I8" s="25" t="s">
        <v>24</v>
      </c>
      <c r="J8" s="26" t="s">
        <v>25</v>
      </c>
      <c r="K8" s="32" t="s">
        <v>26</v>
      </c>
      <c r="L8" s="32" t="s">
        <v>27</v>
      </c>
    </row>
    <row r="9" ht="21.0" customHeight="1">
      <c r="A9" s="29">
        <v>2.0</v>
      </c>
      <c r="B9" s="25" t="s">
        <v>28</v>
      </c>
      <c r="C9" s="25" t="s">
        <v>29</v>
      </c>
      <c r="D9" s="31" t="s">
        <v>30</v>
      </c>
      <c r="E9" s="31" t="s">
        <v>30</v>
      </c>
      <c r="F9" s="31" t="s">
        <v>31</v>
      </c>
      <c r="G9" s="31" t="s">
        <v>31</v>
      </c>
      <c r="H9" s="11"/>
      <c r="I9" s="25" t="s">
        <v>32</v>
      </c>
      <c r="J9" s="26" t="s">
        <v>33</v>
      </c>
      <c r="K9" s="33" t="s">
        <v>34</v>
      </c>
      <c r="L9" s="28" t="s">
        <v>35</v>
      </c>
    </row>
    <row r="10" ht="21.0" customHeight="1">
      <c r="A10" s="29">
        <v>3.0</v>
      </c>
      <c r="B10" s="25" t="s">
        <v>36</v>
      </c>
      <c r="C10" s="25" t="s">
        <v>32</v>
      </c>
      <c r="D10" s="34" t="s">
        <v>37</v>
      </c>
      <c r="E10" s="34" t="s">
        <v>37</v>
      </c>
      <c r="F10" s="31" t="s">
        <v>38</v>
      </c>
      <c r="G10" s="31" t="s">
        <v>38</v>
      </c>
      <c r="H10" s="11"/>
      <c r="I10" s="25" t="s">
        <v>39</v>
      </c>
      <c r="J10" s="26" t="s">
        <v>40</v>
      </c>
      <c r="K10" s="33" t="s">
        <v>41</v>
      </c>
      <c r="L10" s="28" t="s">
        <v>42</v>
      </c>
    </row>
    <row r="11" ht="21.0" customHeight="1">
      <c r="A11" s="29">
        <v>4.0</v>
      </c>
      <c r="B11" s="30" t="s">
        <v>43</v>
      </c>
      <c r="C11" s="25" t="s">
        <v>44</v>
      </c>
      <c r="D11" s="31" t="s">
        <v>45</v>
      </c>
      <c r="E11" s="31" t="s">
        <v>45</v>
      </c>
      <c r="F11" s="31" t="s">
        <v>46</v>
      </c>
      <c r="G11" s="31" t="s">
        <v>46</v>
      </c>
      <c r="H11" s="11"/>
      <c r="I11" s="25" t="s">
        <v>44</v>
      </c>
      <c r="J11" s="26" t="s">
        <v>47</v>
      </c>
      <c r="K11" s="32" t="s">
        <v>48</v>
      </c>
      <c r="L11" s="32" t="s">
        <v>49</v>
      </c>
    </row>
    <row r="12" ht="21.0" customHeight="1">
      <c r="A12" s="29">
        <v>5.0</v>
      </c>
      <c r="B12" s="25" t="s">
        <v>50</v>
      </c>
      <c r="C12" s="25" t="s">
        <v>51</v>
      </c>
      <c r="D12" s="31" t="s">
        <v>52</v>
      </c>
      <c r="E12" s="31" t="s">
        <v>53</v>
      </c>
      <c r="F12" s="31" t="s">
        <v>54</v>
      </c>
      <c r="G12" s="31" t="s">
        <v>54</v>
      </c>
      <c r="H12" s="11"/>
      <c r="I12" s="25" t="s">
        <v>29</v>
      </c>
      <c r="J12" s="26" t="s">
        <v>55</v>
      </c>
      <c r="K12" s="27" t="s">
        <v>56</v>
      </c>
      <c r="L12" s="28" t="s">
        <v>57</v>
      </c>
    </row>
    <row r="13" ht="21.0" customHeight="1">
      <c r="A13" s="29">
        <v>6.0</v>
      </c>
      <c r="B13" s="25" t="s">
        <v>58</v>
      </c>
      <c r="C13" s="25" t="s">
        <v>59</v>
      </c>
      <c r="D13" s="31" t="s">
        <v>60</v>
      </c>
      <c r="E13" s="31" t="s">
        <v>60</v>
      </c>
      <c r="F13" s="31">
        <v>44652.0</v>
      </c>
      <c r="G13" s="31">
        <v>44652.0</v>
      </c>
      <c r="H13" s="11"/>
      <c r="I13" s="25" t="s">
        <v>51</v>
      </c>
      <c r="J13" s="26" t="s">
        <v>61</v>
      </c>
      <c r="K13" s="27" t="s">
        <v>62</v>
      </c>
      <c r="L13" s="28" t="s">
        <v>63</v>
      </c>
    </row>
    <row r="14" ht="21.0" customHeight="1">
      <c r="A14" s="29">
        <v>7.0</v>
      </c>
      <c r="B14" s="25" t="s">
        <v>64</v>
      </c>
      <c r="C14" s="25" t="s">
        <v>65</v>
      </c>
      <c r="D14" s="31">
        <v>44658.0</v>
      </c>
      <c r="E14" s="31">
        <v>44658.0</v>
      </c>
      <c r="F14" s="31">
        <v>44659.0</v>
      </c>
      <c r="G14" s="31">
        <v>44659.0</v>
      </c>
      <c r="H14" s="11"/>
      <c r="I14" s="25" t="s">
        <v>65</v>
      </c>
      <c r="J14" s="26" t="s">
        <v>66</v>
      </c>
      <c r="K14" s="32" t="s">
        <v>67</v>
      </c>
      <c r="L14" s="32" t="s">
        <v>68</v>
      </c>
    </row>
    <row r="15" ht="21.0" customHeight="1">
      <c r="A15" s="35" t="s">
        <v>69</v>
      </c>
      <c r="B15" s="18"/>
      <c r="C15" s="18"/>
      <c r="D15" s="18"/>
      <c r="E15" s="18"/>
      <c r="F15" s="18"/>
      <c r="G15" s="19"/>
      <c r="H15" s="11"/>
      <c r="I15" s="25" t="s">
        <v>59</v>
      </c>
      <c r="J15" s="26" t="s">
        <v>70</v>
      </c>
      <c r="K15" s="32" t="s">
        <v>71</v>
      </c>
      <c r="L15" s="32" t="s">
        <v>72</v>
      </c>
    </row>
    <row r="16" ht="21.0" customHeight="1">
      <c r="A16" s="29">
        <v>8.0</v>
      </c>
      <c r="B16" s="25" t="s">
        <v>73</v>
      </c>
      <c r="C16" s="25" t="s">
        <v>21</v>
      </c>
      <c r="D16" s="31">
        <v>44679.0</v>
      </c>
      <c r="E16" s="31">
        <v>44679.0</v>
      </c>
      <c r="F16" s="31">
        <v>44680.0</v>
      </c>
      <c r="G16" s="31">
        <v>44680.0</v>
      </c>
      <c r="H16" s="11"/>
      <c r="I16" s="25" t="s">
        <v>21</v>
      </c>
      <c r="J16" s="36" t="s">
        <v>74</v>
      </c>
      <c r="K16" s="33" t="s">
        <v>75</v>
      </c>
      <c r="L16" s="28" t="s">
        <v>76</v>
      </c>
    </row>
    <row r="17" ht="21.0" customHeight="1">
      <c r="A17" s="29">
        <v>9.0</v>
      </c>
      <c r="B17" s="25" t="s">
        <v>77</v>
      </c>
      <c r="C17" s="25" t="s">
        <v>39</v>
      </c>
      <c r="D17" s="31" t="s">
        <v>78</v>
      </c>
      <c r="E17" s="31" t="s">
        <v>78</v>
      </c>
      <c r="F17" s="31" t="s">
        <v>79</v>
      </c>
      <c r="G17" s="31" t="s">
        <v>79</v>
      </c>
      <c r="H17" s="11"/>
    </row>
    <row r="18" ht="21.0" customHeight="1">
      <c r="A18" s="29">
        <v>10.0</v>
      </c>
      <c r="B18" s="25" t="s">
        <v>80</v>
      </c>
      <c r="C18" s="25" t="s">
        <v>16</v>
      </c>
      <c r="D18" s="31" t="s">
        <v>81</v>
      </c>
      <c r="E18" s="31" t="s">
        <v>81</v>
      </c>
      <c r="F18" s="31" t="s">
        <v>82</v>
      </c>
      <c r="G18" s="31" t="s">
        <v>82</v>
      </c>
      <c r="H18" s="11"/>
      <c r="I18" s="37" t="s">
        <v>83</v>
      </c>
      <c r="J18" s="38"/>
      <c r="K18" s="39"/>
      <c r="L18" s="40"/>
    </row>
    <row r="19" ht="21.0" customHeight="1">
      <c r="A19" s="29">
        <v>11.0</v>
      </c>
      <c r="B19" s="25" t="s">
        <v>84</v>
      </c>
      <c r="C19" s="25" t="s">
        <v>24</v>
      </c>
      <c r="D19" s="31" t="s">
        <v>85</v>
      </c>
      <c r="E19" s="31" t="s">
        <v>85</v>
      </c>
      <c r="F19" s="31" t="s">
        <v>86</v>
      </c>
      <c r="G19" s="31" t="s">
        <v>86</v>
      </c>
      <c r="H19" s="11"/>
      <c r="I19" s="20" t="s">
        <v>8</v>
      </c>
      <c r="J19" s="21" t="s">
        <v>87</v>
      </c>
      <c r="K19" s="20" t="s">
        <v>88</v>
      </c>
      <c r="L19" s="40"/>
    </row>
    <row r="20" ht="21.0" customHeight="1">
      <c r="A20" s="29">
        <v>12.0</v>
      </c>
      <c r="B20" s="41" t="s">
        <v>89</v>
      </c>
      <c r="C20" s="25" t="s">
        <v>29</v>
      </c>
      <c r="D20" s="34" t="s">
        <v>90</v>
      </c>
      <c r="E20" s="34" t="s">
        <v>90</v>
      </c>
      <c r="F20" s="31" t="s">
        <v>91</v>
      </c>
      <c r="G20" s="31" t="s">
        <v>91</v>
      </c>
      <c r="H20" s="11"/>
      <c r="I20" s="30" t="s">
        <v>92</v>
      </c>
      <c r="J20" s="36" t="s">
        <v>93</v>
      </c>
      <c r="K20" s="28" t="s">
        <v>94</v>
      </c>
      <c r="L20" s="40"/>
    </row>
    <row r="21" ht="21.0" customHeight="1">
      <c r="A21" s="29">
        <v>13.0</v>
      </c>
      <c r="B21" s="30" t="s">
        <v>95</v>
      </c>
      <c r="C21" s="25" t="s">
        <v>32</v>
      </c>
      <c r="D21" s="31" t="s">
        <v>96</v>
      </c>
      <c r="E21" s="31" t="s">
        <v>96</v>
      </c>
      <c r="F21" s="31" t="s">
        <v>97</v>
      </c>
      <c r="G21" s="31" t="s">
        <v>97</v>
      </c>
      <c r="H21" s="11"/>
      <c r="I21" s="30" t="s">
        <v>98</v>
      </c>
      <c r="J21" s="36" t="s">
        <v>99</v>
      </c>
      <c r="K21" s="28" t="s">
        <v>100</v>
      </c>
      <c r="L21" s="40"/>
    </row>
    <row r="22" ht="21.0" customHeight="1">
      <c r="A22" s="29">
        <v>14.0</v>
      </c>
      <c r="B22" s="25"/>
      <c r="C22" s="25"/>
      <c r="D22" s="25"/>
      <c r="E22" s="31"/>
      <c r="F22" s="31"/>
      <c r="G22" s="42"/>
      <c r="H22" s="11"/>
      <c r="L22" s="40"/>
    </row>
    <row r="23" ht="21.0" customHeight="1">
      <c r="A23" s="43" t="s">
        <v>101</v>
      </c>
      <c r="B23" s="18"/>
      <c r="C23" s="18"/>
      <c r="D23" s="18"/>
      <c r="E23" s="18"/>
      <c r="F23" s="18"/>
      <c r="G23" s="19"/>
      <c r="H23" s="44"/>
      <c r="I23" s="45" t="s">
        <v>102</v>
      </c>
      <c r="J23" s="46"/>
      <c r="K23" s="11"/>
      <c r="L23" s="40"/>
    </row>
    <row r="24" ht="21.0" customHeight="1">
      <c r="A24" s="11"/>
      <c r="B24" s="11"/>
      <c r="C24" s="11"/>
      <c r="D24" s="47"/>
      <c r="E24" s="47"/>
      <c r="F24" s="47"/>
      <c r="G24" s="47"/>
      <c r="H24" s="11"/>
      <c r="I24" s="20" t="s">
        <v>103</v>
      </c>
      <c r="J24" s="21" t="s">
        <v>104</v>
      </c>
      <c r="K24" s="11"/>
      <c r="L24" s="40"/>
    </row>
    <row r="25" ht="21.0" customHeight="1">
      <c r="A25" s="45" t="s">
        <v>105</v>
      </c>
      <c r="D25" s="47"/>
      <c r="E25" s="48"/>
      <c r="F25" s="48"/>
      <c r="G25" s="48"/>
      <c r="H25" s="11"/>
      <c r="I25" s="49" t="s">
        <v>106</v>
      </c>
      <c r="J25" s="50" t="s">
        <v>107</v>
      </c>
      <c r="K25" s="11"/>
      <c r="L25" s="40"/>
    </row>
    <row r="26" ht="21.0" customHeight="1">
      <c r="A26" s="51" t="s">
        <v>108</v>
      </c>
      <c r="B26" s="52" t="s">
        <v>109</v>
      </c>
      <c r="C26" s="19"/>
      <c r="D26" s="47"/>
      <c r="E26" s="48"/>
      <c r="F26" s="48"/>
      <c r="G26" s="48"/>
      <c r="H26" s="11"/>
      <c r="I26" s="30" t="s">
        <v>110</v>
      </c>
      <c r="J26" s="53" t="s">
        <v>111</v>
      </c>
      <c r="K26" s="11"/>
      <c r="L26" s="40"/>
    </row>
    <row r="27" ht="21.0" customHeight="1">
      <c r="A27" s="54"/>
      <c r="B27" s="55" t="s">
        <v>112</v>
      </c>
      <c r="C27" s="19"/>
      <c r="D27" s="47"/>
      <c r="E27" s="48"/>
      <c r="F27" s="48"/>
      <c r="G27" s="48"/>
      <c r="H27" s="56"/>
      <c r="I27" s="25" t="s">
        <v>113</v>
      </c>
      <c r="J27" s="57" t="s">
        <v>114</v>
      </c>
      <c r="K27" s="11"/>
      <c r="L27" s="40"/>
    </row>
    <row r="28" ht="21.0" customHeight="1">
      <c r="A28" s="58"/>
      <c r="B28" s="55" t="s">
        <v>115</v>
      </c>
      <c r="C28" s="19"/>
      <c r="D28" s="47"/>
      <c r="E28" s="48"/>
      <c r="F28" s="48"/>
      <c r="G28" s="48"/>
      <c r="H28" s="56"/>
      <c r="I28" s="25" t="s">
        <v>116</v>
      </c>
      <c r="J28" s="57" t="s">
        <v>117</v>
      </c>
      <c r="K28" s="11"/>
      <c r="L28" s="40"/>
    </row>
    <row r="29" ht="21.0" customHeight="1">
      <c r="A29" s="59"/>
      <c r="B29" s="55" t="s">
        <v>118</v>
      </c>
      <c r="C29" s="19"/>
      <c r="D29" s="47"/>
      <c r="E29" s="48"/>
      <c r="F29" s="48"/>
      <c r="G29" s="48"/>
      <c r="H29" s="11"/>
      <c r="L29" s="40"/>
    </row>
    <row r="30" ht="21.0" customHeight="1">
      <c r="A30" s="60"/>
      <c r="B30" s="55" t="s">
        <v>119</v>
      </c>
      <c r="C30" s="19"/>
      <c r="D30" s="47"/>
      <c r="E30" s="48"/>
      <c r="F30" s="48"/>
      <c r="G30" s="48"/>
      <c r="H30" s="11"/>
      <c r="L30" s="40"/>
    </row>
    <row r="31" ht="21.0" customHeight="1">
      <c r="A31" s="61"/>
      <c r="B31" s="55" t="s">
        <v>120</v>
      </c>
      <c r="C31" s="19"/>
      <c r="D31" s="47"/>
      <c r="E31" s="48"/>
      <c r="F31" s="48"/>
      <c r="G31" s="48"/>
      <c r="H31" s="11"/>
      <c r="L31" s="40"/>
    </row>
    <row r="32" ht="21.0" customHeight="1">
      <c r="A32" s="62"/>
      <c r="B32" s="63" t="s">
        <v>121</v>
      </c>
      <c r="C32" s="19"/>
      <c r="D32" s="47"/>
      <c r="E32" s="48"/>
      <c r="F32" s="48"/>
      <c r="G32" s="48"/>
      <c r="H32" s="11"/>
      <c r="I32" s="11"/>
      <c r="J32" s="13"/>
      <c r="K32" s="11"/>
      <c r="L32" s="40"/>
    </row>
    <row r="33" ht="21.0" customHeight="1">
      <c r="D33" s="47"/>
      <c r="E33" s="48"/>
      <c r="F33" s="48"/>
      <c r="G33" s="48"/>
      <c r="H33" s="11"/>
      <c r="I33" s="11"/>
      <c r="J33" s="13"/>
      <c r="K33" s="11"/>
      <c r="L33" s="40"/>
    </row>
  </sheetData>
  <mergeCells count="15">
    <mergeCell ref="A23:G23"/>
    <mergeCell ref="B26:C26"/>
    <mergeCell ref="B27:C27"/>
    <mergeCell ref="B28:C28"/>
    <mergeCell ref="B29:C29"/>
    <mergeCell ref="B30:C30"/>
    <mergeCell ref="B31:C31"/>
    <mergeCell ref="B32:C32"/>
    <mergeCell ref="A2:L2"/>
    <mergeCell ref="A3:L3"/>
    <mergeCell ref="A6:A7"/>
    <mergeCell ref="B6:B7"/>
    <mergeCell ref="C6:C7"/>
    <mergeCell ref="D6:G6"/>
    <mergeCell ref="A15:G15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5.57"/>
    <col customWidth="1" min="3" max="3" width="176.71"/>
    <col customWidth="1" min="4" max="4" width="10.43"/>
  </cols>
  <sheetData>
    <row r="1" ht="20.25" customHeight="1">
      <c r="A1" s="64"/>
      <c r="B1" s="65"/>
      <c r="C1" s="65"/>
      <c r="D1" s="64"/>
    </row>
    <row r="2" ht="20.25" customHeight="1">
      <c r="A2" s="66"/>
      <c r="B2" s="67" t="s">
        <v>122</v>
      </c>
      <c r="C2" s="68"/>
      <c r="D2" s="69"/>
    </row>
    <row r="3" ht="20.25" customHeight="1">
      <c r="A3" s="66"/>
      <c r="B3" s="67" t="s">
        <v>1</v>
      </c>
      <c r="C3" s="68"/>
      <c r="D3" s="69"/>
    </row>
    <row r="4" ht="20.25" customHeight="1">
      <c r="A4" s="66"/>
      <c r="B4" s="70" t="s">
        <v>123</v>
      </c>
      <c r="C4" s="68"/>
      <c r="D4" s="69"/>
    </row>
    <row r="5" ht="20.25" customHeight="1">
      <c r="A5" s="66"/>
      <c r="B5" s="71"/>
      <c r="C5" s="71"/>
      <c r="D5" s="69"/>
    </row>
    <row r="6" ht="20.25" customHeight="1">
      <c r="A6" s="66"/>
      <c r="B6" s="72" t="s">
        <v>124</v>
      </c>
      <c r="C6" s="68"/>
      <c r="D6" s="69"/>
    </row>
    <row r="7" ht="20.25" customHeight="1">
      <c r="A7" s="66"/>
      <c r="B7" s="73">
        <v>1.0</v>
      </c>
      <c r="C7" s="74" t="s">
        <v>125</v>
      </c>
      <c r="D7" s="69"/>
    </row>
    <row r="8" ht="20.25" customHeight="1">
      <c r="A8" s="66"/>
      <c r="B8" s="73">
        <v>2.0</v>
      </c>
      <c r="C8" s="74" t="s">
        <v>126</v>
      </c>
      <c r="D8" s="69"/>
    </row>
    <row r="9" ht="20.25" customHeight="1">
      <c r="A9" s="66"/>
      <c r="B9" s="73">
        <v>3.0</v>
      </c>
      <c r="C9" s="74" t="s">
        <v>127</v>
      </c>
      <c r="D9" s="69"/>
    </row>
    <row r="10" ht="20.25" customHeight="1">
      <c r="A10" s="66"/>
      <c r="B10" s="73">
        <v>4.0</v>
      </c>
      <c r="C10" s="74" t="s">
        <v>128</v>
      </c>
      <c r="D10" s="69"/>
    </row>
    <row r="11" ht="20.25" customHeight="1">
      <c r="A11" s="66"/>
      <c r="B11" s="75"/>
      <c r="C11" s="76"/>
      <c r="D11" s="69"/>
    </row>
    <row r="12" ht="20.25" customHeight="1">
      <c r="A12" s="66"/>
      <c r="B12" s="72" t="s">
        <v>129</v>
      </c>
      <c r="C12" s="68"/>
      <c r="D12" s="69"/>
    </row>
    <row r="13" ht="37.5" customHeight="1">
      <c r="A13" s="66"/>
      <c r="B13" s="73">
        <v>1.0</v>
      </c>
      <c r="C13" s="74" t="s">
        <v>130</v>
      </c>
      <c r="D13" s="69"/>
    </row>
    <row r="14" ht="20.25" customHeight="1">
      <c r="A14" s="66"/>
      <c r="B14" s="73">
        <v>2.0</v>
      </c>
      <c r="C14" s="74" t="s">
        <v>131</v>
      </c>
      <c r="D14" s="69"/>
    </row>
    <row r="15" ht="20.25" customHeight="1">
      <c r="A15" s="66"/>
      <c r="B15" s="75"/>
      <c r="C15" s="76"/>
      <c r="D15" s="69"/>
    </row>
    <row r="16" ht="20.25" customHeight="1">
      <c r="A16" s="66"/>
      <c r="B16" s="72" t="s">
        <v>132</v>
      </c>
      <c r="C16" s="68"/>
      <c r="D16" s="69"/>
    </row>
    <row r="17" ht="20.25" customHeight="1">
      <c r="A17" s="66"/>
      <c r="B17" s="73">
        <v>1.0</v>
      </c>
      <c r="C17" s="74" t="s">
        <v>133</v>
      </c>
      <c r="D17" s="69"/>
    </row>
    <row r="18" ht="20.25" customHeight="1">
      <c r="A18" s="66"/>
      <c r="B18" s="73">
        <v>2.0</v>
      </c>
      <c r="C18" s="74" t="s">
        <v>134</v>
      </c>
      <c r="D18" s="69"/>
    </row>
    <row r="19" ht="20.25" customHeight="1">
      <c r="A19" s="66"/>
      <c r="B19" s="73">
        <v>3.0</v>
      </c>
      <c r="C19" s="74" t="s">
        <v>135</v>
      </c>
      <c r="D19" s="69"/>
    </row>
    <row r="20" ht="20.25" customHeight="1">
      <c r="A20" s="66"/>
      <c r="B20" s="73">
        <v>4.0</v>
      </c>
      <c r="C20" s="74" t="s">
        <v>136</v>
      </c>
      <c r="D20" s="69"/>
    </row>
    <row r="21" ht="20.25" customHeight="1">
      <c r="A21" s="66"/>
      <c r="B21" s="73">
        <v>5.0</v>
      </c>
      <c r="C21" s="77" t="s">
        <v>137</v>
      </c>
      <c r="D21" s="69"/>
    </row>
    <row r="22" ht="20.25" customHeight="1">
      <c r="A22" s="66"/>
      <c r="B22" s="73">
        <v>6.0</v>
      </c>
      <c r="C22" s="74" t="s">
        <v>138</v>
      </c>
      <c r="D22" s="69"/>
    </row>
    <row r="23" ht="20.25" customHeight="1">
      <c r="A23" s="66"/>
      <c r="B23" s="73">
        <v>7.0</v>
      </c>
      <c r="C23" s="74" t="s">
        <v>139</v>
      </c>
      <c r="D23" s="69"/>
    </row>
    <row r="24" ht="37.5" customHeight="1">
      <c r="A24" s="66"/>
      <c r="B24" s="73">
        <v>8.0</v>
      </c>
      <c r="C24" s="74" t="s">
        <v>140</v>
      </c>
      <c r="D24" s="69"/>
    </row>
    <row r="25" ht="20.25" customHeight="1">
      <c r="A25" s="66"/>
      <c r="B25" s="73"/>
      <c r="C25" s="74"/>
      <c r="D25" s="64"/>
    </row>
  </sheetData>
  <mergeCells count="6">
    <mergeCell ref="B2:C2"/>
    <mergeCell ref="B3:C3"/>
    <mergeCell ref="B4:C4"/>
    <mergeCell ref="B6:C6"/>
    <mergeCell ref="B12:C12"/>
    <mergeCell ref="B16:C16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outlinePr summaryBelow="0" summaryRight="0"/>
    <pageSetUpPr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0"/>
  <cols>
    <col customWidth="1" min="1" max="1" width="7.29"/>
    <col customWidth="1" min="2" max="2" width="13.0"/>
    <col customWidth="1" min="3" max="3" width="43.0"/>
    <col customWidth="1" min="4" max="7" width="14.43"/>
    <col customWidth="1" min="54" max="54" width="16.71"/>
  </cols>
  <sheetData>
    <row r="1" ht="18.0" customHeight="1">
      <c r="A1" s="78" t="s">
        <v>141</v>
      </c>
      <c r="B1" s="79"/>
      <c r="C1" s="80"/>
      <c r="D1" s="81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3"/>
      <c r="BA1" s="83"/>
      <c r="BB1" s="83"/>
      <c r="BC1" s="83"/>
      <c r="BD1" s="83"/>
      <c r="BE1" s="84"/>
    </row>
    <row r="2" ht="52.5" customHeight="1">
      <c r="A2" s="85" t="s">
        <v>142</v>
      </c>
      <c r="C2" s="86"/>
      <c r="D2" s="87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3"/>
      <c r="BA2" s="83"/>
      <c r="BB2" s="83"/>
      <c r="BC2" s="83"/>
      <c r="BD2" s="83"/>
      <c r="BE2" s="84"/>
    </row>
    <row r="3" ht="15.75" customHeight="1">
      <c r="A3" s="89" t="s">
        <v>143</v>
      </c>
      <c r="B3" s="89" t="s">
        <v>144</v>
      </c>
      <c r="C3" s="89" t="s">
        <v>8</v>
      </c>
      <c r="D3" s="90" t="s">
        <v>145</v>
      </c>
      <c r="E3" s="18"/>
      <c r="F3" s="18"/>
      <c r="G3" s="19"/>
      <c r="H3" s="91" t="s">
        <v>146</v>
      </c>
      <c r="I3" s="18"/>
      <c r="J3" s="18"/>
      <c r="K3" s="19"/>
      <c r="L3" s="92" t="s">
        <v>147</v>
      </c>
      <c r="M3" s="18"/>
      <c r="N3" s="18"/>
      <c r="O3" s="19"/>
      <c r="P3" s="93" t="s">
        <v>148</v>
      </c>
      <c r="Q3" s="18"/>
      <c r="R3" s="18"/>
      <c r="S3" s="19"/>
      <c r="T3" s="94" t="s">
        <v>149</v>
      </c>
      <c r="U3" s="18"/>
      <c r="V3" s="18"/>
      <c r="W3" s="19"/>
      <c r="X3" s="95" t="s">
        <v>150</v>
      </c>
      <c r="Y3" s="18"/>
      <c r="Z3" s="18"/>
      <c r="AA3" s="19"/>
      <c r="AB3" s="96" t="s">
        <v>151</v>
      </c>
      <c r="AC3" s="18"/>
      <c r="AD3" s="18"/>
      <c r="AE3" s="19"/>
      <c r="AF3" s="97" t="s">
        <v>152</v>
      </c>
      <c r="AG3" s="18"/>
      <c r="AH3" s="18"/>
      <c r="AI3" s="19"/>
      <c r="AJ3" s="98" t="s">
        <v>153</v>
      </c>
      <c r="AK3" s="18"/>
      <c r="AL3" s="18"/>
      <c r="AM3" s="19"/>
      <c r="AN3" s="99" t="s">
        <v>154</v>
      </c>
      <c r="AO3" s="18"/>
      <c r="AP3" s="18"/>
      <c r="AQ3" s="19"/>
      <c r="AR3" s="95" t="s">
        <v>155</v>
      </c>
      <c r="AS3" s="18"/>
      <c r="AT3" s="18"/>
      <c r="AU3" s="19"/>
      <c r="AV3" s="100" t="s">
        <v>156</v>
      </c>
      <c r="AW3" s="18"/>
      <c r="AX3" s="18"/>
      <c r="AY3" s="19"/>
      <c r="AZ3" s="101" t="s">
        <v>157</v>
      </c>
      <c r="BA3" s="18"/>
      <c r="BB3" s="18"/>
      <c r="BC3" s="18"/>
      <c r="BD3" s="19"/>
      <c r="BE3" s="102"/>
    </row>
    <row r="4" ht="15.75" customHeight="1">
      <c r="A4" s="23"/>
      <c r="B4" s="23"/>
      <c r="C4" s="23"/>
      <c r="D4" s="103" t="s">
        <v>106</v>
      </c>
      <c r="E4" s="103" t="s">
        <v>110</v>
      </c>
      <c r="F4" s="103" t="s">
        <v>158</v>
      </c>
      <c r="G4" s="103" t="s">
        <v>116</v>
      </c>
      <c r="H4" s="103" t="s">
        <v>106</v>
      </c>
      <c r="I4" s="103" t="s">
        <v>110</v>
      </c>
      <c r="J4" s="103" t="s">
        <v>158</v>
      </c>
      <c r="K4" s="103" t="s">
        <v>116</v>
      </c>
      <c r="L4" s="104" t="s">
        <v>106</v>
      </c>
      <c r="M4" s="103" t="s">
        <v>110</v>
      </c>
      <c r="N4" s="103" t="s">
        <v>158</v>
      </c>
      <c r="O4" s="103" t="s">
        <v>116</v>
      </c>
      <c r="P4" s="103" t="s">
        <v>106</v>
      </c>
      <c r="Q4" s="103" t="s">
        <v>110</v>
      </c>
      <c r="R4" s="103" t="s">
        <v>159</v>
      </c>
      <c r="S4" s="103" t="s">
        <v>116</v>
      </c>
      <c r="T4" s="103" t="s">
        <v>106</v>
      </c>
      <c r="U4" s="103" t="s">
        <v>110</v>
      </c>
      <c r="V4" s="103" t="s">
        <v>158</v>
      </c>
      <c r="W4" s="103" t="s">
        <v>116</v>
      </c>
      <c r="X4" s="103" t="s">
        <v>106</v>
      </c>
      <c r="Y4" s="103" t="s">
        <v>110</v>
      </c>
      <c r="Z4" s="103" t="s">
        <v>158</v>
      </c>
      <c r="AA4" s="103" t="s">
        <v>116</v>
      </c>
      <c r="AB4" s="103" t="s">
        <v>106</v>
      </c>
      <c r="AC4" s="103" t="s">
        <v>110</v>
      </c>
      <c r="AD4" s="103" t="s">
        <v>158</v>
      </c>
      <c r="AE4" s="103" t="s">
        <v>116</v>
      </c>
      <c r="AF4" s="103" t="s">
        <v>106</v>
      </c>
      <c r="AG4" s="103" t="s">
        <v>110</v>
      </c>
      <c r="AH4" s="103" t="s">
        <v>158</v>
      </c>
      <c r="AI4" s="103" t="s">
        <v>116</v>
      </c>
      <c r="AJ4" s="103" t="s">
        <v>106</v>
      </c>
      <c r="AK4" s="103" t="s">
        <v>110</v>
      </c>
      <c r="AL4" s="103" t="s">
        <v>158</v>
      </c>
      <c r="AM4" s="103" t="s">
        <v>116</v>
      </c>
      <c r="AN4" s="105" t="s">
        <v>106</v>
      </c>
      <c r="AO4" s="105" t="s">
        <v>110</v>
      </c>
      <c r="AP4" s="103" t="s">
        <v>158</v>
      </c>
      <c r="AQ4" s="103" t="s">
        <v>116</v>
      </c>
      <c r="AR4" s="103" t="s">
        <v>106</v>
      </c>
      <c r="AS4" s="103" t="s">
        <v>110</v>
      </c>
      <c r="AT4" s="103" t="s">
        <v>158</v>
      </c>
      <c r="AU4" s="103" t="s">
        <v>116</v>
      </c>
      <c r="AV4" s="103" t="s">
        <v>106</v>
      </c>
      <c r="AW4" s="103" t="s">
        <v>110</v>
      </c>
      <c r="AX4" s="103" t="s">
        <v>158</v>
      </c>
      <c r="AY4" s="103" t="s">
        <v>116</v>
      </c>
      <c r="AZ4" s="106" t="s">
        <v>106</v>
      </c>
      <c r="BA4" s="106" t="s">
        <v>110</v>
      </c>
      <c r="BB4" s="106" t="s">
        <v>159</v>
      </c>
      <c r="BC4" s="106" t="s">
        <v>116</v>
      </c>
      <c r="BD4" s="107" t="s">
        <v>160</v>
      </c>
      <c r="BE4" s="108"/>
    </row>
    <row r="5" ht="18.75" customHeight="1">
      <c r="A5" s="109">
        <v>1.0</v>
      </c>
      <c r="B5" s="109">
        <v>1.90710304E8</v>
      </c>
      <c r="C5" s="110" t="s">
        <v>161</v>
      </c>
      <c r="D5" s="111"/>
      <c r="E5" s="111"/>
      <c r="F5" s="112"/>
      <c r="G5" s="112"/>
      <c r="H5" s="113"/>
      <c r="I5" s="113"/>
      <c r="J5" s="113"/>
      <c r="K5" s="113"/>
      <c r="L5" s="114"/>
      <c r="M5" s="114"/>
      <c r="N5" s="115"/>
      <c r="O5" s="115"/>
      <c r="P5" s="116"/>
      <c r="Q5" s="117"/>
      <c r="R5" s="116"/>
      <c r="S5" s="116"/>
      <c r="T5" s="118"/>
      <c r="U5" s="119"/>
      <c r="V5" s="119"/>
      <c r="W5" s="119"/>
      <c r="X5" s="120"/>
      <c r="Y5" s="120"/>
      <c r="Z5" s="121"/>
      <c r="AA5" s="120"/>
      <c r="AB5" s="117"/>
      <c r="AC5" s="117"/>
      <c r="AD5" s="117"/>
      <c r="AE5" s="117"/>
      <c r="AF5" s="122"/>
      <c r="AG5" s="122"/>
      <c r="AH5" s="122"/>
      <c r="AI5" s="123"/>
      <c r="AJ5" s="124"/>
      <c r="AK5" s="124"/>
      <c r="AL5" s="124"/>
      <c r="AM5" s="125"/>
      <c r="AN5" s="126"/>
      <c r="AO5" s="126"/>
      <c r="AP5" s="127"/>
      <c r="AQ5" s="126"/>
      <c r="AR5" s="128"/>
      <c r="AS5" s="128"/>
      <c r="AT5" s="128"/>
      <c r="AU5" s="129"/>
      <c r="AV5" s="130"/>
      <c r="AW5" s="130"/>
      <c r="AX5" s="130"/>
      <c r="AY5" s="130"/>
      <c r="AZ5" s="131">
        <f t="shared" ref="AZ5:AZ59" si="2">SUM(AV5,AR5,AN5,AJ5,AF5,AB5,X5,T5,P5,L5,H5,D5)/12</f>
        <v>0</v>
      </c>
      <c r="BA5" s="131">
        <f t="shared" ref="BA5:BC5" si="1">(E5+I5+M5+Q5+U5+Y5+AC5+AG5+AK5+AO5+AS5+AW5)/12</f>
        <v>0</v>
      </c>
      <c r="BB5" s="132">
        <f t="shared" si="1"/>
        <v>0</v>
      </c>
      <c r="BC5" s="132">
        <f t="shared" si="1"/>
        <v>0</v>
      </c>
      <c r="BD5" s="133">
        <f t="shared" ref="BD5:BD59" si="4">(AZ5*10%) + (BA5*20%) + (BB5*40%) + (BC5*30%)</f>
        <v>0</v>
      </c>
      <c r="BE5" s="134"/>
    </row>
    <row r="6" ht="18.75" customHeight="1">
      <c r="A6" s="109">
        <v>2.0</v>
      </c>
      <c r="B6" s="109">
        <v>2.00710912E8</v>
      </c>
      <c r="C6" s="110" t="s">
        <v>162</v>
      </c>
      <c r="D6" s="135"/>
      <c r="E6" s="135"/>
      <c r="F6" s="136"/>
      <c r="G6" s="136"/>
      <c r="H6" s="137"/>
      <c r="I6" s="137"/>
      <c r="J6" s="137"/>
      <c r="K6" s="137"/>
      <c r="L6" s="138"/>
      <c r="M6" s="114"/>
      <c r="N6" s="115"/>
      <c r="O6" s="139"/>
      <c r="P6" s="140"/>
      <c r="Q6" s="141"/>
      <c r="R6" s="116"/>
      <c r="S6" s="116"/>
      <c r="T6" s="118"/>
      <c r="U6" s="119"/>
      <c r="V6" s="119"/>
      <c r="W6" s="119"/>
      <c r="X6" s="120"/>
      <c r="Y6" s="120"/>
      <c r="Z6" s="121"/>
      <c r="AA6" s="120"/>
      <c r="AB6" s="117"/>
      <c r="AC6" s="117"/>
      <c r="AD6" s="117"/>
      <c r="AE6" s="117"/>
      <c r="AF6" s="122"/>
      <c r="AG6" s="122"/>
      <c r="AH6" s="122"/>
      <c r="AI6" s="123"/>
      <c r="AJ6" s="142"/>
      <c r="AK6" s="124"/>
      <c r="AL6" s="124"/>
      <c r="AM6" s="124"/>
      <c r="AN6" s="143"/>
      <c r="AO6" s="143"/>
      <c r="AP6" s="126"/>
      <c r="AQ6" s="126"/>
      <c r="AR6" s="129"/>
      <c r="AS6" s="129"/>
      <c r="AT6" s="128"/>
      <c r="AU6" s="128"/>
      <c r="AV6" s="130"/>
      <c r="AW6" s="130"/>
      <c r="AX6" s="130"/>
      <c r="AY6" s="130"/>
      <c r="AZ6" s="131">
        <f t="shared" si="2"/>
        <v>0</v>
      </c>
      <c r="BA6" s="131">
        <f t="shared" ref="BA6:BC6" si="3">(E6+I6+M6+Q6+U6+Y6+AC6+AG6+AK6+AO6+AS6+AW6)/12</f>
        <v>0</v>
      </c>
      <c r="BB6" s="132">
        <f t="shared" si="3"/>
        <v>0</v>
      </c>
      <c r="BC6" s="132">
        <f t="shared" si="3"/>
        <v>0</v>
      </c>
      <c r="BD6" s="133">
        <f t="shared" si="4"/>
        <v>0</v>
      </c>
      <c r="BE6" s="134"/>
    </row>
    <row r="7" ht="18.75" customHeight="1">
      <c r="A7" s="109">
        <v>3.0</v>
      </c>
      <c r="B7" s="109">
        <v>2.10711008E8</v>
      </c>
      <c r="C7" s="110" t="s">
        <v>163</v>
      </c>
      <c r="D7" s="135"/>
      <c r="E7" s="135"/>
      <c r="F7" s="136"/>
      <c r="G7" s="136"/>
      <c r="H7" s="137"/>
      <c r="I7" s="137"/>
      <c r="J7" s="137"/>
      <c r="K7" s="137"/>
      <c r="L7" s="138"/>
      <c r="M7" s="114"/>
      <c r="N7" s="115"/>
      <c r="O7" s="139"/>
      <c r="P7" s="140"/>
      <c r="Q7" s="141"/>
      <c r="R7" s="116"/>
      <c r="S7" s="116"/>
      <c r="T7" s="118"/>
      <c r="U7" s="119"/>
      <c r="V7" s="119"/>
      <c r="W7" s="119"/>
      <c r="X7" s="120"/>
      <c r="Y7" s="120"/>
      <c r="Z7" s="121"/>
      <c r="AA7" s="120"/>
      <c r="AB7" s="117"/>
      <c r="AC7" s="117"/>
      <c r="AD7" s="117"/>
      <c r="AE7" s="117"/>
      <c r="AF7" s="122"/>
      <c r="AG7" s="122"/>
      <c r="AH7" s="122"/>
      <c r="AI7" s="123"/>
      <c r="AJ7" s="124"/>
      <c r="AK7" s="124"/>
      <c r="AL7" s="124"/>
      <c r="AM7" s="124"/>
      <c r="AN7" s="144"/>
      <c r="AO7" s="144"/>
      <c r="AP7" s="144"/>
      <c r="AQ7" s="144"/>
      <c r="AR7" s="129"/>
      <c r="AS7" s="129"/>
      <c r="AT7" s="128"/>
      <c r="AU7" s="128"/>
      <c r="AV7" s="130"/>
      <c r="AW7" s="130"/>
      <c r="AX7" s="130"/>
      <c r="AY7" s="130"/>
      <c r="AZ7" s="131">
        <f t="shared" si="2"/>
        <v>0</v>
      </c>
      <c r="BA7" s="131">
        <f t="shared" ref="BA7:BC7" si="5">(E7+I7+M7+Q7+U7+Y7+AC7+AG7+AK7+AO7+AS7+AW7)/12</f>
        <v>0</v>
      </c>
      <c r="BB7" s="132">
        <f t="shared" si="5"/>
        <v>0</v>
      </c>
      <c r="BC7" s="132">
        <f t="shared" si="5"/>
        <v>0</v>
      </c>
      <c r="BD7" s="133">
        <f t="shared" si="4"/>
        <v>0</v>
      </c>
      <c r="BE7" s="134"/>
    </row>
    <row r="8" ht="18.75" customHeight="1">
      <c r="A8" s="109">
        <v>4.0</v>
      </c>
      <c r="B8" s="109">
        <v>2.1071101E8</v>
      </c>
      <c r="C8" s="110" t="s">
        <v>164</v>
      </c>
      <c r="D8" s="135"/>
      <c r="E8" s="135"/>
      <c r="F8" s="136"/>
      <c r="G8" s="136"/>
      <c r="H8" s="137"/>
      <c r="I8" s="137"/>
      <c r="J8" s="137"/>
      <c r="K8" s="137"/>
      <c r="L8" s="138"/>
      <c r="M8" s="114"/>
      <c r="N8" s="115"/>
      <c r="O8" s="139"/>
      <c r="P8" s="140"/>
      <c r="Q8" s="141"/>
      <c r="R8" s="116"/>
      <c r="S8" s="116"/>
      <c r="T8" s="118"/>
      <c r="U8" s="119"/>
      <c r="V8" s="119"/>
      <c r="W8" s="119"/>
      <c r="X8" s="120"/>
      <c r="Y8" s="120"/>
      <c r="Z8" s="121"/>
      <c r="AA8" s="120"/>
      <c r="AB8" s="117"/>
      <c r="AC8" s="117"/>
      <c r="AD8" s="117"/>
      <c r="AE8" s="117"/>
      <c r="AF8" s="122"/>
      <c r="AG8" s="122"/>
      <c r="AH8" s="122"/>
      <c r="AI8" s="123"/>
      <c r="AJ8" s="142"/>
      <c r="AK8" s="124"/>
      <c r="AL8" s="124"/>
      <c r="AM8" s="124"/>
      <c r="AN8" s="126"/>
      <c r="AO8" s="126"/>
      <c r="AP8" s="126"/>
      <c r="AQ8" s="126"/>
      <c r="AR8" s="129"/>
      <c r="AS8" s="129"/>
      <c r="AT8" s="128"/>
      <c r="AU8" s="128"/>
      <c r="AV8" s="130"/>
      <c r="AW8" s="130"/>
      <c r="AX8" s="130"/>
      <c r="AY8" s="130"/>
      <c r="AZ8" s="131">
        <f t="shared" si="2"/>
        <v>0</v>
      </c>
      <c r="BA8" s="131">
        <f t="shared" ref="BA8:BC8" si="6">(E8+I8+M8+Q8+U8+Y8+AC8+AG8+AK8+AO8+AS8+AW8)/12</f>
        <v>0</v>
      </c>
      <c r="BB8" s="132">
        <f t="shared" si="6"/>
        <v>0</v>
      </c>
      <c r="BC8" s="132">
        <f t="shared" si="6"/>
        <v>0</v>
      </c>
      <c r="BD8" s="133">
        <f t="shared" si="4"/>
        <v>0</v>
      </c>
      <c r="BE8" s="134"/>
    </row>
    <row r="9" ht="18.75" customHeight="1">
      <c r="A9" s="109">
        <v>5.0</v>
      </c>
      <c r="B9" s="109">
        <v>2.10711011E8</v>
      </c>
      <c r="C9" s="110" t="s">
        <v>165</v>
      </c>
      <c r="D9" s="135"/>
      <c r="E9" s="135"/>
      <c r="F9" s="136"/>
      <c r="G9" s="136"/>
      <c r="H9" s="137"/>
      <c r="I9" s="137"/>
      <c r="J9" s="137"/>
      <c r="K9" s="137"/>
      <c r="L9" s="138"/>
      <c r="M9" s="114"/>
      <c r="N9" s="115"/>
      <c r="O9" s="139"/>
      <c r="P9" s="140"/>
      <c r="Q9" s="141"/>
      <c r="R9" s="116"/>
      <c r="S9" s="116"/>
      <c r="T9" s="118"/>
      <c r="U9" s="119"/>
      <c r="V9" s="119"/>
      <c r="W9" s="119"/>
      <c r="X9" s="120"/>
      <c r="Y9" s="120"/>
      <c r="Z9" s="121"/>
      <c r="AA9" s="120"/>
      <c r="AB9" s="117"/>
      <c r="AC9" s="117"/>
      <c r="AD9" s="117"/>
      <c r="AE9" s="117"/>
      <c r="AF9" s="122"/>
      <c r="AG9" s="122"/>
      <c r="AH9" s="122"/>
      <c r="AI9" s="123"/>
      <c r="AJ9" s="142"/>
      <c r="AK9" s="124"/>
      <c r="AL9" s="124"/>
      <c r="AM9" s="124"/>
      <c r="AN9" s="126"/>
      <c r="AO9" s="126"/>
      <c r="AP9" s="126"/>
      <c r="AQ9" s="126"/>
      <c r="AR9" s="129"/>
      <c r="AS9" s="129"/>
      <c r="AT9" s="128"/>
      <c r="AU9" s="128"/>
      <c r="AV9" s="130"/>
      <c r="AW9" s="130"/>
      <c r="AX9" s="130"/>
      <c r="AY9" s="130"/>
      <c r="AZ9" s="131">
        <f t="shared" si="2"/>
        <v>0</v>
      </c>
      <c r="BA9" s="131">
        <f t="shared" ref="BA9:BC9" si="7">(E9+I9+M9+Q9+U9+Y9+AC9+AG9+AK9+AO9+AS9+AW9)/12</f>
        <v>0</v>
      </c>
      <c r="BB9" s="132">
        <f t="shared" si="7"/>
        <v>0</v>
      </c>
      <c r="BC9" s="132">
        <f t="shared" si="7"/>
        <v>0</v>
      </c>
      <c r="BD9" s="133">
        <f t="shared" si="4"/>
        <v>0</v>
      </c>
      <c r="BE9" s="134"/>
    </row>
    <row r="10" ht="18.75" customHeight="1">
      <c r="A10" s="109">
        <v>6.0</v>
      </c>
      <c r="B10" s="109">
        <v>2.10711013E8</v>
      </c>
      <c r="C10" s="110" t="s">
        <v>166</v>
      </c>
      <c r="D10" s="135"/>
      <c r="E10" s="135"/>
      <c r="F10" s="136"/>
      <c r="G10" s="136"/>
      <c r="H10" s="137"/>
      <c r="I10" s="137"/>
      <c r="J10" s="137"/>
      <c r="K10" s="137"/>
      <c r="L10" s="138"/>
      <c r="M10" s="114"/>
      <c r="N10" s="115"/>
      <c r="O10" s="139"/>
      <c r="P10" s="140"/>
      <c r="Q10" s="141"/>
      <c r="R10" s="116"/>
      <c r="S10" s="116"/>
      <c r="T10" s="118"/>
      <c r="U10" s="119"/>
      <c r="V10" s="119"/>
      <c r="W10" s="119"/>
      <c r="X10" s="120"/>
      <c r="Y10" s="120"/>
      <c r="Z10" s="121"/>
      <c r="AA10" s="120"/>
      <c r="AB10" s="117"/>
      <c r="AC10" s="117"/>
      <c r="AD10" s="117"/>
      <c r="AE10" s="117"/>
      <c r="AF10" s="122"/>
      <c r="AG10" s="122"/>
      <c r="AH10" s="122"/>
      <c r="AI10" s="123"/>
      <c r="AJ10" s="142"/>
      <c r="AK10" s="124"/>
      <c r="AL10" s="124"/>
      <c r="AM10" s="124"/>
      <c r="AN10" s="126"/>
      <c r="AO10" s="126"/>
      <c r="AP10" s="126"/>
      <c r="AQ10" s="126"/>
      <c r="AR10" s="129"/>
      <c r="AS10" s="129"/>
      <c r="AT10" s="128"/>
      <c r="AU10" s="128"/>
      <c r="AV10" s="130"/>
      <c r="AW10" s="130"/>
      <c r="AX10" s="130"/>
      <c r="AY10" s="130"/>
      <c r="AZ10" s="131">
        <f t="shared" si="2"/>
        <v>0</v>
      </c>
      <c r="BA10" s="131">
        <f t="shared" ref="BA10:BC10" si="8">(E10+I10+M10+Q10+U10+Y10+AC10+AG10+AK10+AO10+AS10+AW10)/12</f>
        <v>0</v>
      </c>
      <c r="BB10" s="132">
        <f t="shared" si="8"/>
        <v>0</v>
      </c>
      <c r="BC10" s="132">
        <f t="shared" si="8"/>
        <v>0</v>
      </c>
      <c r="BD10" s="133">
        <f t="shared" si="4"/>
        <v>0</v>
      </c>
      <c r="BE10" s="134"/>
    </row>
    <row r="11" ht="18.75" customHeight="1">
      <c r="A11" s="109">
        <v>7.0</v>
      </c>
      <c r="B11" s="109">
        <v>2.10711015E8</v>
      </c>
      <c r="C11" s="110" t="s">
        <v>167</v>
      </c>
      <c r="D11" s="135"/>
      <c r="E11" s="135"/>
      <c r="F11" s="136"/>
      <c r="G11" s="136"/>
      <c r="H11" s="137"/>
      <c r="I11" s="137"/>
      <c r="J11" s="137"/>
      <c r="K11" s="137"/>
      <c r="L11" s="138"/>
      <c r="M11" s="114"/>
      <c r="N11" s="115"/>
      <c r="O11" s="139"/>
      <c r="P11" s="140"/>
      <c r="Q11" s="141"/>
      <c r="R11" s="116"/>
      <c r="S11" s="116"/>
      <c r="T11" s="118"/>
      <c r="U11" s="119"/>
      <c r="V11" s="119"/>
      <c r="W11" s="119"/>
      <c r="X11" s="120"/>
      <c r="Y11" s="120"/>
      <c r="Z11" s="121"/>
      <c r="AA11" s="120"/>
      <c r="AB11" s="117"/>
      <c r="AC11" s="117"/>
      <c r="AD11" s="117"/>
      <c r="AE11" s="117"/>
      <c r="AF11" s="122"/>
      <c r="AG11" s="122"/>
      <c r="AH11" s="122"/>
      <c r="AI11" s="123"/>
      <c r="AJ11" s="142"/>
      <c r="AK11" s="124"/>
      <c r="AL11" s="124"/>
      <c r="AM11" s="124"/>
      <c r="AN11" s="126"/>
      <c r="AO11" s="126"/>
      <c r="AP11" s="126"/>
      <c r="AQ11" s="126"/>
      <c r="AR11" s="129"/>
      <c r="AS11" s="129"/>
      <c r="AT11" s="128"/>
      <c r="AU11" s="128"/>
      <c r="AV11" s="130"/>
      <c r="AW11" s="130"/>
      <c r="AX11" s="130"/>
      <c r="AY11" s="130"/>
      <c r="AZ11" s="131">
        <f t="shared" si="2"/>
        <v>0</v>
      </c>
      <c r="BA11" s="131">
        <f t="shared" ref="BA11:BC11" si="9">(E11+I11+M11+Q11+U11+Y11+AC11+AG11+AK11+AO11+AS11+AW11)/12</f>
        <v>0</v>
      </c>
      <c r="BB11" s="132">
        <f t="shared" si="9"/>
        <v>0</v>
      </c>
      <c r="BC11" s="132">
        <f t="shared" si="9"/>
        <v>0</v>
      </c>
      <c r="BD11" s="133">
        <f t="shared" si="4"/>
        <v>0</v>
      </c>
      <c r="BE11" s="134"/>
    </row>
    <row r="12" ht="18.75" customHeight="1">
      <c r="A12" s="109">
        <v>8.0</v>
      </c>
      <c r="B12" s="109">
        <v>2.10711019E8</v>
      </c>
      <c r="C12" s="110" t="s">
        <v>168</v>
      </c>
      <c r="D12" s="135"/>
      <c r="E12" s="135"/>
      <c r="F12" s="136"/>
      <c r="G12" s="136"/>
      <c r="H12" s="137"/>
      <c r="I12" s="137"/>
      <c r="J12" s="137"/>
      <c r="K12" s="137"/>
      <c r="L12" s="138"/>
      <c r="M12" s="114"/>
      <c r="N12" s="115"/>
      <c r="O12" s="139"/>
      <c r="P12" s="140"/>
      <c r="Q12" s="141"/>
      <c r="R12" s="116"/>
      <c r="S12" s="116"/>
      <c r="T12" s="118"/>
      <c r="U12" s="119"/>
      <c r="V12" s="119"/>
      <c r="W12" s="119"/>
      <c r="X12" s="120"/>
      <c r="Y12" s="120"/>
      <c r="Z12" s="121"/>
      <c r="AA12" s="120"/>
      <c r="AB12" s="117"/>
      <c r="AC12" s="117"/>
      <c r="AD12" s="117"/>
      <c r="AE12" s="117"/>
      <c r="AF12" s="122"/>
      <c r="AG12" s="122"/>
      <c r="AH12" s="122"/>
      <c r="AI12" s="123"/>
      <c r="AJ12" s="142"/>
      <c r="AK12" s="124"/>
      <c r="AL12" s="124"/>
      <c r="AM12" s="124"/>
      <c r="AN12" s="126"/>
      <c r="AO12" s="126"/>
      <c r="AP12" s="126"/>
      <c r="AQ12" s="126"/>
      <c r="AR12" s="129"/>
      <c r="AS12" s="129"/>
      <c r="AT12" s="128"/>
      <c r="AU12" s="128"/>
      <c r="AV12" s="130"/>
      <c r="AW12" s="130"/>
      <c r="AX12" s="130"/>
      <c r="AY12" s="130"/>
      <c r="AZ12" s="131">
        <f t="shared" si="2"/>
        <v>0</v>
      </c>
      <c r="BA12" s="131">
        <f t="shared" ref="BA12:BC12" si="10">(E12+I12+M12+Q12+U12+Y12+AC12+AG12+AK12+AO12+AS12+AW12)/12</f>
        <v>0</v>
      </c>
      <c r="BB12" s="132">
        <f t="shared" si="10"/>
        <v>0</v>
      </c>
      <c r="BC12" s="132">
        <f t="shared" si="10"/>
        <v>0</v>
      </c>
      <c r="BD12" s="133">
        <f t="shared" si="4"/>
        <v>0</v>
      </c>
      <c r="BE12" s="134"/>
    </row>
    <row r="13" ht="18.75" customHeight="1">
      <c r="A13" s="109">
        <v>9.0</v>
      </c>
      <c r="B13" s="109">
        <v>2.10711021E8</v>
      </c>
      <c r="C13" s="110" t="s">
        <v>169</v>
      </c>
      <c r="D13" s="135"/>
      <c r="E13" s="135"/>
      <c r="F13" s="136"/>
      <c r="G13" s="136"/>
      <c r="H13" s="137"/>
      <c r="I13" s="137"/>
      <c r="J13" s="137"/>
      <c r="K13" s="137"/>
      <c r="L13" s="138"/>
      <c r="M13" s="114"/>
      <c r="N13" s="115"/>
      <c r="O13" s="139"/>
      <c r="P13" s="140"/>
      <c r="Q13" s="141"/>
      <c r="R13" s="116"/>
      <c r="S13" s="116"/>
      <c r="T13" s="118"/>
      <c r="U13" s="119"/>
      <c r="V13" s="119"/>
      <c r="W13" s="119"/>
      <c r="X13" s="120"/>
      <c r="Y13" s="120"/>
      <c r="Z13" s="121"/>
      <c r="AA13" s="120"/>
      <c r="AB13" s="117"/>
      <c r="AC13" s="117"/>
      <c r="AD13" s="117"/>
      <c r="AE13" s="117"/>
      <c r="AF13" s="122"/>
      <c r="AG13" s="122"/>
      <c r="AH13" s="122"/>
      <c r="AI13" s="123"/>
      <c r="AJ13" s="142"/>
      <c r="AK13" s="124"/>
      <c r="AL13" s="124"/>
      <c r="AM13" s="124"/>
      <c r="AN13" s="126"/>
      <c r="AO13" s="126"/>
      <c r="AP13" s="126"/>
      <c r="AQ13" s="126"/>
      <c r="AR13" s="129"/>
      <c r="AS13" s="129"/>
      <c r="AT13" s="128"/>
      <c r="AU13" s="128"/>
      <c r="AV13" s="130"/>
      <c r="AW13" s="130"/>
      <c r="AX13" s="130"/>
      <c r="AY13" s="130"/>
      <c r="AZ13" s="131">
        <f t="shared" si="2"/>
        <v>0</v>
      </c>
      <c r="BA13" s="131">
        <f t="shared" ref="BA13:BC13" si="11">(E13+I13+M13+Q13+U13+Y13+AC13+AG13+AK13+AO13+AS13+AW13)/12</f>
        <v>0</v>
      </c>
      <c r="BB13" s="132">
        <f t="shared" si="11"/>
        <v>0</v>
      </c>
      <c r="BC13" s="132">
        <f t="shared" si="11"/>
        <v>0</v>
      </c>
      <c r="BD13" s="133">
        <f t="shared" si="4"/>
        <v>0</v>
      </c>
      <c r="BE13" s="134"/>
    </row>
    <row r="14" ht="18.75" customHeight="1">
      <c r="A14" s="109">
        <v>10.0</v>
      </c>
      <c r="B14" s="109">
        <v>2.10711023E8</v>
      </c>
      <c r="C14" s="110" t="s">
        <v>170</v>
      </c>
      <c r="D14" s="135"/>
      <c r="E14" s="135"/>
      <c r="F14" s="136"/>
      <c r="G14" s="136"/>
      <c r="H14" s="137"/>
      <c r="I14" s="137"/>
      <c r="J14" s="137"/>
      <c r="K14" s="137"/>
      <c r="L14" s="138"/>
      <c r="M14" s="114"/>
      <c r="N14" s="115"/>
      <c r="O14" s="139"/>
      <c r="P14" s="140"/>
      <c r="Q14" s="141"/>
      <c r="R14" s="116"/>
      <c r="S14" s="116"/>
      <c r="T14" s="118"/>
      <c r="U14" s="119"/>
      <c r="V14" s="119"/>
      <c r="W14" s="119"/>
      <c r="X14" s="120"/>
      <c r="Y14" s="120"/>
      <c r="Z14" s="121"/>
      <c r="AA14" s="120"/>
      <c r="AB14" s="117"/>
      <c r="AC14" s="117"/>
      <c r="AD14" s="117"/>
      <c r="AE14" s="117"/>
      <c r="AF14" s="122"/>
      <c r="AG14" s="122"/>
      <c r="AH14" s="122"/>
      <c r="AI14" s="123"/>
      <c r="AJ14" s="142"/>
      <c r="AK14" s="124"/>
      <c r="AL14" s="124"/>
      <c r="AM14" s="124"/>
      <c r="AN14" s="126"/>
      <c r="AO14" s="126"/>
      <c r="AP14" s="126"/>
      <c r="AQ14" s="126"/>
      <c r="AR14" s="129"/>
      <c r="AS14" s="129"/>
      <c r="AT14" s="128"/>
      <c r="AU14" s="128"/>
      <c r="AV14" s="130"/>
      <c r="AW14" s="130"/>
      <c r="AX14" s="130"/>
      <c r="AY14" s="130"/>
      <c r="AZ14" s="131">
        <f t="shared" si="2"/>
        <v>0</v>
      </c>
      <c r="BA14" s="131">
        <f t="shared" ref="BA14:BC14" si="12">(E14+I14+M14+Q14+U14+Y14+AC14+AG14+AK14+AO14+AS14+AW14)/12</f>
        <v>0</v>
      </c>
      <c r="BB14" s="132">
        <f t="shared" si="12"/>
        <v>0</v>
      </c>
      <c r="BC14" s="132">
        <f t="shared" si="12"/>
        <v>0</v>
      </c>
      <c r="BD14" s="133">
        <f t="shared" si="4"/>
        <v>0</v>
      </c>
      <c r="BE14" s="134"/>
    </row>
    <row r="15" ht="18.75" customHeight="1">
      <c r="A15" s="109">
        <v>11.0</v>
      </c>
      <c r="B15" s="109">
        <v>2.10711024E8</v>
      </c>
      <c r="C15" s="110" t="s">
        <v>171</v>
      </c>
      <c r="D15" s="135"/>
      <c r="E15" s="135"/>
      <c r="F15" s="136"/>
      <c r="G15" s="136"/>
      <c r="H15" s="137"/>
      <c r="I15" s="137"/>
      <c r="J15" s="137"/>
      <c r="K15" s="137"/>
      <c r="L15" s="138"/>
      <c r="M15" s="114"/>
      <c r="N15" s="115"/>
      <c r="O15" s="139"/>
      <c r="P15" s="140"/>
      <c r="Q15" s="141"/>
      <c r="R15" s="116"/>
      <c r="S15" s="116"/>
      <c r="T15" s="118"/>
      <c r="U15" s="119"/>
      <c r="V15" s="119"/>
      <c r="W15" s="119"/>
      <c r="X15" s="120"/>
      <c r="Y15" s="120"/>
      <c r="Z15" s="121"/>
      <c r="AA15" s="120"/>
      <c r="AB15" s="117"/>
      <c r="AC15" s="117"/>
      <c r="AD15" s="117"/>
      <c r="AE15" s="117"/>
      <c r="AF15" s="122"/>
      <c r="AG15" s="122"/>
      <c r="AH15" s="122"/>
      <c r="AI15" s="123"/>
      <c r="AJ15" s="142"/>
      <c r="AK15" s="124"/>
      <c r="AL15" s="124"/>
      <c r="AM15" s="124"/>
      <c r="AN15" s="126"/>
      <c r="AO15" s="126"/>
      <c r="AP15" s="126"/>
      <c r="AQ15" s="126"/>
      <c r="AR15" s="129"/>
      <c r="AS15" s="129"/>
      <c r="AT15" s="128"/>
      <c r="AU15" s="128"/>
      <c r="AV15" s="130"/>
      <c r="AW15" s="130"/>
      <c r="AX15" s="130"/>
      <c r="AY15" s="130"/>
      <c r="AZ15" s="131">
        <f t="shared" si="2"/>
        <v>0</v>
      </c>
      <c r="BA15" s="131">
        <f t="shared" ref="BA15:BC15" si="13">(E15+I15+M15+Q15+U15+Y15+AC15+AG15+AK15+AO15+AS15+AW15)/12</f>
        <v>0</v>
      </c>
      <c r="BB15" s="132">
        <f t="shared" si="13"/>
        <v>0</v>
      </c>
      <c r="BC15" s="132">
        <f t="shared" si="13"/>
        <v>0</v>
      </c>
      <c r="BD15" s="133">
        <f t="shared" si="4"/>
        <v>0</v>
      </c>
      <c r="BE15" s="134"/>
    </row>
    <row r="16" ht="18.75" customHeight="1">
      <c r="A16" s="109">
        <v>12.0</v>
      </c>
      <c r="B16" s="109">
        <v>2.10711025E8</v>
      </c>
      <c r="C16" s="110" t="s">
        <v>172</v>
      </c>
      <c r="D16" s="135"/>
      <c r="E16" s="135"/>
      <c r="F16" s="136"/>
      <c r="G16" s="136"/>
      <c r="H16" s="137"/>
      <c r="I16" s="137"/>
      <c r="J16" s="137"/>
      <c r="K16" s="137"/>
      <c r="L16" s="138"/>
      <c r="M16" s="114"/>
      <c r="N16" s="115"/>
      <c r="O16" s="139"/>
      <c r="P16" s="140"/>
      <c r="Q16" s="141"/>
      <c r="R16" s="116"/>
      <c r="S16" s="116"/>
      <c r="T16" s="118"/>
      <c r="U16" s="119"/>
      <c r="V16" s="119"/>
      <c r="W16" s="119"/>
      <c r="X16" s="120"/>
      <c r="Y16" s="120"/>
      <c r="Z16" s="121"/>
      <c r="AA16" s="120"/>
      <c r="AB16" s="117"/>
      <c r="AC16" s="117"/>
      <c r="AD16" s="117"/>
      <c r="AE16" s="117"/>
      <c r="AF16" s="122"/>
      <c r="AG16" s="122"/>
      <c r="AH16" s="122"/>
      <c r="AI16" s="123"/>
      <c r="AJ16" s="142"/>
      <c r="AK16" s="124"/>
      <c r="AL16" s="124"/>
      <c r="AM16" s="124"/>
      <c r="AN16" s="126"/>
      <c r="AO16" s="126"/>
      <c r="AP16" s="126"/>
      <c r="AQ16" s="126"/>
      <c r="AR16" s="129"/>
      <c r="AS16" s="129"/>
      <c r="AT16" s="128"/>
      <c r="AU16" s="128"/>
      <c r="AV16" s="130"/>
      <c r="AW16" s="130"/>
      <c r="AX16" s="130"/>
      <c r="AY16" s="130"/>
      <c r="AZ16" s="131">
        <f t="shared" si="2"/>
        <v>0</v>
      </c>
      <c r="BA16" s="131">
        <f t="shared" ref="BA16:BC16" si="14">(E16+I16+M16+Q16+U16+Y16+AC16+AG16+AK16+AO16+AS16+AW16)/12</f>
        <v>0</v>
      </c>
      <c r="BB16" s="132">
        <f t="shared" si="14"/>
        <v>0</v>
      </c>
      <c r="BC16" s="132">
        <f t="shared" si="14"/>
        <v>0</v>
      </c>
      <c r="BD16" s="133">
        <f t="shared" si="4"/>
        <v>0</v>
      </c>
      <c r="BE16" s="134"/>
    </row>
    <row r="17" ht="18.75" customHeight="1">
      <c r="A17" s="109">
        <v>13.0</v>
      </c>
      <c r="B17" s="109">
        <v>2.10711027E8</v>
      </c>
      <c r="C17" s="110" t="s">
        <v>173</v>
      </c>
      <c r="D17" s="145"/>
      <c r="E17" s="145"/>
      <c r="F17" s="146"/>
      <c r="G17" s="146"/>
      <c r="H17" s="137"/>
      <c r="I17" s="137"/>
      <c r="J17" s="137"/>
      <c r="K17" s="137"/>
      <c r="L17" s="138"/>
      <c r="M17" s="114"/>
      <c r="N17" s="115"/>
      <c r="O17" s="139"/>
      <c r="P17" s="140"/>
      <c r="Q17" s="141"/>
      <c r="R17" s="116"/>
      <c r="S17" s="116"/>
      <c r="T17" s="147"/>
      <c r="U17" s="119"/>
      <c r="V17" s="119"/>
      <c r="W17" s="119"/>
      <c r="X17" s="120"/>
      <c r="Y17" s="120"/>
      <c r="Z17" s="121"/>
      <c r="AA17" s="120"/>
      <c r="AB17" s="117"/>
      <c r="AC17" s="117"/>
      <c r="AD17" s="117"/>
      <c r="AE17" s="117"/>
      <c r="AF17" s="122"/>
      <c r="AG17" s="122"/>
      <c r="AH17" s="122"/>
      <c r="AI17" s="123"/>
      <c r="AJ17" s="142"/>
      <c r="AK17" s="124"/>
      <c r="AL17" s="124"/>
      <c r="AM17" s="124"/>
      <c r="AN17" s="126"/>
      <c r="AO17" s="126"/>
      <c r="AP17" s="126"/>
      <c r="AQ17" s="126"/>
      <c r="AR17" s="129"/>
      <c r="AS17" s="129"/>
      <c r="AT17" s="128"/>
      <c r="AU17" s="128"/>
      <c r="AV17" s="130"/>
      <c r="AW17" s="130"/>
      <c r="AX17" s="130"/>
      <c r="AY17" s="130"/>
      <c r="AZ17" s="131">
        <f t="shared" si="2"/>
        <v>0</v>
      </c>
      <c r="BA17" s="131">
        <f t="shared" ref="BA17:BC17" si="15">(E17+I17+M17+Q17+U17+Y17+AC17+AG17+AK17+AO17+AS17+AW17)/12</f>
        <v>0</v>
      </c>
      <c r="BB17" s="132">
        <f t="shared" si="15"/>
        <v>0</v>
      </c>
      <c r="BC17" s="132">
        <f t="shared" si="15"/>
        <v>0</v>
      </c>
      <c r="BD17" s="133">
        <f t="shared" si="4"/>
        <v>0</v>
      </c>
      <c r="BE17" s="134"/>
    </row>
    <row r="18" ht="18.75" customHeight="1">
      <c r="A18" s="109">
        <v>14.0</v>
      </c>
      <c r="B18" s="109">
        <v>2.10711031E8</v>
      </c>
      <c r="C18" s="110" t="s">
        <v>174</v>
      </c>
      <c r="D18" s="135"/>
      <c r="E18" s="135"/>
      <c r="F18" s="136"/>
      <c r="G18" s="136"/>
      <c r="H18" s="137"/>
      <c r="I18" s="137"/>
      <c r="J18" s="137"/>
      <c r="K18" s="137"/>
      <c r="L18" s="138"/>
      <c r="M18" s="114"/>
      <c r="N18" s="115"/>
      <c r="O18" s="139"/>
      <c r="P18" s="140"/>
      <c r="Q18" s="141"/>
      <c r="R18" s="116"/>
      <c r="S18" s="116"/>
      <c r="T18" s="147"/>
      <c r="U18" s="119"/>
      <c r="V18" s="119"/>
      <c r="W18" s="119"/>
      <c r="X18" s="120"/>
      <c r="Y18" s="120"/>
      <c r="Z18" s="121"/>
      <c r="AA18" s="120"/>
      <c r="AB18" s="117"/>
      <c r="AC18" s="117"/>
      <c r="AD18" s="117"/>
      <c r="AE18" s="117"/>
      <c r="AF18" s="122"/>
      <c r="AG18" s="122"/>
      <c r="AH18" s="122"/>
      <c r="AI18" s="123"/>
      <c r="AJ18" s="142"/>
      <c r="AK18" s="124"/>
      <c r="AL18" s="124"/>
      <c r="AM18" s="124"/>
      <c r="AN18" s="126"/>
      <c r="AO18" s="126"/>
      <c r="AP18" s="126"/>
      <c r="AQ18" s="126"/>
      <c r="AR18" s="129"/>
      <c r="AS18" s="129"/>
      <c r="AT18" s="128"/>
      <c r="AU18" s="128"/>
      <c r="AV18" s="130"/>
      <c r="AW18" s="130"/>
      <c r="AX18" s="130"/>
      <c r="AY18" s="130"/>
      <c r="AZ18" s="131">
        <f t="shared" si="2"/>
        <v>0</v>
      </c>
      <c r="BA18" s="131">
        <f t="shared" ref="BA18:BC18" si="16">(E18+I18+M18+Q18+U18+Y18+AC18+AG18+AK18+AO18+AS18+AW18)/12</f>
        <v>0</v>
      </c>
      <c r="BB18" s="132">
        <f t="shared" si="16"/>
        <v>0</v>
      </c>
      <c r="BC18" s="132">
        <f t="shared" si="16"/>
        <v>0</v>
      </c>
      <c r="BD18" s="133">
        <f t="shared" si="4"/>
        <v>0</v>
      </c>
      <c r="BE18" s="134"/>
    </row>
    <row r="19" ht="18.75" customHeight="1">
      <c r="A19" s="109">
        <v>15.0</v>
      </c>
      <c r="B19" s="109">
        <v>2.10711032E8</v>
      </c>
      <c r="C19" s="110" t="s">
        <v>175</v>
      </c>
      <c r="D19" s="135"/>
      <c r="E19" s="135"/>
      <c r="F19" s="136"/>
      <c r="G19" s="136"/>
      <c r="H19" s="137"/>
      <c r="I19" s="137"/>
      <c r="J19" s="137"/>
      <c r="K19" s="137"/>
      <c r="L19" s="138"/>
      <c r="M19" s="114"/>
      <c r="N19" s="115"/>
      <c r="O19" s="139"/>
      <c r="P19" s="140"/>
      <c r="Q19" s="141"/>
      <c r="R19" s="116"/>
      <c r="S19" s="116"/>
      <c r="T19" s="147"/>
      <c r="U19" s="119"/>
      <c r="V19" s="119"/>
      <c r="W19" s="119"/>
      <c r="X19" s="120"/>
      <c r="Y19" s="120"/>
      <c r="Z19" s="121"/>
      <c r="AA19" s="120"/>
      <c r="AB19" s="117"/>
      <c r="AC19" s="117"/>
      <c r="AD19" s="117"/>
      <c r="AE19" s="117"/>
      <c r="AF19" s="122"/>
      <c r="AG19" s="122"/>
      <c r="AH19" s="122"/>
      <c r="AI19" s="123"/>
      <c r="AJ19" s="124"/>
      <c r="AK19" s="124"/>
      <c r="AL19" s="124"/>
      <c r="AM19" s="124"/>
      <c r="AN19" s="126"/>
      <c r="AO19" s="126"/>
      <c r="AP19" s="126"/>
      <c r="AQ19" s="126"/>
      <c r="AR19" s="129"/>
      <c r="AS19" s="129"/>
      <c r="AT19" s="128"/>
      <c r="AU19" s="128"/>
      <c r="AV19" s="130"/>
      <c r="AW19" s="130"/>
      <c r="AX19" s="130"/>
      <c r="AY19" s="130"/>
      <c r="AZ19" s="131">
        <f t="shared" si="2"/>
        <v>0</v>
      </c>
      <c r="BA19" s="131">
        <f t="shared" ref="BA19:BC19" si="17">(E19+I19+M19+Q19+U19+Y19+AC19+AG19+AK19+AO19+AS19+AW19)/12</f>
        <v>0</v>
      </c>
      <c r="BB19" s="132">
        <f t="shared" si="17"/>
        <v>0</v>
      </c>
      <c r="BC19" s="132">
        <f t="shared" si="17"/>
        <v>0</v>
      </c>
      <c r="BD19" s="133">
        <f t="shared" si="4"/>
        <v>0</v>
      </c>
      <c r="BE19" s="134"/>
    </row>
    <row r="20" ht="18.75" customHeight="1">
      <c r="A20" s="109">
        <v>16.0</v>
      </c>
      <c r="B20" s="109">
        <v>2.10711033E8</v>
      </c>
      <c r="C20" s="110" t="s">
        <v>176</v>
      </c>
      <c r="D20" s="135"/>
      <c r="E20" s="135"/>
      <c r="F20" s="136"/>
      <c r="G20" s="136"/>
      <c r="H20" s="137"/>
      <c r="I20" s="137"/>
      <c r="J20" s="137"/>
      <c r="K20" s="137"/>
      <c r="L20" s="138"/>
      <c r="M20" s="114"/>
      <c r="N20" s="115"/>
      <c r="O20" s="139"/>
      <c r="P20" s="140"/>
      <c r="Q20" s="141"/>
      <c r="R20" s="116"/>
      <c r="S20" s="116"/>
      <c r="T20" s="147"/>
      <c r="U20" s="119"/>
      <c r="V20" s="119"/>
      <c r="W20" s="119"/>
      <c r="X20" s="120"/>
      <c r="Y20" s="120"/>
      <c r="Z20" s="121"/>
      <c r="AA20" s="120"/>
      <c r="AB20" s="117"/>
      <c r="AC20" s="117"/>
      <c r="AD20" s="117"/>
      <c r="AE20" s="117"/>
      <c r="AF20" s="122"/>
      <c r="AG20" s="122"/>
      <c r="AH20" s="122"/>
      <c r="AI20" s="123"/>
      <c r="AJ20" s="142"/>
      <c r="AK20" s="124"/>
      <c r="AL20" s="124"/>
      <c r="AM20" s="124"/>
      <c r="AN20" s="126"/>
      <c r="AO20" s="126"/>
      <c r="AP20" s="126"/>
      <c r="AQ20" s="126"/>
      <c r="AR20" s="129"/>
      <c r="AS20" s="129"/>
      <c r="AT20" s="128"/>
      <c r="AU20" s="128"/>
      <c r="AV20" s="130"/>
      <c r="AW20" s="130"/>
      <c r="AX20" s="130"/>
      <c r="AY20" s="130"/>
      <c r="AZ20" s="131">
        <f t="shared" si="2"/>
        <v>0</v>
      </c>
      <c r="BA20" s="131">
        <f t="shared" ref="BA20:BC20" si="18">(E20+I20+M20+Q20+U20+Y20+AC20+AG20+AK20+AO20+AS20+AW20)/12</f>
        <v>0</v>
      </c>
      <c r="BB20" s="132">
        <f t="shared" si="18"/>
        <v>0</v>
      </c>
      <c r="BC20" s="132">
        <f t="shared" si="18"/>
        <v>0</v>
      </c>
      <c r="BD20" s="133">
        <f t="shared" si="4"/>
        <v>0</v>
      </c>
      <c r="BE20" s="134"/>
    </row>
    <row r="21" ht="18.75" customHeight="1">
      <c r="A21" s="109">
        <v>17.0</v>
      </c>
      <c r="B21" s="109">
        <v>2.10711036E8</v>
      </c>
      <c r="C21" s="110" t="s">
        <v>177</v>
      </c>
      <c r="D21" s="135"/>
      <c r="E21" s="135"/>
      <c r="F21" s="136"/>
      <c r="G21" s="136"/>
      <c r="H21" s="137"/>
      <c r="I21" s="137"/>
      <c r="J21" s="137"/>
      <c r="K21" s="137"/>
      <c r="L21" s="138"/>
      <c r="M21" s="114"/>
      <c r="N21" s="115"/>
      <c r="O21" s="139"/>
      <c r="P21" s="140"/>
      <c r="Q21" s="141"/>
      <c r="R21" s="116"/>
      <c r="S21" s="116"/>
      <c r="T21" s="147"/>
      <c r="U21" s="119"/>
      <c r="V21" s="119"/>
      <c r="W21" s="119"/>
      <c r="X21" s="120"/>
      <c r="Y21" s="120"/>
      <c r="Z21" s="121"/>
      <c r="AA21" s="120"/>
      <c r="AB21" s="117"/>
      <c r="AC21" s="117"/>
      <c r="AD21" s="117"/>
      <c r="AE21" s="117"/>
      <c r="AF21" s="122"/>
      <c r="AG21" s="122"/>
      <c r="AH21" s="122"/>
      <c r="AI21" s="123"/>
      <c r="AJ21" s="142"/>
      <c r="AK21" s="124"/>
      <c r="AL21" s="124"/>
      <c r="AM21" s="124"/>
      <c r="AN21" s="126"/>
      <c r="AO21" s="126"/>
      <c r="AP21" s="126"/>
      <c r="AQ21" s="126"/>
      <c r="AR21" s="128"/>
      <c r="AS21" s="128"/>
      <c r="AT21" s="128"/>
      <c r="AU21" s="128"/>
      <c r="AV21" s="130"/>
      <c r="AW21" s="130"/>
      <c r="AX21" s="130"/>
      <c r="AY21" s="130"/>
      <c r="AZ21" s="131">
        <f t="shared" si="2"/>
        <v>0</v>
      </c>
      <c r="BA21" s="131">
        <f t="shared" ref="BA21:BC21" si="19">(E21+I21+M21+Q21+U21+Y21+AC21+AG21+AK21+AO21+AS21+AW21)/12</f>
        <v>0</v>
      </c>
      <c r="BB21" s="132">
        <f t="shared" si="19"/>
        <v>0</v>
      </c>
      <c r="BC21" s="132">
        <f t="shared" si="19"/>
        <v>0</v>
      </c>
      <c r="BD21" s="133">
        <f t="shared" si="4"/>
        <v>0</v>
      </c>
      <c r="BE21" s="134"/>
    </row>
    <row r="22" ht="18.75" customHeight="1">
      <c r="A22" s="109">
        <v>18.0</v>
      </c>
      <c r="B22" s="109">
        <v>2.1071104E8</v>
      </c>
      <c r="C22" s="110" t="s">
        <v>178</v>
      </c>
      <c r="D22" s="135"/>
      <c r="E22" s="135"/>
      <c r="F22" s="136"/>
      <c r="G22" s="136"/>
      <c r="H22" s="137"/>
      <c r="I22" s="137"/>
      <c r="J22" s="137"/>
      <c r="K22" s="137"/>
      <c r="L22" s="138"/>
      <c r="M22" s="114"/>
      <c r="N22" s="115"/>
      <c r="O22" s="139"/>
      <c r="P22" s="140"/>
      <c r="Q22" s="141"/>
      <c r="R22" s="116"/>
      <c r="S22" s="116"/>
      <c r="T22" s="147"/>
      <c r="U22" s="119"/>
      <c r="V22" s="119"/>
      <c r="W22" s="119"/>
      <c r="X22" s="120"/>
      <c r="Y22" s="120"/>
      <c r="Z22" s="121"/>
      <c r="AA22" s="120"/>
      <c r="AB22" s="117"/>
      <c r="AC22" s="117"/>
      <c r="AD22" s="117"/>
      <c r="AE22" s="117"/>
      <c r="AF22" s="122"/>
      <c r="AG22" s="122"/>
      <c r="AH22" s="122"/>
      <c r="AI22" s="123"/>
      <c r="AJ22" s="142"/>
      <c r="AK22" s="124"/>
      <c r="AL22" s="124"/>
      <c r="AM22" s="124"/>
      <c r="AN22" s="126"/>
      <c r="AO22" s="126"/>
      <c r="AP22" s="126"/>
      <c r="AQ22" s="126"/>
      <c r="AR22" s="128"/>
      <c r="AS22" s="128"/>
      <c r="AT22" s="128"/>
      <c r="AU22" s="128"/>
      <c r="AV22" s="130"/>
      <c r="AW22" s="130"/>
      <c r="AX22" s="130"/>
      <c r="AY22" s="130"/>
      <c r="AZ22" s="131">
        <f t="shared" si="2"/>
        <v>0</v>
      </c>
      <c r="BA22" s="131">
        <f t="shared" ref="BA22:BC22" si="20">(E22+I22+M22+Q22+U22+Y22+AC22+AG22+AK22+AO22+AS22+AW22)/12</f>
        <v>0</v>
      </c>
      <c r="BB22" s="132">
        <f t="shared" si="20"/>
        <v>0</v>
      </c>
      <c r="BC22" s="132">
        <f t="shared" si="20"/>
        <v>0</v>
      </c>
      <c r="BD22" s="133">
        <f t="shared" si="4"/>
        <v>0</v>
      </c>
      <c r="BE22" s="134"/>
    </row>
    <row r="23" ht="18.75" customHeight="1">
      <c r="A23" s="109">
        <v>19.0</v>
      </c>
      <c r="B23" s="109">
        <v>2.10711041E8</v>
      </c>
      <c r="C23" s="110" t="s">
        <v>179</v>
      </c>
      <c r="D23" s="135"/>
      <c r="E23" s="135"/>
      <c r="F23" s="136"/>
      <c r="G23" s="136"/>
      <c r="H23" s="137"/>
      <c r="I23" s="137"/>
      <c r="J23" s="137"/>
      <c r="K23" s="137"/>
      <c r="L23" s="138"/>
      <c r="M23" s="114"/>
      <c r="N23" s="115"/>
      <c r="O23" s="139"/>
      <c r="P23" s="140"/>
      <c r="Q23" s="141"/>
      <c r="R23" s="116"/>
      <c r="S23" s="116"/>
      <c r="T23" s="147"/>
      <c r="U23" s="119"/>
      <c r="V23" s="119"/>
      <c r="W23" s="119"/>
      <c r="X23" s="120"/>
      <c r="Y23" s="120"/>
      <c r="Z23" s="121"/>
      <c r="AA23" s="120"/>
      <c r="AB23" s="117"/>
      <c r="AC23" s="117"/>
      <c r="AD23" s="117"/>
      <c r="AE23" s="117"/>
      <c r="AF23" s="122"/>
      <c r="AG23" s="122"/>
      <c r="AH23" s="122"/>
      <c r="AI23" s="123"/>
      <c r="AJ23" s="142"/>
      <c r="AK23" s="124"/>
      <c r="AL23" s="124"/>
      <c r="AM23" s="124"/>
      <c r="AN23" s="126"/>
      <c r="AO23" s="126"/>
      <c r="AP23" s="126"/>
      <c r="AQ23" s="126"/>
      <c r="AR23" s="128"/>
      <c r="AS23" s="128"/>
      <c r="AT23" s="128"/>
      <c r="AU23" s="128"/>
      <c r="AV23" s="130"/>
      <c r="AW23" s="130"/>
      <c r="AX23" s="130"/>
      <c r="AY23" s="130"/>
      <c r="AZ23" s="131">
        <f t="shared" si="2"/>
        <v>0</v>
      </c>
      <c r="BA23" s="131">
        <f t="shared" ref="BA23:BC23" si="21">(E23+I23+M23+Q23+U23+Y23+AC23+AG23+AK23+AO23+AS23+AW23)/12</f>
        <v>0</v>
      </c>
      <c r="BB23" s="132">
        <f t="shared" si="21"/>
        <v>0</v>
      </c>
      <c r="BC23" s="132">
        <f t="shared" si="21"/>
        <v>0</v>
      </c>
      <c r="BD23" s="133">
        <f t="shared" si="4"/>
        <v>0</v>
      </c>
      <c r="BE23" s="134"/>
    </row>
    <row r="24" ht="18.75" customHeight="1">
      <c r="A24" s="109">
        <v>20.0</v>
      </c>
      <c r="B24" s="109">
        <v>2.10711042E8</v>
      </c>
      <c r="C24" s="110" t="s">
        <v>180</v>
      </c>
      <c r="D24" s="135"/>
      <c r="E24" s="135"/>
      <c r="F24" s="136"/>
      <c r="G24" s="136"/>
      <c r="H24" s="137"/>
      <c r="I24" s="137"/>
      <c r="J24" s="137"/>
      <c r="K24" s="137"/>
      <c r="L24" s="138"/>
      <c r="M24" s="114"/>
      <c r="N24" s="115"/>
      <c r="O24" s="139"/>
      <c r="P24" s="140"/>
      <c r="Q24" s="141"/>
      <c r="R24" s="116"/>
      <c r="S24" s="116"/>
      <c r="T24" s="147"/>
      <c r="U24" s="119"/>
      <c r="V24" s="119"/>
      <c r="W24" s="119"/>
      <c r="X24" s="120"/>
      <c r="Y24" s="120"/>
      <c r="Z24" s="121"/>
      <c r="AA24" s="120"/>
      <c r="AB24" s="117"/>
      <c r="AC24" s="117"/>
      <c r="AD24" s="117"/>
      <c r="AE24" s="117"/>
      <c r="AF24" s="122"/>
      <c r="AG24" s="122"/>
      <c r="AH24" s="122"/>
      <c r="AI24" s="123"/>
      <c r="AJ24" s="142"/>
      <c r="AK24" s="124"/>
      <c r="AL24" s="124"/>
      <c r="AM24" s="124"/>
      <c r="AN24" s="126"/>
      <c r="AO24" s="126"/>
      <c r="AP24" s="126"/>
      <c r="AQ24" s="126"/>
      <c r="AR24" s="128"/>
      <c r="AS24" s="128"/>
      <c r="AT24" s="128"/>
      <c r="AU24" s="128"/>
      <c r="AV24" s="130"/>
      <c r="AW24" s="130"/>
      <c r="AX24" s="130"/>
      <c r="AY24" s="130"/>
      <c r="AZ24" s="131">
        <f t="shared" si="2"/>
        <v>0</v>
      </c>
      <c r="BA24" s="131">
        <f t="shared" ref="BA24:BC24" si="22">(E24+I24+M24+Q24+U24+Y24+AC24+AG24+AK24+AO24+AS24+AW24)/12</f>
        <v>0</v>
      </c>
      <c r="BB24" s="132">
        <f t="shared" si="22"/>
        <v>0</v>
      </c>
      <c r="BC24" s="132">
        <f t="shared" si="22"/>
        <v>0</v>
      </c>
      <c r="BD24" s="133">
        <f t="shared" si="4"/>
        <v>0</v>
      </c>
      <c r="BE24" s="134"/>
    </row>
    <row r="25" ht="18.75" customHeight="1">
      <c r="A25" s="109">
        <v>21.0</v>
      </c>
      <c r="B25" s="109">
        <v>2.10711046E8</v>
      </c>
      <c r="C25" s="110" t="s">
        <v>181</v>
      </c>
      <c r="D25" s="135"/>
      <c r="E25" s="135"/>
      <c r="F25" s="136"/>
      <c r="G25" s="136"/>
      <c r="H25" s="137"/>
      <c r="I25" s="137"/>
      <c r="J25" s="137"/>
      <c r="K25" s="137"/>
      <c r="L25" s="138"/>
      <c r="M25" s="114"/>
      <c r="N25" s="115"/>
      <c r="O25" s="139"/>
      <c r="P25" s="140"/>
      <c r="Q25" s="141"/>
      <c r="R25" s="116"/>
      <c r="S25" s="116"/>
      <c r="T25" s="147"/>
      <c r="U25" s="119"/>
      <c r="V25" s="119"/>
      <c r="W25" s="119"/>
      <c r="X25" s="120"/>
      <c r="Y25" s="120"/>
      <c r="Z25" s="121"/>
      <c r="AA25" s="120"/>
      <c r="AB25" s="117"/>
      <c r="AC25" s="117"/>
      <c r="AD25" s="117"/>
      <c r="AE25" s="117"/>
      <c r="AF25" s="122"/>
      <c r="AG25" s="122"/>
      <c r="AH25" s="122"/>
      <c r="AI25" s="123"/>
      <c r="AJ25" s="142"/>
      <c r="AK25" s="124"/>
      <c r="AL25" s="124"/>
      <c r="AM25" s="124"/>
      <c r="AN25" s="126"/>
      <c r="AO25" s="126"/>
      <c r="AP25" s="126"/>
      <c r="AQ25" s="126"/>
      <c r="AR25" s="128"/>
      <c r="AS25" s="128"/>
      <c r="AT25" s="128"/>
      <c r="AU25" s="128"/>
      <c r="AV25" s="130"/>
      <c r="AW25" s="130"/>
      <c r="AX25" s="130"/>
      <c r="AY25" s="130"/>
      <c r="AZ25" s="131">
        <f t="shared" si="2"/>
        <v>0</v>
      </c>
      <c r="BA25" s="131">
        <f t="shared" ref="BA25:BC25" si="23">(E25+I25+M25+Q25+U25+Y25+AC25+AG25+AK25+AO25+AS25+AW25)/12</f>
        <v>0</v>
      </c>
      <c r="BB25" s="132">
        <f t="shared" si="23"/>
        <v>0</v>
      </c>
      <c r="BC25" s="132">
        <f t="shared" si="23"/>
        <v>0</v>
      </c>
      <c r="BD25" s="133">
        <f t="shared" si="4"/>
        <v>0</v>
      </c>
      <c r="BE25" s="134"/>
    </row>
    <row r="26" ht="18.75" customHeight="1">
      <c r="A26" s="109">
        <v>22.0</v>
      </c>
      <c r="B26" s="109">
        <v>2.10711047E8</v>
      </c>
      <c r="C26" s="110" t="s">
        <v>182</v>
      </c>
      <c r="D26" s="135"/>
      <c r="E26" s="135"/>
      <c r="F26" s="136"/>
      <c r="G26" s="136"/>
      <c r="H26" s="137"/>
      <c r="I26" s="137"/>
      <c r="J26" s="137"/>
      <c r="K26" s="137"/>
      <c r="L26" s="138"/>
      <c r="M26" s="114"/>
      <c r="N26" s="115"/>
      <c r="O26" s="139"/>
      <c r="P26" s="140"/>
      <c r="Q26" s="141"/>
      <c r="R26" s="116"/>
      <c r="S26" s="116"/>
      <c r="T26" s="147"/>
      <c r="U26" s="119"/>
      <c r="V26" s="119"/>
      <c r="W26" s="119"/>
      <c r="X26" s="120"/>
      <c r="Y26" s="120"/>
      <c r="Z26" s="121"/>
      <c r="AA26" s="120"/>
      <c r="AB26" s="117"/>
      <c r="AC26" s="117"/>
      <c r="AD26" s="117"/>
      <c r="AE26" s="117"/>
      <c r="AF26" s="122"/>
      <c r="AG26" s="122"/>
      <c r="AH26" s="122"/>
      <c r="AI26" s="123"/>
      <c r="AJ26" s="142"/>
      <c r="AK26" s="124"/>
      <c r="AL26" s="124"/>
      <c r="AM26" s="124"/>
      <c r="AN26" s="126"/>
      <c r="AO26" s="126"/>
      <c r="AP26" s="126"/>
      <c r="AQ26" s="126"/>
      <c r="AR26" s="128"/>
      <c r="AS26" s="128"/>
      <c r="AT26" s="128"/>
      <c r="AU26" s="128"/>
      <c r="AV26" s="130"/>
      <c r="AW26" s="130"/>
      <c r="AX26" s="130"/>
      <c r="AY26" s="130"/>
      <c r="AZ26" s="131">
        <f t="shared" si="2"/>
        <v>0</v>
      </c>
      <c r="BA26" s="131">
        <f t="shared" ref="BA26:BC26" si="24">(E26+I26+M26+Q26+U26+Y26+AC26+AG26+AK26+AO26+AS26+AW26)/12</f>
        <v>0</v>
      </c>
      <c r="BB26" s="132">
        <f t="shared" si="24"/>
        <v>0</v>
      </c>
      <c r="BC26" s="132">
        <f t="shared" si="24"/>
        <v>0</v>
      </c>
      <c r="BD26" s="133">
        <f t="shared" si="4"/>
        <v>0</v>
      </c>
      <c r="BE26" s="134"/>
    </row>
    <row r="27" ht="18.75" customHeight="1">
      <c r="A27" s="109">
        <v>23.0</v>
      </c>
      <c r="B27" s="109">
        <v>2.1071105E8</v>
      </c>
      <c r="C27" s="110" t="s">
        <v>183</v>
      </c>
      <c r="D27" s="135"/>
      <c r="E27" s="135"/>
      <c r="F27" s="136"/>
      <c r="G27" s="136"/>
      <c r="H27" s="137"/>
      <c r="I27" s="137"/>
      <c r="J27" s="137"/>
      <c r="K27" s="137"/>
      <c r="L27" s="138"/>
      <c r="M27" s="114"/>
      <c r="N27" s="115"/>
      <c r="O27" s="139"/>
      <c r="P27" s="140"/>
      <c r="Q27" s="141"/>
      <c r="R27" s="116"/>
      <c r="S27" s="116"/>
      <c r="T27" s="147"/>
      <c r="U27" s="119"/>
      <c r="V27" s="119"/>
      <c r="W27" s="119"/>
      <c r="X27" s="120"/>
      <c r="Y27" s="120"/>
      <c r="Z27" s="121"/>
      <c r="AA27" s="120"/>
      <c r="AB27" s="117"/>
      <c r="AC27" s="117"/>
      <c r="AD27" s="117"/>
      <c r="AE27" s="117"/>
      <c r="AF27" s="122"/>
      <c r="AG27" s="122"/>
      <c r="AH27" s="122"/>
      <c r="AI27" s="123"/>
      <c r="AJ27" s="142"/>
      <c r="AK27" s="124"/>
      <c r="AL27" s="124"/>
      <c r="AM27" s="124"/>
      <c r="AN27" s="126"/>
      <c r="AO27" s="126"/>
      <c r="AP27" s="126"/>
      <c r="AQ27" s="126"/>
      <c r="AR27" s="128"/>
      <c r="AS27" s="128"/>
      <c r="AT27" s="128"/>
      <c r="AU27" s="128"/>
      <c r="AV27" s="130"/>
      <c r="AW27" s="130"/>
      <c r="AX27" s="130"/>
      <c r="AY27" s="130"/>
      <c r="AZ27" s="131">
        <f t="shared" si="2"/>
        <v>0</v>
      </c>
      <c r="BA27" s="131">
        <f t="shared" ref="BA27:BC27" si="25">(E27+I27+M27+Q27+U27+Y27+AC27+AG27+AK27+AO27+AS27+AW27)/12</f>
        <v>0</v>
      </c>
      <c r="BB27" s="132">
        <f t="shared" si="25"/>
        <v>0</v>
      </c>
      <c r="BC27" s="132">
        <f t="shared" si="25"/>
        <v>0</v>
      </c>
      <c r="BD27" s="133">
        <f t="shared" si="4"/>
        <v>0</v>
      </c>
      <c r="BE27" s="134"/>
    </row>
    <row r="28" ht="18.75" customHeight="1">
      <c r="A28" s="109">
        <v>24.0</v>
      </c>
      <c r="B28" s="109">
        <v>2.10711056E8</v>
      </c>
      <c r="C28" s="110" t="s">
        <v>184</v>
      </c>
      <c r="D28" s="135"/>
      <c r="E28" s="135"/>
      <c r="F28" s="136"/>
      <c r="G28" s="136"/>
      <c r="H28" s="137"/>
      <c r="I28" s="137"/>
      <c r="J28" s="137"/>
      <c r="K28" s="137"/>
      <c r="L28" s="138"/>
      <c r="M28" s="114"/>
      <c r="N28" s="115"/>
      <c r="O28" s="139"/>
      <c r="P28" s="140"/>
      <c r="Q28" s="141"/>
      <c r="R28" s="116"/>
      <c r="S28" s="116"/>
      <c r="T28" s="147"/>
      <c r="U28" s="119"/>
      <c r="V28" s="119"/>
      <c r="W28" s="119"/>
      <c r="X28" s="120"/>
      <c r="Y28" s="120"/>
      <c r="Z28" s="121"/>
      <c r="AA28" s="120"/>
      <c r="AB28" s="117"/>
      <c r="AC28" s="117"/>
      <c r="AD28" s="117"/>
      <c r="AE28" s="117"/>
      <c r="AF28" s="122"/>
      <c r="AG28" s="122"/>
      <c r="AH28" s="122"/>
      <c r="AI28" s="123"/>
      <c r="AJ28" s="124"/>
      <c r="AK28" s="124"/>
      <c r="AL28" s="124"/>
      <c r="AM28" s="124"/>
      <c r="AN28" s="126"/>
      <c r="AO28" s="126"/>
      <c r="AP28" s="126"/>
      <c r="AQ28" s="126"/>
      <c r="AR28" s="128"/>
      <c r="AS28" s="128"/>
      <c r="AT28" s="128"/>
      <c r="AU28" s="128"/>
      <c r="AV28" s="130"/>
      <c r="AW28" s="130"/>
      <c r="AX28" s="130"/>
      <c r="AY28" s="130"/>
      <c r="AZ28" s="131">
        <f t="shared" si="2"/>
        <v>0</v>
      </c>
      <c r="BA28" s="131">
        <f t="shared" ref="BA28:BC28" si="26">(E28+I28+M28+Q28+U28+Y28+AC28+AG28+AK28+AO28+AS28+AW28)/12</f>
        <v>0</v>
      </c>
      <c r="BB28" s="132">
        <f t="shared" si="26"/>
        <v>0</v>
      </c>
      <c r="BC28" s="132">
        <f t="shared" si="26"/>
        <v>0</v>
      </c>
      <c r="BD28" s="133">
        <f t="shared" si="4"/>
        <v>0</v>
      </c>
      <c r="BE28" s="134"/>
    </row>
    <row r="29" ht="18.75" customHeight="1">
      <c r="A29" s="109">
        <v>25.0</v>
      </c>
      <c r="B29" s="109">
        <v>2.10711058E8</v>
      </c>
      <c r="C29" s="110" t="s">
        <v>185</v>
      </c>
      <c r="D29" s="135"/>
      <c r="E29" s="135"/>
      <c r="F29" s="136"/>
      <c r="G29" s="136"/>
      <c r="H29" s="137"/>
      <c r="I29" s="137"/>
      <c r="J29" s="137"/>
      <c r="K29" s="137"/>
      <c r="L29" s="138"/>
      <c r="M29" s="114"/>
      <c r="N29" s="115"/>
      <c r="O29" s="139"/>
      <c r="P29" s="140"/>
      <c r="Q29" s="141"/>
      <c r="R29" s="116"/>
      <c r="S29" s="116"/>
      <c r="T29" s="147"/>
      <c r="U29" s="119"/>
      <c r="V29" s="119"/>
      <c r="W29" s="119"/>
      <c r="X29" s="120"/>
      <c r="Y29" s="120"/>
      <c r="Z29" s="121"/>
      <c r="AA29" s="120"/>
      <c r="AB29" s="117"/>
      <c r="AC29" s="117"/>
      <c r="AD29" s="117"/>
      <c r="AE29" s="117"/>
      <c r="AF29" s="122"/>
      <c r="AG29" s="122"/>
      <c r="AH29" s="122"/>
      <c r="AI29" s="123"/>
      <c r="AJ29" s="142"/>
      <c r="AK29" s="124"/>
      <c r="AL29" s="124"/>
      <c r="AM29" s="124"/>
      <c r="AN29" s="126"/>
      <c r="AO29" s="126"/>
      <c r="AP29" s="126"/>
      <c r="AQ29" s="126"/>
      <c r="AR29" s="128"/>
      <c r="AS29" s="128"/>
      <c r="AT29" s="128"/>
      <c r="AU29" s="128"/>
      <c r="AV29" s="130"/>
      <c r="AW29" s="130"/>
      <c r="AX29" s="130"/>
      <c r="AY29" s="130"/>
      <c r="AZ29" s="131">
        <f t="shared" si="2"/>
        <v>0</v>
      </c>
      <c r="BA29" s="131">
        <f t="shared" ref="BA29:BC29" si="27">(E29+I29+M29+Q29+U29+Y29+AC29+AG29+AK29+AO29+AS29+AW29)/12</f>
        <v>0</v>
      </c>
      <c r="BB29" s="132">
        <f t="shared" si="27"/>
        <v>0</v>
      </c>
      <c r="BC29" s="132">
        <f t="shared" si="27"/>
        <v>0</v>
      </c>
      <c r="BD29" s="133">
        <f t="shared" si="4"/>
        <v>0</v>
      </c>
      <c r="BE29" s="134"/>
    </row>
    <row r="30" ht="18.75" customHeight="1">
      <c r="A30" s="109">
        <v>26.0</v>
      </c>
      <c r="B30" s="109">
        <v>2.10711059E8</v>
      </c>
      <c r="C30" s="110" t="s">
        <v>186</v>
      </c>
      <c r="D30" s="135"/>
      <c r="E30" s="135"/>
      <c r="F30" s="136"/>
      <c r="G30" s="136"/>
      <c r="H30" s="117"/>
      <c r="I30" s="137"/>
      <c r="J30" s="137"/>
      <c r="K30" s="137"/>
      <c r="L30" s="138"/>
      <c r="M30" s="114"/>
      <c r="N30" s="115"/>
      <c r="O30" s="139"/>
      <c r="P30" s="140"/>
      <c r="Q30" s="141"/>
      <c r="R30" s="116"/>
      <c r="S30" s="116"/>
      <c r="T30" s="147"/>
      <c r="U30" s="119"/>
      <c r="V30" s="119"/>
      <c r="W30" s="119"/>
      <c r="X30" s="120"/>
      <c r="Y30" s="120"/>
      <c r="Z30" s="121"/>
      <c r="AA30" s="120"/>
      <c r="AB30" s="117"/>
      <c r="AC30" s="117"/>
      <c r="AD30" s="117"/>
      <c r="AE30" s="117"/>
      <c r="AF30" s="122"/>
      <c r="AG30" s="122"/>
      <c r="AH30" s="122"/>
      <c r="AI30" s="123"/>
      <c r="AJ30" s="142"/>
      <c r="AK30" s="124"/>
      <c r="AL30" s="124"/>
      <c r="AM30" s="124"/>
      <c r="AN30" s="126"/>
      <c r="AO30" s="126"/>
      <c r="AP30" s="126"/>
      <c r="AQ30" s="126"/>
      <c r="AR30" s="128"/>
      <c r="AS30" s="128"/>
      <c r="AT30" s="128"/>
      <c r="AU30" s="128"/>
      <c r="AV30" s="130"/>
      <c r="AW30" s="130"/>
      <c r="AX30" s="130"/>
      <c r="AY30" s="130"/>
      <c r="AZ30" s="131">
        <f t="shared" si="2"/>
        <v>0</v>
      </c>
      <c r="BA30" s="131">
        <f t="shared" ref="BA30:BC30" si="28">(E30+I30+M30+Q30+U30+Y30+AC30+AG30+AK30+AO30+AS30+AW30)/12</f>
        <v>0</v>
      </c>
      <c r="BB30" s="132">
        <f t="shared" si="28"/>
        <v>0</v>
      </c>
      <c r="BC30" s="132">
        <f t="shared" si="28"/>
        <v>0</v>
      </c>
      <c r="BD30" s="133">
        <f t="shared" si="4"/>
        <v>0</v>
      </c>
      <c r="BE30" s="134"/>
    </row>
    <row r="31" ht="18.75" customHeight="1">
      <c r="A31" s="109">
        <v>27.0</v>
      </c>
      <c r="B31" s="109">
        <v>2.10711061E8</v>
      </c>
      <c r="C31" s="110" t="s">
        <v>187</v>
      </c>
      <c r="D31" s="135"/>
      <c r="E31" s="135"/>
      <c r="F31" s="136"/>
      <c r="G31" s="136"/>
      <c r="H31" s="137"/>
      <c r="I31" s="137"/>
      <c r="J31" s="137"/>
      <c r="K31" s="137"/>
      <c r="L31" s="138"/>
      <c r="M31" s="114"/>
      <c r="N31" s="115"/>
      <c r="O31" s="139"/>
      <c r="P31" s="140"/>
      <c r="Q31" s="141"/>
      <c r="R31" s="116"/>
      <c r="S31" s="116"/>
      <c r="T31" s="147"/>
      <c r="U31" s="119"/>
      <c r="V31" s="119"/>
      <c r="W31" s="119"/>
      <c r="X31" s="120"/>
      <c r="Y31" s="120"/>
      <c r="Z31" s="121"/>
      <c r="AA31" s="120"/>
      <c r="AB31" s="117"/>
      <c r="AC31" s="117"/>
      <c r="AD31" s="117"/>
      <c r="AE31" s="117"/>
      <c r="AF31" s="122"/>
      <c r="AG31" s="122"/>
      <c r="AH31" s="122"/>
      <c r="AI31" s="123"/>
      <c r="AJ31" s="142"/>
      <c r="AK31" s="124"/>
      <c r="AL31" s="124"/>
      <c r="AM31" s="124"/>
      <c r="AN31" s="126"/>
      <c r="AO31" s="126"/>
      <c r="AP31" s="126"/>
      <c r="AQ31" s="126"/>
      <c r="AR31" s="128"/>
      <c r="AS31" s="128"/>
      <c r="AT31" s="128"/>
      <c r="AU31" s="128"/>
      <c r="AV31" s="130"/>
      <c r="AW31" s="130"/>
      <c r="AX31" s="130"/>
      <c r="AY31" s="130"/>
      <c r="AZ31" s="131">
        <f t="shared" si="2"/>
        <v>0</v>
      </c>
      <c r="BA31" s="131">
        <f t="shared" ref="BA31:BC31" si="29">(E31+I31+M31+Q31+U31+Y31+AC31+AG31+AK31+AO31+AS31+AW31)/12</f>
        <v>0</v>
      </c>
      <c r="BB31" s="132">
        <f t="shared" si="29"/>
        <v>0</v>
      </c>
      <c r="BC31" s="132">
        <f t="shared" si="29"/>
        <v>0</v>
      </c>
      <c r="BD31" s="133">
        <f t="shared" si="4"/>
        <v>0</v>
      </c>
      <c r="BE31" s="134"/>
    </row>
    <row r="32" ht="18.75" customHeight="1">
      <c r="A32" s="109">
        <v>28.0</v>
      </c>
      <c r="B32" s="109">
        <v>2.10711066E8</v>
      </c>
      <c r="C32" s="110" t="s">
        <v>188</v>
      </c>
      <c r="D32" s="135"/>
      <c r="E32" s="135"/>
      <c r="F32" s="136"/>
      <c r="G32" s="136"/>
      <c r="H32" s="137"/>
      <c r="I32" s="137"/>
      <c r="J32" s="137"/>
      <c r="K32" s="137"/>
      <c r="L32" s="138"/>
      <c r="M32" s="114"/>
      <c r="N32" s="115"/>
      <c r="O32" s="139"/>
      <c r="P32" s="140"/>
      <c r="Q32" s="141"/>
      <c r="R32" s="116"/>
      <c r="S32" s="116"/>
      <c r="T32" s="147"/>
      <c r="U32" s="119"/>
      <c r="V32" s="119"/>
      <c r="W32" s="119"/>
      <c r="X32" s="120"/>
      <c r="Y32" s="120"/>
      <c r="Z32" s="121"/>
      <c r="AA32" s="120"/>
      <c r="AB32" s="117"/>
      <c r="AC32" s="117"/>
      <c r="AD32" s="117"/>
      <c r="AE32" s="117"/>
      <c r="AF32" s="122"/>
      <c r="AG32" s="122"/>
      <c r="AH32" s="122"/>
      <c r="AI32" s="123"/>
      <c r="AJ32" s="142"/>
      <c r="AK32" s="124"/>
      <c r="AL32" s="124"/>
      <c r="AM32" s="124"/>
      <c r="AN32" s="126"/>
      <c r="AO32" s="126"/>
      <c r="AP32" s="126"/>
      <c r="AQ32" s="126"/>
      <c r="AR32" s="128"/>
      <c r="AS32" s="128"/>
      <c r="AT32" s="128"/>
      <c r="AU32" s="128"/>
      <c r="AV32" s="130"/>
      <c r="AW32" s="130"/>
      <c r="AX32" s="130"/>
      <c r="AY32" s="130"/>
      <c r="AZ32" s="131">
        <f t="shared" si="2"/>
        <v>0</v>
      </c>
      <c r="BA32" s="131">
        <f t="shared" ref="BA32:BC32" si="30">(E32+I32+M32+Q32+U32+Y32+AC32+AG32+AK32+AO32+AS32+AW32)/12</f>
        <v>0</v>
      </c>
      <c r="BB32" s="132">
        <f t="shared" si="30"/>
        <v>0</v>
      </c>
      <c r="BC32" s="132">
        <f t="shared" si="30"/>
        <v>0</v>
      </c>
      <c r="BD32" s="133">
        <f t="shared" si="4"/>
        <v>0</v>
      </c>
      <c r="BE32" s="134"/>
    </row>
    <row r="33" ht="18.75" customHeight="1">
      <c r="A33" s="109">
        <v>29.0</v>
      </c>
      <c r="B33" s="109">
        <v>2.10711067E8</v>
      </c>
      <c r="C33" s="110" t="s">
        <v>189</v>
      </c>
      <c r="D33" s="135"/>
      <c r="E33" s="135"/>
      <c r="F33" s="136"/>
      <c r="G33" s="136"/>
      <c r="H33" s="137"/>
      <c r="I33" s="137"/>
      <c r="J33" s="137"/>
      <c r="K33" s="137"/>
      <c r="L33" s="138"/>
      <c r="M33" s="114"/>
      <c r="N33" s="115"/>
      <c r="O33" s="139"/>
      <c r="P33" s="140"/>
      <c r="Q33" s="141"/>
      <c r="R33" s="116"/>
      <c r="S33" s="116"/>
      <c r="T33" s="147"/>
      <c r="U33" s="119"/>
      <c r="V33" s="119"/>
      <c r="W33" s="119"/>
      <c r="X33" s="120"/>
      <c r="Y33" s="120"/>
      <c r="Z33" s="121"/>
      <c r="AA33" s="120"/>
      <c r="AB33" s="117"/>
      <c r="AC33" s="117"/>
      <c r="AD33" s="117"/>
      <c r="AE33" s="117"/>
      <c r="AF33" s="122"/>
      <c r="AG33" s="122"/>
      <c r="AH33" s="122"/>
      <c r="AI33" s="123"/>
      <c r="AJ33" s="142"/>
      <c r="AK33" s="124"/>
      <c r="AL33" s="124"/>
      <c r="AM33" s="124"/>
      <c r="AN33" s="126"/>
      <c r="AO33" s="126"/>
      <c r="AP33" s="126"/>
      <c r="AQ33" s="126"/>
      <c r="AR33" s="128"/>
      <c r="AS33" s="128"/>
      <c r="AT33" s="128"/>
      <c r="AU33" s="128"/>
      <c r="AV33" s="130"/>
      <c r="AW33" s="130"/>
      <c r="AX33" s="130"/>
      <c r="AY33" s="130"/>
      <c r="AZ33" s="131">
        <f t="shared" si="2"/>
        <v>0</v>
      </c>
      <c r="BA33" s="131">
        <f t="shared" ref="BA33:BC33" si="31">(E33+I33+M33+Q33+U33+Y33+AC33+AG33+AK33+AO33+AS33+AW33)/12</f>
        <v>0</v>
      </c>
      <c r="BB33" s="132">
        <f t="shared" si="31"/>
        <v>0</v>
      </c>
      <c r="BC33" s="132">
        <f t="shared" si="31"/>
        <v>0</v>
      </c>
      <c r="BD33" s="133">
        <f t="shared" si="4"/>
        <v>0</v>
      </c>
      <c r="BE33" s="134"/>
    </row>
    <row r="34" ht="18.75" customHeight="1">
      <c r="A34" s="109">
        <v>30.0</v>
      </c>
      <c r="B34" s="109">
        <v>2.10711068E8</v>
      </c>
      <c r="C34" s="110" t="s">
        <v>190</v>
      </c>
      <c r="D34" s="135"/>
      <c r="E34" s="135"/>
      <c r="F34" s="136"/>
      <c r="G34" s="136"/>
      <c r="H34" s="137"/>
      <c r="I34" s="137"/>
      <c r="J34" s="137"/>
      <c r="K34" s="137"/>
      <c r="L34" s="138"/>
      <c r="M34" s="114"/>
      <c r="N34" s="115"/>
      <c r="O34" s="139"/>
      <c r="P34" s="140"/>
      <c r="Q34" s="141"/>
      <c r="R34" s="116"/>
      <c r="S34" s="116"/>
      <c r="T34" s="147"/>
      <c r="U34" s="119"/>
      <c r="V34" s="119"/>
      <c r="W34" s="119"/>
      <c r="X34" s="120"/>
      <c r="Y34" s="120"/>
      <c r="Z34" s="121"/>
      <c r="AA34" s="120"/>
      <c r="AB34" s="117"/>
      <c r="AC34" s="117"/>
      <c r="AD34" s="117"/>
      <c r="AE34" s="117"/>
      <c r="AF34" s="122"/>
      <c r="AG34" s="122"/>
      <c r="AH34" s="122"/>
      <c r="AI34" s="123"/>
      <c r="AJ34" s="142"/>
      <c r="AK34" s="124"/>
      <c r="AL34" s="124"/>
      <c r="AM34" s="124"/>
      <c r="AN34" s="126"/>
      <c r="AO34" s="126"/>
      <c r="AP34" s="126"/>
      <c r="AQ34" s="126"/>
      <c r="AR34" s="128"/>
      <c r="AS34" s="128"/>
      <c r="AT34" s="128"/>
      <c r="AU34" s="128"/>
      <c r="AV34" s="130"/>
      <c r="AW34" s="130"/>
      <c r="AX34" s="130"/>
      <c r="AY34" s="130"/>
      <c r="AZ34" s="131">
        <f t="shared" si="2"/>
        <v>0</v>
      </c>
      <c r="BA34" s="131">
        <f t="shared" ref="BA34:BC34" si="32">(E34+I34+M34+Q34+U34+Y34+AC34+AG34+AK34+AO34+AS34+AW34)/12</f>
        <v>0</v>
      </c>
      <c r="BB34" s="132">
        <f t="shared" si="32"/>
        <v>0</v>
      </c>
      <c r="BC34" s="132">
        <f t="shared" si="32"/>
        <v>0</v>
      </c>
      <c r="BD34" s="133">
        <f t="shared" si="4"/>
        <v>0</v>
      </c>
      <c r="BE34" s="134"/>
    </row>
    <row r="35" ht="18.75" customHeight="1">
      <c r="A35" s="109">
        <v>31.0</v>
      </c>
      <c r="B35" s="109">
        <v>2.10711071E8</v>
      </c>
      <c r="C35" s="110" t="s">
        <v>191</v>
      </c>
      <c r="D35" s="135"/>
      <c r="E35" s="135"/>
      <c r="F35" s="136"/>
      <c r="G35" s="136"/>
      <c r="H35" s="137"/>
      <c r="I35" s="137"/>
      <c r="J35" s="137"/>
      <c r="K35" s="137"/>
      <c r="L35" s="138"/>
      <c r="M35" s="114"/>
      <c r="N35" s="115"/>
      <c r="O35" s="139"/>
      <c r="P35" s="140"/>
      <c r="Q35" s="141"/>
      <c r="R35" s="116"/>
      <c r="S35" s="116"/>
      <c r="T35" s="147"/>
      <c r="U35" s="119"/>
      <c r="V35" s="119"/>
      <c r="W35" s="119"/>
      <c r="X35" s="120"/>
      <c r="Y35" s="120"/>
      <c r="Z35" s="121"/>
      <c r="AA35" s="120"/>
      <c r="AB35" s="117"/>
      <c r="AC35" s="117"/>
      <c r="AD35" s="117"/>
      <c r="AE35" s="117"/>
      <c r="AF35" s="122"/>
      <c r="AG35" s="122"/>
      <c r="AH35" s="122"/>
      <c r="AI35" s="123"/>
      <c r="AJ35" s="142"/>
      <c r="AK35" s="124"/>
      <c r="AL35" s="124"/>
      <c r="AM35" s="124"/>
      <c r="AN35" s="126"/>
      <c r="AO35" s="126"/>
      <c r="AP35" s="126"/>
      <c r="AQ35" s="126"/>
      <c r="AR35" s="128"/>
      <c r="AS35" s="128"/>
      <c r="AT35" s="128"/>
      <c r="AU35" s="128"/>
      <c r="AV35" s="130"/>
      <c r="AW35" s="130"/>
      <c r="AX35" s="130"/>
      <c r="AY35" s="130"/>
      <c r="AZ35" s="131">
        <f t="shared" si="2"/>
        <v>0</v>
      </c>
      <c r="BA35" s="131">
        <f t="shared" ref="BA35:BC35" si="33">(E35+I35+M35+Q35+U35+Y35+AC35+AG35+AK35+AO35+AS35+AW35)/12</f>
        <v>0</v>
      </c>
      <c r="BB35" s="132">
        <f t="shared" si="33"/>
        <v>0</v>
      </c>
      <c r="BC35" s="132">
        <f t="shared" si="33"/>
        <v>0</v>
      </c>
      <c r="BD35" s="133">
        <f t="shared" si="4"/>
        <v>0</v>
      </c>
      <c r="BE35" s="134"/>
    </row>
    <row r="36" ht="18.75" customHeight="1">
      <c r="A36" s="109">
        <v>32.0</v>
      </c>
      <c r="B36" s="109">
        <v>2.10711072E8</v>
      </c>
      <c r="C36" s="110" t="s">
        <v>192</v>
      </c>
      <c r="D36" s="135"/>
      <c r="E36" s="135"/>
      <c r="F36" s="136"/>
      <c r="G36" s="136"/>
      <c r="H36" s="137"/>
      <c r="I36" s="137"/>
      <c r="J36" s="137"/>
      <c r="K36" s="137"/>
      <c r="L36" s="138"/>
      <c r="M36" s="114"/>
      <c r="N36" s="115"/>
      <c r="O36" s="139"/>
      <c r="P36" s="140"/>
      <c r="Q36" s="141"/>
      <c r="R36" s="116"/>
      <c r="S36" s="116"/>
      <c r="T36" s="147"/>
      <c r="U36" s="119"/>
      <c r="V36" s="119"/>
      <c r="W36" s="119"/>
      <c r="X36" s="120"/>
      <c r="Y36" s="120"/>
      <c r="Z36" s="121"/>
      <c r="AA36" s="120"/>
      <c r="AB36" s="117"/>
      <c r="AC36" s="117"/>
      <c r="AD36" s="117"/>
      <c r="AE36" s="117"/>
      <c r="AF36" s="122"/>
      <c r="AG36" s="122"/>
      <c r="AH36" s="122"/>
      <c r="AI36" s="123"/>
      <c r="AJ36" s="142"/>
      <c r="AK36" s="124"/>
      <c r="AL36" s="124"/>
      <c r="AM36" s="124"/>
      <c r="AN36" s="126"/>
      <c r="AO36" s="126"/>
      <c r="AP36" s="126"/>
      <c r="AQ36" s="126"/>
      <c r="AR36" s="128"/>
      <c r="AS36" s="128"/>
      <c r="AT36" s="128"/>
      <c r="AU36" s="128"/>
      <c r="AV36" s="130"/>
      <c r="AW36" s="130"/>
      <c r="AX36" s="130"/>
      <c r="AY36" s="130"/>
      <c r="AZ36" s="131">
        <f t="shared" si="2"/>
        <v>0</v>
      </c>
      <c r="BA36" s="131">
        <f t="shared" ref="BA36:BC36" si="34">(E36+I36+M36+Q36+U36+Y36+AC36+AG36+AK36+AO36+AS36+AW36)/12</f>
        <v>0</v>
      </c>
      <c r="BB36" s="132">
        <f t="shared" si="34"/>
        <v>0</v>
      </c>
      <c r="BC36" s="132">
        <f t="shared" si="34"/>
        <v>0</v>
      </c>
      <c r="BD36" s="133">
        <f t="shared" si="4"/>
        <v>0</v>
      </c>
      <c r="BE36" s="134"/>
    </row>
    <row r="37" ht="18.75" customHeight="1">
      <c r="A37" s="109">
        <v>33.0</v>
      </c>
      <c r="B37" s="109">
        <v>2.10711074E8</v>
      </c>
      <c r="C37" s="110" t="s">
        <v>193</v>
      </c>
      <c r="D37" s="135"/>
      <c r="E37" s="135"/>
      <c r="F37" s="136"/>
      <c r="G37" s="136"/>
      <c r="H37" s="137"/>
      <c r="I37" s="137"/>
      <c r="J37" s="137"/>
      <c r="K37" s="137"/>
      <c r="L37" s="138"/>
      <c r="M37" s="114"/>
      <c r="N37" s="115"/>
      <c r="O37" s="139"/>
      <c r="P37" s="140"/>
      <c r="Q37" s="141"/>
      <c r="R37" s="116"/>
      <c r="S37" s="116"/>
      <c r="T37" s="147"/>
      <c r="U37" s="119"/>
      <c r="V37" s="119"/>
      <c r="W37" s="119"/>
      <c r="X37" s="120"/>
      <c r="Y37" s="120"/>
      <c r="Z37" s="121"/>
      <c r="AA37" s="120"/>
      <c r="AB37" s="117"/>
      <c r="AC37" s="117"/>
      <c r="AD37" s="117"/>
      <c r="AE37" s="117"/>
      <c r="AF37" s="122"/>
      <c r="AG37" s="122"/>
      <c r="AH37" s="122"/>
      <c r="AI37" s="123"/>
      <c r="AJ37" s="142"/>
      <c r="AK37" s="124"/>
      <c r="AL37" s="124"/>
      <c r="AM37" s="124"/>
      <c r="AN37" s="126"/>
      <c r="AO37" s="126"/>
      <c r="AP37" s="126"/>
      <c r="AQ37" s="126"/>
      <c r="AR37" s="128"/>
      <c r="AS37" s="128"/>
      <c r="AT37" s="128"/>
      <c r="AU37" s="128"/>
      <c r="AV37" s="130"/>
      <c r="AW37" s="130"/>
      <c r="AX37" s="130"/>
      <c r="AY37" s="130"/>
      <c r="AZ37" s="131">
        <f t="shared" si="2"/>
        <v>0</v>
      </c>
      <c r="BA37" s="131">
        <f t="shared" ref="BA37:BC37" si="35">(E37+I37+M37+Q37+U37+Y37+AC37+AG37+AK37+AO37+AS37+AW37)/12</f>
        <v>0</v>
      </c>
      <c r="BB37" s="132">
        <f t="shared" si="35"/>
        <v>0</v>
      </c>
      <c r="BC37" s="132">
        <f t="shared" si="35"/>
        <v>0</v>
      </c>
      <c r="BD37" s="133">
        <f t="shared" si="4"/>
        <v>0</v>
      </c>
      <c r="BE37" s="134"/>
    </row>
    <row r="38" ht="18.75" customHeight="1">
      <c r="A38" s="109">
        <v>34.0</v>
      </c>
      <c r="B38" s="109">
        <v>2.10711076E8</v>
      </c>
      <c r="C38" s="110" t="s">
        <v>194</v>
      </c>
      <c r="D38" s="135"/>
      <c r="E38" s="135"/>
      <c r="F38" s="136"/>
      <c r="G38" s="136"/>
      <c r="H38" s="137"/>
      <c r="I38" s="137"/>
      <c r="J38" s="137"/>
      <c r="K38" s="137"/>
      <c r="L38" s="138"/>
      <c r="M38" s="114"/>
      <c r="N38" s="115"/>
      <c r="O38" s="139"/>
      <c r="P38" s="140"/>
      <c r="Q38" s="141"/>
      <c r="R38" s="116"/>
      <c r="S38" s="140"/>
      <c r="T38" s="147"/>
      <c r="U38" s="119"/>
      <c r="V38" s="119"/>
      <c r="W38" s="119"/>
      <c r="X38" s="120"/>
      <c r="Y38" s="120"/>
      <c r="Z38" s="121"/>
      <c r="AA38" s="120"/>
      <c r="AB38" s="117"/>
      <c r="AC38" s="117"/>
      <c r="AD38" s="117"/>
      <c r="AE38" s="117"/>
      <c r="AF38" s="122"/>
      <c r="AG38" s="122"/>
      <c r="AH38" s="122"/>
      <c r="AI38" s="123"/>
      <c r="AJ38" s="142"/>
      <c r="AK38" s="124"/>
      <c r="AL38" s="124"/>
      <c r="AM38" s="124"/>
      <c r="AN38" s="126"/>
      <c r="AO38" s="126"/>
      <c r="AP38" s="126"/>
      <c r="AQ38" s="126"/>
      <c r="AR38" s="128"/>
      <c r="AS38" s="128"/>
      <c r="AT38" s="128"/>
      <c r="AU38" s="128"/>
      <c r="AV38" s="130"/>
      <c r="AW38" s="130"/>
      <c r="AX38" s="130"/>
      <c r="AY38" s="130"/>
      <c r="AZ38" s="131">
        <f t="shared" si="2"/>
        <v>0</v>
      </c>
      <c r="BA38" s="131">
        <f t="shared" ref="BA38:BC38" si="36">(E38+I38+M38+Q38+U38+Y38+AC38+AG38+AK38+AO38+AS38+AW38)/12</f>
        <v>0</v>
      </c>
      <c r="BB38" s="132">
        <f t="shared" si="36"/>
        <v>0</v>
      </c>
      <c r="BC38" s="132">
        <f t="shared" si="36"/>
        <v>0</v>
      </c>
      <c r="BD38" s="133">
        <f t="shared" si="4"/>
        <v>0</v>
      </c>
      <c r="BE38" s="134"/>
    </row>
    <row r="39" ht="18.75" customHeight="1">
      <c r="A39" s="109">
        <v>35.0</v>
      </c>
      <c r="B39" s="109">
        <v>2.10711081E8</v>
      </c>
      <c r="C39" s="110" t="s">
        <v>195</v>
      </c>
      <c r="D39" s="135"/>
      <c r="E39" s="135"/>
      <c r="F39" s="136"/>
      <c r="G39" s="136"/>
      <c r="H39" s="137"/>
      <c r="I39" s="137"/>
      <c r="J39" s="137"/>
      <c r="K39" s="137"/>
      <c r="L39" s="138"/>
      <c r="M39" s="114"/>
      <c r="N39" s="115"/>
      <c r="O39" s="139"/>
      <c r="P39" s="140"/>
      <c r="Q39" s="141"/>
      <c r="R39" s="116"/>
      <c r="S39" s="140"/>
      <c r="T39" s="147"/>
      <c r="U39" s="119"/>
      <c r="V39" s="119"/>
      <c r="W39" s="119"/>
      <c r="X39" s="120"/>
      <c r="Y39" s="120"/>
      <c r="Z39" s="121"/>
      <c r="AA39" s="120"/>
      <c r="AB39" s="117"/>
      <c r="AC39" s="117"/>
      <c r="AD39" s="117"/>
      <c r="AE39" s="117"/>
      <c r="AF39" s="122"/>
      <c r="AG39" s="122"/>
      <c r="AH39" s="122"/>
      <c r="AI39" s="123"/>
      <c r="AJ39" s="124"/>
      <c r="AK39" s="124"/>
      <c r="AL39" s="124"/>
      <c r="AM39" s="124"/>
      <c r="AN39" s="126"/>
      <c r="AO39" s="126"/>
      <c r="AP39" s="126"/>
      <c r="AQ39" s="126"/>
      <c r="AR39" s="128"/>
      <c r="AS39" s="128"/>
      <c r="AT39" s="128"/>
      <c r="AU39" s="128"/>
      <c r="AV39" s="130"/>
      <c r="AW39" s="130"/>
      <c r="AX39" s="130"/>
      <c r="AY39" s="130"/>
      <c r="AZ39" s="131">
        <f t="shared" si="2"/>
        <v>0</v>
      </c>
      <c r="BA39" s="131">
        <f t="shared" ref="BA39:BC39" si="37">(E39+I39+M39+Q39+U39+Y39+AC39+AG39+AK39+AO39+AS39+AW39)/12</f>
        <v>0</v>
      </c>
      <c r="BB39" s="132">
        <f t="shared" si="37"/>
        <v>0</v>
      </c>
      <c r="BC39" s="132">
        <f t="shared" si="37"/>
        <v>0</v>
      </c>
      <c r="BD39" s="133">
        <f t="shared" si="4"/>
        <v>0</v>
      </c>
      <c r="BE39" s="134"/>
    </row>
    <row r="40" ht="18.75" customHeight="1">
      <c r="A40" s="109">
        <v>36.0</v>
      </c>
      <c r="B40" s="109">
        <v>2.10711082E8</v>
      </c>
      <c r="C40" s="110" t="s">
        <v>196</v>
      </c>
      <c r="D40" s="135"/>
      <c r="E40" s="135"/>
      <c r="F40" s="136"/>
      <c r="G40" s="136"/>
      <c r="H40" s="137"/>
      <c r="I40" s="137"/>
      <c r="J40" s="137"/>
      <c r="K40" s="137"/>
      <c r="L40" s="138"/>
      <c r="M40" s="114"/>
      <c r="N40" s="115"/>
      <c r="O40" s="139"/>
      <c r="P40" s="140"/>
      <c r="Q40" s="141"/>
      <c r="R40" s="116"/>
      <c r="S40" s="140"/>
      <c r="T40" s="147"/>
      <c r="U40" s="119"/>
      <c r="V40" s="119"/>
      <c r="W40" s="119"/>
      <c r="X40" s="120"/>
      <c r="Y40" s="120"/>
      <c r="Z40" s="121"/>
      <c r="AA40" s="120"/>
      <c r="AB40" s="117"/>
      <c r="AC40" s="117"/>
      <c r="AD40" s="117"/>
      <c r="AE40" s="117"/>
      <c r="AF40" s="122"/>
      <c r="AG40" s="122"/>
      <c r="AH40" s="122"/>
      <c r="AI40" s="123"/>
      <c r="AJ40" s="142"/>
      <c r="AK40" s="124"/>
      <c r="AL40" s="124"/>
      <c r="AM40" s="124"/>
      <c r="AN40" s="144"/>
      <c r="AO40" s="144"/>
      <c r="AP40" s="126"/>
      <c r="AQ40" s="144"/>
      <c r="AR40" s="128"/>
      <c r="AS40" s="128"/>
      <c r="AT40" s="128"/>
      <c r="AU40" s="128"/>
      <c r="AV40" s="130"/>
      <c r="AW40" s="130"/>
      <c r="AX40" s="130"/>
      <c r="AY40" s="130"/>
      <c r="AZ40" s="131">
        <f t="shared" si="2"/>
        <v>0</v>
      </c>
      <c r="BA40" s="131">
        <f t="shared" ref="BA40:BC40" si="38">(E40+I40+M40+Q40+U40+Y40+AC40+AG40+AK40+AO40+AS40+AW40)/12</f>
        <v>0</v>
      </c>
      <c r="BB40" s="132">
        <f t="shared" si="38"/>
        <v>0</v>
      </c>
      <c r="BC40" s="132">
        <f t="shared" si="38"/>
        <v>0</v>
      </c>
      <c r="BD40" s="133">
        <f t="shared" si="4"/>
        <v>0</v>
      </c>
      <c r="BE40" s="134"/>
    </row>
    <row r="41" ht="18.75" customHeight="1">
      <c r="A41" s="109">
        <v>37.0</v>
      </c>
      <c r="B41" s="109">
        <v>2.10711083E8</v>
      </c>
      <c r="C41" s="110" t="s">
        <v>197</v>
      </c>
      <c r="D41" s="135"/>
      <c r="E41" s="135"/>
      <c r="F41" s="136"/>
      <c r="G41" s="136"/>
      <c r="H41" s="137"/>
      <c r="I41" s="137"/>
      <c r="J41" s="137"/>
      <c r="K41" s="137"/>
      <c r="L41" s="138"/>
      <c r="M41" s="114"/>
      <c r="N41" s="115"/>
      <c r="O41" s="139"/>
      <c r="P41" s="140"/>
      <c r="Q41" s="141"/>
      <c r="R41" s="116"/>
      <c r="S41" s="140"/>
      <c r="T41" s="147"/>
      <c r="U41" s="119"/>
      <c r="V41" s="119"/>
      <c r="W41" s="119"/>
      <c r="X41" s="120"/>
      <c r="Y41" s="120"/>
      <c r="Z41" s="121"/>
      <c r="AA41" s="120"/>
      <c r="AB41" s="117"/>
      <c r="AC41" s="117"/>
      <c r="AD41" s="117"/>
      <c r="AE41" s="117"/>
      <c r="AF41" s="122"/>
      <c r="AG41" s="122"/>
      <c r="AH41" s="122"/>
      <c r="AI41" s="123"/>
      <c r="AJ41" s="142"/>
      <c r="AK41" s="124"/>
      <c r="AL41" s="124"/>
      <c r="AM41" s="124"/>
      <c r="AN41" s="126"/>
      <c r="AO41" s="126"/>
      <c r="AP41" s="126"/>
      <c r="AQ41" s="126"/>
      <c r="AR41" s="128"/>
      <c r="AS41" s="128"/>
      <c r="AT41" s="128"/>
      <c r="AU41" s="128"/>
      <c r="AV41" s="130"/>
      <c r="AW41" s="130"/>
      <c r="AX41" s="130"/>
      <c r="AY41" s="130"/>
      <c r="AZ41" s="131">
        <f t="shared" si="2"/>
        <v>0</v>
      </c>
      <c r="BA41" s="131">
        <f t="shared" ref="BA41:BC41" si="39">(E41+I41+M41+Q41+U41+Y41+AC41+AG41+AK41+AO41+AS41+AW41)/12</f>
        <v>0</v>
      </c>
      <c r="BB41" s="132">
        <f t="shared" si="39"/>
        <v>0</v>
      </c>
      <c r="BC41" s="132">
        <f t="shared" si="39"/>
        <v>0</v>
      </c>
      <c r="BD41" s="133">
        <f t="shared" si="4"/>
        <v>0</v>
      </c>
      <c r="BE41" s="134"/>
    </row>
    <row r="42" ht="18.75" customHeight="1">
      <c r="A42" s="109">
        <v>38.0</v>
      </c>
      <c r="B42" s="109">
        <v>2.10711088E8</v>
      </c>
      <c r="C42" s="110" t="s">
        <v>198</v>
      </c>
      <c r="D42" s="135"/>
      <c r="E42" s="135"/>
      <c r="F42" s="136"/>
      <c r="G42" s="136"/>
      <c r="H42" s="137"/>
      <c r="I42" s="137"/>
      <c r="J42" s="137"/>
      <c r="K42" s="137"/>
      <c r="L42" s="138"/>
      <c r="M42" s="114"/>
      <c r="N42" s="115"/>
      <c r="O42" s="139"/>
      <c r="P42" s="140"/>
      <c r="Q42" s="141"/>
      <c r="R42" s="140"/>
      <c r="S42" s="140"/>
      <c r="T42" s="147"/>
      <c r="U42" s="119"/>
      <c r="V42" s="119"/>
      <c r="W42" s="119"/>
      <c r="X42" s="120"/>
      <c r="Y42" s="120"/>
      <c r="Z42" s="121"/>
      <c r="AA42" s="120"/>
      <c r="AB42" s="117"/>
      <c r="AC42" s="117"/>
      <c r="AD42" s="117"/>
      <c r="AE42" s="117"/>
      <c r="AF42" s="122"/>
      <c r="AG42" s="122"/>
      <c r="AH42" s="122"/>
      <c r="AI42" s="123"/>
      <c r="AJ42" s="142"/>
      <c r="AK42" s="124"/>
      <c r="AL42" s="124"/>
      <c r="AM42" s="124"/>
      <c r="AN42" s="126"/>
      <c r="AO42" s="126"/>
      <c r="AP42" s="126"/>
      <c r="AQ42" s="126"/>
      <c r="AR42" s="128"/>
      <c r="AS42" s="128"/>
      <c r="AT42" s="128"/>
      <c r="AU42" s="128"/>
      <c r="AV42" s="130"/>
      <c r="AW42" s="130"/>
      <c r="AX42" s="130"/>
      <c r="AY42" s="130"/>
      <c r="AZ42" s="131">
        <f t="shared" si="2"/>
        <v>0</v>
      </c>
      <c r="BA42" s="131">
        <f t="shared" ref="BA42:BC42" si="40">(E42+I42+M42+Q42+U42+Y42+AC42+AG42+AK42+AO42+AS42+AW42)/12</f>
        <v>0</v>
      </c>
      <c r="BB42" s="132">
        <f t="shared" si="40"/>
        <v>0</v>
      </c>
      <c r="BC42" s="132">
        <f t="shared" si="40"/>
        <v>0</v>
      </c>
      <c r="BD42" s="133">
        <f t="shared" si="4"/>
        <v>0</v>
      </c>
      <c r="BE42" s="134"/>
    </row>
    <row r="43" ht="18.75" customHeight="1">
      <c r="A43" s="109">
        <v>39.0</v>
      </c>
      <c r="B43" s="109">
        <v>2.10711092E8</v>
      </c>
      <c r="C43" s="110" t="s">
        <v>199</v>
      </c>
      <c r="D43" s="135"/>
      <c r="E43" s="135"/>
      <c r="F43" s="136"/>
      <c r="G43" s="136"/>
      <c r="H43" s="137"/>
      <c r="I43" s="137"/>
      <c r="J43" s="137"/>
      <c r="K43" s="137"/>
      <c r="L43" s="138"/>
      <c r="M43" s="114"/>
      <c r="N43" s="115"/>
      <c r="O43" s="139"/>
      <c r="P43" s="140"/>
      <c r="Q43" s="141"/>
      <c r="R43" s="140"/>
      <c r="S43" s="140"/>
      <c r="T43" s="147"/>
      <c r="U43" s="119"/>
      <c r="V43" s="119"/>
      <c r="W43" s="119"/>
      <c r="X43" s="120"/>
      <c r="Y43" s="120"/>
      <c r="Z43" s="121"/>
      <c r="AA43" s="120"/>
      <c r="AB43" s="117"/>
      <c r="AC43" s="117"/>
      <c r="AD43" s="117"/>
      <c r="AE43" s="117"/>
      <c r="AF43" s="122"/>
      <c r="AG43" s="122"/>
      <c r="AH43" s="122"/>
      <c r="AI43" s="123"/>
      <c r="AJ43" s="142"/>
      <c r="AK43" s="124"/>
      <c r="AL43" s="124"/>
      <c r="AM43" s="124"/>
      <c r="AN43" s="126"/>
      <c r="AO43" s="126"/>
      <c r="AP43" s="126"/>
      <c r="AQ43" s="126"/>
      <c r="AR43" s="128"/>
      <c r="AS43" s="128"/>
      <c r="AT43" s="128"/>
      <c r="AU43" s="128"/>
      <c r="AV43" s="130"/>
      <c r="AW43" s="130"/>
      <c r="AX43" s="130"/>
      <c r="AY43" s="130"/>
      <c r="AZ43" s="131">
        <f t="shared" si="2"/>
        <v>0</v>
      </c>
      <c r="BA43" s="131">
        <f t="shared" ref="BA43:BC43" si="41">(E43+I43+M43+Q43+U43+Y43+AC43+AG43+AK43+AO43+AS43+AW43)/12</f>
        <v>0</v>
      </c>
      <c r="BB43" s="132">
        <f t="shared" si="41"/>
        <v>0</v>
      </c>
      <c r="BC43" s="132">
        <f t="shared" si="41"/>
        <v>0</v>
      </c>
      <c r="BD43" s="133">
        <f t="shared" si="4"/>
        <v>0</v>
      </c>
      <c r="BE43" s="134"/>
    </row>
    <row r="44" ht="18.75" customHeight="1">
      <c r="A44" s="109">
        <v>40.0</v>
      </c>
      <c r="B44" s="109">
        <v>2.10711093E8</v>
      </c>
      <c r="C44" s="110" t="s">
        <v>200</v>
      </c>
      <c r="D44" s="135"/>
      <c r="E44" s="135"/>
      <c r="F44" s="136"/>
      <c r="G44" s="136"/>
      <c r="H44" s="137"/>
      <c r="I44" s="137"/>
      <c r="J44" s="137"/>
      <c r="K44" s="137"/>
      <c r="L44" s="138"/>
      <c r="M44" s="114"/>
      <c r="N44" s="115"/>
      <c r="O44" s="139"/>
      <c r="P44" s="140"/>
      <c r="Q44" s="141"/>
      <c r="R44" s="140"/>
      <c r="S44" s="140"/>
      <c r="T44" s="147"/>
      <c r="U44" s="119"/>
      <c r="V44" s="119"/>
      <c r="W44" s="119"/>
      <c r="X44" s="120"/>
      <c r="Y44" s="120"/>
      <c r="Z44" s="121"/>
      <c r="AA44" s="120"/>
      <c r="AB44" s="117"/>
      <c r="AC44" s="117"/>
      <c r="AD44" s="117"/>
      <c r="AE44" s="117"/>
      <c r="AF44" s="122"/>
      <c r="AG44" s="122"/>
      <c r="AH44" s="122"/>
      <c r="AI44" s="123"/>
      <c r="AJ44" s="142"/>
      <c r="AK44" s="124"/>
      <c r="AL44" s="124"/>
      <c r="AM44" s="124"/>
      <c r="AN44" s="126"/>
      <c r="AO44" s="126"/>
      <c r="AP44" s="126"/>
      <c r="AQ44" s="126"/>
      <c r="AR44" s="128"/>
      <c r="AS44" s="128"/>
      <c r="AT44" s="128"/>
      <c r="AU44" s="128"/>
      <c r="AV44" s="130"/>
      <c r="AW44" s="130"/>
      <c r="AX44" s="130"/>
      <c r="AY44" s="130"/>
      <c r="AZ44" s="131">
        <f t="shared" si="2"/>
        <v>0</v>
      </c>
      <c r="BA44" s="131">
        <f t="shared" ref="BA44:BC44" si="42">(E44+I44+M44+Q44+U44+Y44+AC44+AG44+AK44+AO44+AS44+AW44)/12</f>
        <v>0</v>
      </c>
      <c r="BB44" s="132">
        <f t="shared" si="42"/>
        <v>0</v>
      </c>
      <c r="BC44" s="132">
        <f t="shared" si="42"/>
        <v>0</v>
      </c>
      <c r="BD44" s="133">
        <f t="shared" si="4"/>
        <v>0</v>
      </c>
      <c r="BE44" s="134"/>
    </row>
    <row r="45" ht="18.75" customHeight="1">
      <c r="A45" s="109">
        <v>41.0</v>
      </c>
      <c r="B45" s="109">
        <v>2.10711094E8</v>
      </c>
      <c r="C45" s="110" t="s">
        <v>201</v>
      </c>
      <c r="D45" s="135"/>
      <c r="E45" s="135"/>
      <c r="F45" s="136"/>
      <c r="G45" s="136"/>
      <c r="H45" s="137"/>
      <c r="I45" s="137"/>
      <c r="J45" s="137"/>
      <c r="K45" s="137"/>
      <c r="L45" s="138"/>
      <c r="M45" s="114"/>
      <c r="N45" s="115"/>
      <c r="O45" s="139"/>
      <c r="P45" s="140"/>
      <c r="Q45" s="141"/>
      <c r="R45" s="140"/>
      <c r="S45" s="140"/>
      <c r="T45" s="147"/>
      <c r="U45" s="119"/>
      <c r="V45" s="119"/>
      <c r="W45" s="119"/>
      <c r="X45" s="120"/>
      <c r="Y45" s="120"/>
      <c r="Z45" s="121"/>
      <c r="AA45" s="120"/>
      <c r="AB45" s="117"/>
      <c r="AC45" s="117"/>
      <c r="AD45" s="117"/>
      <c r="AE45" s="117"/>
      <c r="AF45" s="122"/>
      <c r="AG45" s="122"/>
      <c r="AH45" s="122"/>
      <c r="AI45" s="123"/>
      <c r="AJ45" s="142"/>
      <c r="AK45" s="124"/>
      <c r="AL45" s="124"/>
      <c r="AM45" s="124"/>
      <c r="AN45" s="126"/>
      <c r="AO45" s="126"/>
      <c r="AP45" s="126"/>
      <c r="AQ45" s="126"/>
      <c r="AR45" s="128"/>
      <c r="AS45" s="128"/>
      <c r="AT45" s="128"/>
      <c r="AU45" s="128"/>
      <c r="AV45" s="130"/>
      <c r="AW45" s="130"/>
      <c r="AX45" s="130"/>
      <c r="AY45" s="130"/>
      <c r="AZ45" s="131">
        <f t="shared" si="2"/>
        <v>0</v>
      </c>
      <c r="BA45" s="131">
        <f t="shared" ref="BA45:BC45" si="43">(E45+I45+M45+Q45+U45+Y45+AC45+AG45+AK45+AO45+AS45+AW45)/12</f>
        <v>0</v>
      </c>
      <c r="BB45" s="132">
        <f t="shared" si="43"/>
        <v>0</v>
      </c>
      <c r="BC45" s="132">
        <f t="shared" si="43"/>
        <v>0</v>
      </c>
      <c r="BD45" s="133">
        <f t="shared" si="4"/>
        <v>0</v>
      </c>
      <c r="BE45" s="134"/>
    </row>
    <row r="46" ht="18.75" customHeight="1">
      <c r="A46" s="109">
        <v>42.0</v>
      </c>
      <c r="B46" s="109">
        <v>2.10711095E8</v>
      </c>
      <c r="C46" s="110" t="s">
        <v>202</v>
      </c>
      <c r="D46" s="135"/>
      <c r="E46" s="135"/>
      <c r="F46" s="136"/>
      <c r="G46" s="136"/>
      <c r="H46" s="137"/>
      <c r="I46" s="137"/>
      <c r="J46" s="137"/>
      <c r="K46" s="137"/>
      <c r="L46" s="138"/>
      <c r="M46" s="114"/>
      <c r="N46" s="115"/>
      <c r="O46" s="139"/>
      <c r="P46" s="140"/>
      <c r="Q46" s="141"/>
      <c r="R46" s="140"/>
      <c r="S46" s="140"/>
      <c r="T46" s="147"/>
      <c r="U46" s="119"/>
      <c r="V46" s="119"/>
      <c r="W46" s="119"/>
      <c r="X46" s="120"/>
      <c r="Y46" s="120"/>
      <c r="Z46" s="121"/>
      <c r="AA46" s="120"/>
      <c r="AB46" s="117"/>
      <c r="AC46" s="117"/>
      <c r="AD46" s="117"/>
      <c r="AE46" s="117"/>
      <c r="AF46" s="122"/>
      <c r="AG46" s="122"/>
      <c r="AH46" s="122"/>
      <c r="AI46" s="123"/>
      <c r="AJ46" s="142"/>
      <c r="AK46" s="124"/>
      <c r="AL46" s="124"/>
      <c r="AM46" s="124"/>
      <c r="AN46" s="126"/>
      <c r="AO46" s="126"/>
      <c r="AP46" s="126"/>
      <c r="AQ46" s="126"/>
      <c r="AR46" s="128"/>
      <c r="AS46" s="128"/>
      <c r="AT46" s="128"/>
      <c r="AU46" s="128"/>
      <c r="AV46" s="130"/>
      <c r="AW46" s="130"/>
      <c r="AX46" s="130"/>
      <c r="AY46" s="130"/>
      <c r="AZ46" s="131">
        <f t="shared" si="2"/>
        <v>0</v>
      </c>
      <c r="BA46" s="131">
        <f t="shared" ref="BA46:BC46" si="44">(E46+I46+M46+Q46+U46+Y46+AC46+AG46+AK46+AO46+AS46+AW46)/12</f>
        <v>0</v>
      </c>
      <c r="BB46" s="132">
        <f t="shared" si="44"/>
        <v>0</v>
      </c>
      <c r="BC46" s="132">
        <f t="shared" si="44"/>
        <v>0</v>
      </c>
      <c r="BD46" s="133">
        <f t="shared" si="4"/>
        <v>0</v>
      </c>
      <c r="BE46" s="134"/>
    </row>
    <row r="47" ht="18.75" customHeight="1">
      <c r="A47" s="109">
        <v>43.0</v>
      </c>
      <c r="B47" s="109">
        <v>2.10711096E8</v>
      </c>
      <c r="C47" s="110" t="s">
        <v>203</v>
      </c>
      <c r="D47" s="135"/>
      <c r="E47" s="135"/>
      <c r="F47" s="136"/>
      <c r="G47" s="136"/>
      <c r="H47" s="137"/>
      <c r="I47" s="137"/>
      <c r="J47" s="137"/>
      <c r="K47" s="137"/>
      <c r="L47" s="138"/>
      <c r="M47" s="114"/>
      <c r="N47" s="115"/>
      <c r="O47" s="139"/>
      <c r="P47" s="140"/>
      <c r="Q47" s="141"/>
      <c r="R47" s="140"/>
      <c r="S47" s="140"/>
      <c r="T47" s="147"/>
      <c r="U47" s="119"/>
      <c r="V47" s="119"/>
      <c r="W47" s="119"/>
      <c r="X47" s="120"/>
      <c r="Y47" s="120"/>
      <c r="Z47" s="121"/>
      <c r="AA47" s="120"/>
      <c r="AB47" s="117"/>
      <c r="AC47" s="117"/>
      <c r="AD47" s="117"/>
      <c r="AE47" s="117"/>
      <c r="AF47" s="122"/>
      <c r="AG47" s="122"/>
      <c r="AH47" s="122"/>
      <c r="AI47" s="123"/>
      <c r="AJ47" s="142"/>
      <c r="AK47" s="124"/>
      <c r="AL47" s="124"/>
      <c r="AM47" s="124"/>
      <c r="AN47" s="126"/>
      <c r="AO47" s="126"/>
      <c r="AP47" s="126"/>
      <c r="AQ47" s="126"/>
      <c r="AR47" s="128"/>
      <c r="AS47" s="128"/>
      <c r="AT47" s="128"/>
      <c r="AU47" s="128"/>
      <c r="AV47" s="130"/>
      <c r="AW47" s="130"/>
      <c r="AX47" s="130"/>
      <c r="AY47" s="130"/>
      <c r="AZ47" s="131">
        <f t="shared" si="2"/>
        <v>0</v>
      </c>
      <c r="BA47" s="131">
        <f t="shared" ref="BA47:BC47" si="45">(E47+I47+M47+Q47+U47+Y47+AC47+AG47+AK47+AO47+AS47+AW47)/12</f>
        <v>0</v>
      </c>
      <c r="BB47" s="132">
        <f t="shared" si="45"/>
        <v>0</v>
      </c>
      <c r="BC47" s="132">
        <f t="shared" si="45"/>
        <v>0</v>
      </c>
      <c r="BD47" s="133">
        <f t="shared" si="4"/>
        <v>0</v>
      </c>
      <c r="BE47" s="134"/>
    </row>
    <row r="48" ht="18.75" customHeight="1">
      <c r="A48" s="109">
        <v>44.0</v>
      </c>
      <c r="B48" s="109">
        <v>2.10711097E8</v>
      </c>
      <c r="C48" s="110" t="s">
        <v>204</v>
      </c>
      <c r="D48" s="135"/>
      <c r="E48" s="135"/>
      <c r="F48" s="136"/>
      <c r="G48" s="136"/>
      <c r="H48" s="137"/>
      <c r="I48" s="137"/>
      <c r="J48" s="137"/>
      <c r="K48" s="137"/>
      <c r="L48" s="138"/>
      <c r="M48" s="114"/>
      <c r="N48" s="115"/>
      <c r="O48" s="139"/>
      <c r="P48" s="140"/>
      <c r="Q48" s="141"/>
      <c r="R48" s="140"/>
      <c r="S48" s="140"/>
      <c r="T48" s="147"/>
      <c r="U48" s="119"/>
      <c r="V48" s="119"/>
      <c r="W48" s="119"/>
      <c r="X48" s="120"/>
      <c r="Y48" s="120"/>
      <c r="Z48" s="121"/>
      <c r="AA48" s="120"/>
      <c r="AB48" s="117"/>
      <c r="AC48" s="117"/>
      <c r="AD48" s="117"/>
      <c r="AE48" s="117"/>
      <c r="AF48" s="122"/>
      <c r="AG48" s="122"/>
      <c r="AH48" s="122"/>
      <c r="AI48" s="123"/>
      <c r="AJ48" s="142"/>
      <c r="AK48" s="124"/>
      <c r="AL48" s="124"/>
      <c r="AM48" s="124"/>
      <c r="AN48" s="126"/>
      <c r="AO48" s="126"/>
      <c r="AP48" s="126"/>
      <c r="AQ48" s="126"/>
      <c r="AR48" s="128"/>
      <c r="AS48" s="128"/>
      <c r="AT48" s="128"/>
      <c r="AU48" s="128"/>
      <c r="AV48" s="130"/>
      <c r="AW48" s="130"/>
      <c r="AX48" s="130"/>
      <c r="AY48" s="130"/>
      <c r="AZ48" s="131">
        <f t="shared" si="2"/>
        <v>0</v>
      </c>
      <c r="BA48" s="131">
        <f t="shared" ref="BA48:BC48" si="46">(E48+I48+M48+Q48+U48+Y48+AC48+AG48+AK48+AO48+AS48+AW48)/12</f>
        <v>0</v>
      </c>
      <c r="BB48" s="132">
        <f t="shared" si="46"/>
        <v>0</v>
      </c>
      <c r="BC48" s="132">
        <f t="shared" si="46"/>
        <v>0</v>
      </c>
      <c r="BD48" s="133">
        <f t="shared" si="4"/>
        <v>0</v>
      </c>
      <c r="BE48" s="134"/>
    </row>
    <row r="49" ht="18.75" customHeight="1">
      <c r="A49" s="109">
        <v>45.0</v>
      </c>
      <c r="B49" s="109">
        <v>2.10711102E8</v>
      </c>
      <c r="C49" s="110" t="s">
        <v>205</v>
      </c>
      <c r="D49" s="135"/>
      <c r="E49" s="135"/>
      <c r="F49" s="136"/>
      <c r="G49" s="136"/>
      <c r="H49" s="137"/>
      <c r="I49" s="137"/>
      <c r="J49" s="137"/>
      <c r="K49" s="137"/>
      <c r="L49" s="138"/>
      <c r="M49" s="114"/>
      <c r="N49" s="115"/>
      <c r="O49" s="139"/>
      <c r="P49" s="140"/>
      <c r="Q49" s="141"/>
      <c r="R49" s="140"/>
      <c r="S49" s="140"/>
      <c r="T49" s="147"/>
      <c r="U49" s="119"/>
      <c r="V49" s="119"/>
      <c r="W49" s="119"/>
      <c r="X49" s="120"/>
      <c r="Y49" s="120"/>
      <c r="Z49" s="121"/>
      <c r="AA49" s="120"/>
      <c r="AB49" s="117"/>
      <c r="AC49" s="117"/>
      <c r="AD49" s="117"/>
      <c r="AE49" s="117"/>
      <c r="AF49" s="122"/>
      <c r="AG49" s="122"/>
      <c r="AH49" s="122"/>
      <c r="AI49" s="123"/>
      <c r="AJ49" s="142"/>
      <c r="AK49" s="124"/>
      <c r="AL49" s="124"/>
      <c r="AM49" s="124"/>
      <c r="AN49" s="126"/>
      <c r="AO49" s="126"/>
      <c r="AP49" s="126"/>
      <c r="AQ49" s="126"/>
      <c r="AR49" s="128"/>
      <c r="AS49" s="128"/>
      <c r="AT49" s="128"/>
      <c r="AU49" s="128"/>
      <c r="AV49" s="130"/>
      <c r="AW49" s="130"/>
      <c r="AX49" s="130"/>
      <c r="AY49" s="130"/>
      <c r="AZ49" s="131">
        <f t="shared" si="2"/>
        <v>0</v>
      </c>
      <c r="BA49" s="131">
        <f t="shared" ref="BA49:BC49" si="47">(E49+I49+M49+Q49+U49+Y49+AC49+AG49+AK49+AO49+AS49+AW49)/12</f>
        <v>0</v>
      </c>
      <c r="BB49" s="132">
        <f t="shared" si="47"/>
        <v>0</v>
      </c>
      <c r="BC49" s="132">
        <f t="shared" si="47"/>
        <v>0</v>
      </c>
      <c r="BD49" s="148">
        <f t="shared" si="4"/>
        <v>0</v>
      </c>
      <c r="BE49" s="134"/>
    </row>
    <row r="50" ht="18.75" customHeight="1">
      <c r="A50" s="109">
        <v>46.0</v>
      </c>
      <c r="B50" s="109">
        <v>2.10711104E8</v>
      </c>
      <c r="C50" s="110" t="s">
        <v>206</v>
      </c>
      <c r="D50" s="135"/>
      <c r="E50" s="135"/>
      <c r="F50" s="136"/>
      <c r="G50" s="136"/>
      <c r="H50" s="137"/>
      <c r="I50" s="137"/>
      <c r="J50" s="137"/>
      <c r="K50" s="137"/>
      <c r="L50" s="138"/>
      <c r="M50" s="138"/>
      <c r="N50" s="115"/>
      <c r="O50" s="139"/>
      <c r="P50" s="140"/>
      <c r="Q50" s="141"/>
      <c r="R50" s="140"/>
      <c r="S50" s="140"/>
      <c r="T50" s="147"/>
      <c r="U50" s="119"/>
      <c r="V50" s="119"/>
      <c r="W50" s="119"/>
      <c r="X50" s="120"/>
      <c r="Y50" s="120"/>
      <c r="Z50" s="121"/>
      <c r="AA50" s="120"/>
      <c r="AB50" s="117"/>
      <c r="AC50" s="117"/>
      <c r="AD50" s="117"/>
      <c r="AE50" s="117"/>
      <c r="AF50" s="122"/>
      <c r="AG50" s="122"/>
      <c r="AH50" s="122"/>
      <c r="AI50" s="123"/>
      <c r="AJ50" s="142"/>
      <c r="AK50" s="124"/>
      <c r="AL50" s="124"/>
      <c r="AM50" s="124"/>
      <c r="AN50" s="126"/>
      <c r="AO50" s="126"/>
      <c r="AP50" s="126"/>
      <c r="AQ50" s="126"/>
      <c r="AR50" s="128"/>
      <c r="AS50" s="128"/>
      <c r="AT50" s="128"/>
      <c r="AU50" s="128"/>
      <c r="AV50" s="130"/>
      <c r="AW50" s="130"/>
      <c r="AX50" s="130"/>
      <c r="AY50" s="130"/>
      <c r="AZ50" s="131">
        <f t="shared" si="2"/>
        <v>0</v>
      </c>
      <c r="BA50" s="131">
        <f t="shared" ref="BA50:BC50" si="48">(E50+I50+M50+Q50+U50+Y50+AC50+AG50+AK50+AO50+AS50+AW50)/12</f>
        <v>0</v>
      </c>
      <c r="BB50" s="132">
        <f t="shared" si="48"/>
        <v>0</v>
      </c>
      <c r="BC50" s="133">
        <f t="shared" si="48"/>
        <v>0</v>
      </c>
      <c r="BD50" s="131">
        <f t="shared" si="4"/>
        <v>0</v>
      </c>
      <c r="BE50" s="148"/>
    </row>
    <row r="51" ht="18.75" customHeight="1">
      <c r="A51" s="109">
        <v>47.0</v>
      </c>
      <c r="B51" s="109">
        <v>2.10711105E8</v>
      </c>
      <c r="C51" s="110" t="s">
        <v>207</v>
      </c>
      <c r="D51" s="135"/>
      <c r="E51" s="135"/>
      <c r="F51" s="136"/>
      <c r="G51" s="136"/>
      <c r="H51" s="137"/>
      <c r="I51" s="137"/>
      <c r="J51" s="137"/>
      <c r="K51" s="137"/>
      <c r="L51" s="138"/>
      <c r="M51" s="138"/>
      <c r="N51" s="115"/>
      <c r="O51" s="139"/>
      <c r="P51" s="140"/>
      <c r="Q51" s="141"/>
      <c r="R51" s="140"/>
      <c r="S51" s="140"/>
      <c r="T51" s="147"/>
      <c r="U51" s="119"/>
      <c r="V51" s="119"/>
      <c r="W51" s="119"/>
      <c r="X51" s="120"/>
      <c r="Y51" s="120"/>
      <c r="Z51" s="121"/>
      <c r="AA51" s="120"/>
      <c r="AB51" s="117"/>
      <c r="AC51" s="117"/>
      <c r="AD51" s="117"/>
      <c r="AE51" s="117"/>
      <c r="AF51" s="122"/>
      <c r="AG51" s="122"/>
      <c r="AH51" s="122"/>
      <c r="AI51" s="123"/>
      <c r="AJ51" s="142"/>
      <c r="AK51" s="124"/>
      <c r="AL51" s="124"/>
      <c r="AM51" s="124"/>
      <c r="AN51" s="126"/>
      <c r="AO51" s="126"/>
      <c r="AP51" s="126"/>
      <c r="AQ51" s="126"/>
      <c r="AR51" s="128"/>
      <c r="AS51" s="128"/>
      <c r="AT51" s="128"/>
      <c r="AU51" s="128"/>
      <c r="AV51" s="130"/>
      <c r="AW51" s="130"/>
      <c r="AX51" s="130"/>
      <c r="AY51" s="130"/>
      <c r="AZ51" s="131">
        <f t="shared" si="2"/>
        <v>0</v>
      </c>
      <c r="BA51" s="131">
        <f t="shared" ref="BA51:BC51" si="49">(E51+I51+M51+Q51+U51+Y51+AC51+AG51+AK51+AO51+AS51+AW51)/12</f>
        <v>0</v>
      </c>
      <c r="BB51" s="132">
        <f t="shared" si="49"/>
        <v>0</v>
      </c>
      <c r="BC51" s="133">
        <f t="shared" si="49"/>
        <v>0</v>
      </c>
      <c r="BD51" s="131">
        <f t="shared" si="4"/>
        <v>0</v>
      </c>
      <c r="BE51" s="149"/>
    </row>
    <row r="52" ht="18.75" customHeight="1">
      <c r="A52" s="109">
        <v>48.0</v>
      </c>
      <c r="B52" s="109">
        <v>2.10711106E8</v>
      </c>
      <c r="C52" s="110" t="s">
        <v>208</v>
      </c>
      <c r="D52" s="135"/>
      <c r="E52" s="135"/>
      <c r="F52" s="136"/>
      <c r="G52" s="136"/>
      <c r="H52" s="137"/>
      <c r="I52" s="137"/>
      <c r="J52" s="137"/>
      <c r="K52" s="137"/>
      <c r="L52" s="138"/>
      <c r="M52" s="138"/>
      <c r="N52" s="115"/>
      <c r="O52" s="139"/>
      <c r="P52" s="140"/>
      <c r="Q52" s="141"/>
      <c r="R52" s="140"/>
      <c r="S52" s="140"/>
      <c r="T52" s="147"/>
      <c r="U52" s="119"/>
      <c r="V52" s="119"/>
      <c r="W52" s="119"/>
      <c r="X52" s="120"/>
      <c r="Y52" s="120"/>
      <c r="Z52" s="121"/>
      <c r="AA52" s="120"/>
      <c r="AB52" s="117"/>
      <c r="AC52" s="117"/>
      <c r="AD52" s="117"/>
      <c r="AE52" s="117"/>
      <c r="AF52" s="122"/>
      <c r="AG52" s="122"/>
      <c r="AH52" s="122"/>
      <c r="AI52" s="123"/>
      <c r="AJ52" s="142"/>
      <c r="AK52" s="124"/>
      <c r="AL52" s="124"/>
      <c r="AM52" s="124"/>
      <c r="AN52" s="126"/>
      <c r="AO52" s="126"/>
      <c r="AP52" s="126"/>
      <c r="AQ52" s="126"/>
      <c r="AR52" s="128"/>
      <c r="AS52" s="128"/>
      <c r="AT52" s="128"/>
      <c r="AU52" s="128"/>
      <c r="AV52" s="130"/>
      <c r="AW52" s="130"/>
      <c r="AX52" s="130"/>
      <c r="AY52" s="130"/>
      <c r="AZ52" s="131">
        <f t="shared" si="2"/>
        <v>0</v>
      </c>
      <c r="BA52" s="131">
        <f t="shared" ref="BA52:BC52" si="50">(E52+I52+M52+Q52+U52+Y52+AC52+AG52+AK52+AO52+AS52+AW52)/12</f>
        <v>0</v>
      </c>
      <c r="BB52" s="132">
        <f t="shared" si="50"/>
        <v>0</v>
      </c>
      <c r="BC52" s="133">
        <f t="shared" si="50"/>
        <v>0</v>
      </c>
      <c r="BD52" s="131">
        <f t="shared" si="4"/>
        <v>0</v>
      </c>
      <c r="BE52" s="149"/>
    </row>
    <row r="53" ht="18.75" customHeight="1">
      <c r="A53" s="109">
        <v>49.0</v>
      </c>
      <c r="B53" s="109">
        <v>2.10711108E8</v>
      </c>
      <c r="C53" s="110" t="s">
        <v>209</v>
      </c>
      <c r="D53" s="135"/>
      <c r="E53" s="135"/>
      <c r="F53" s="136"/>
      <c r="G53" s="136"/>
      <c r="H53" s="137"/>
      <c r="I53" s="137"/>
      <c r="J53" s="137"/>
      <c r="K53" s="137"/>
      <c r="L53" s="138"/>
      <c r="M53" s="138"/>
      <c r="N53" s="115"/>
      <c r="O53" s="139"/>
      <c r="P53" s="140"/>
      <c r="Q53" s="141"/>
      <c r="R53" s="140"/>
      <c r="S53" s="140"/>
      <c r="T53" s="147"/>
      <c r="U53" s="119"/>
      <c r="V53" s="119"/>
      <c r="W53" s="119"/>
      <c r="X53" s="120"/>
      <c r="Y53" s="120"/>
      <c r="Z53" s="121"/>
      <c r="AA53" s="120"/>
      <c r="AB53" s="117"/>
      <c r="AC53" s="117"/>
      <c r="AD53" s="117"/>
      <c r="AE53" s="117"/>
      <c r="AF53" s="122"/>
      <c r="AG53" s="122"/>
      <c r="AH53" s="122"/>
      <c r="AI53" s="123"/>
      <c r="AJ53" s="142"/>
      <c r="AK53" s="124"/>
      <c r="AL53" s="124"/>
      <c r="AM53" s="124"/>
      <c r="AN53" s="126"/>
      <c r="AO53" s="126"/>
      <c r="AP53" s="126"/>
      <c r="AQ53" s="126"/>
      <c r="AR53" s="128"/>
      <c r="AS53" s="128"/>
      <c r="AT53" s="128"/>
      <c r="AU53" s="128"/>
      <c r="AV53" s="130"/>
      <c r="AW53" s="130"/>
      <c r="AX53" s="130"/>
      <c r="AY53" s="130"/>
      <c r="AZ53" s="131">
        <f t="shared" si="2"/>
        <v>0</v>
      </c>
      <c r="BA53" s="131">
        <f t="shared" ref="BA53:BC53" si="51">(E53+I53+M53+Q53+U53+Y53+AC53+AG53+AK53+AO53+AS53+AW53)/12</f>
        <v>0</v>
      </c>
      <c r="BB53" s="132">
        <f t="shared" si="51"/>
        <v>0</v>
      </c>
      <c r="BC53" s="133">
        <f t="shared" si="51"/>
        <v>0</v>
      </c>
      <c r="BD53" s="131">
        <f t="shared" si="4"/>
        <v>0</v>
      </c>
      <c r="BE53" s="149"/>
    </row>
    <row r="54" ht="18.75" customHeight="1">
      <c r="A54" s="109">
        <v>50.0</v>
      </c>
      <c r="B54" s="109">
        <v>2.10711109E8</v>
      </c>
      <c r="C54" s="110" t="s">
        <v>210</v>
      </c>
      <c r="D54" s="135"/>
      <c r="E54" s="135"/>
      <c r="F54" s="136"/>
      <c r="G54" s="136"/>
      <c r="H54" s="137"/>
      <c r="I54" s="137"/>
      <c r="J54" s="137"/>
      <c r="K54" s="137"/>
      <c r="L54" s="138"/>
      <c r="M54" s="138"/>
      <c r="N54" s="115"/>
      <c r="O54" s="139"/>
      <c r="P54" s="140"/>
      <c r="Q54" s="141"/>
      <c r="R54" s="140"/>
      <c r="S54" s="140"/>
      <c r="T54" s="147"/>
      <c r="U54" s="119"/>
      <c r="V54" s="119"/>
      <c r="W54" s="119"/>
      <c r="X54" s="120"/>
      <c r="Y54" s="120"/>
      <c r="Z54" s="121"/>
      <c r="AA54" s="120"/>
      <c r="AB54" s="117"/>
      <c r="AC54" s="117"/>
      <c r="AD54" s="117"/>
      <c r="AE54" s="117"/>
      <c r="AF54" s="122"/>
      <c r="AG54" s="122"/>
      <c r="AH54" s="122"/>
      <c r="AI54" s="123"/>
      <c r="AJ54" s="142"/>
      <c r="AK54" s="124"/>
      <c r="AL54" s="124"/>
      <c r="AM54" s="124"/>
      <c r="AN54" s="126"/>
      <c r="AO54" s="126"/>
      <c r="AP54" s="126"/>
      <c r="AQ54" s="126"/>
      <c r="AR54" s="128"/>
      <c r="AS54" s="128"/>
      <c r="AT54" s="128"/>
      <c r="AU54" s="128"/>
      <c r="AV54" s="130"/>
      <c r="AW54" s="130"/>
      <c r="AX54" s="130"/>
      <c r="AY54" s="130"/>
      <c r="AZ54" s="131">
        <f t="shared" si="2"/>
        <v>0</v>
      </c>
      <c r="BA54" s="131">
        <f t="shared" ref="BA54:BC54" si="52">(E54+I54+M54+Q54+U54+Y54+AC54+AG54+AK54+AO54+AS54+AW54)/12</f>
        <v>0</v>
      </c>
      <c r="BB54" s="132">
        <f t="shared" si="52"/>
        <v>0</v>
      </c>
      <c r="BC54" s="133">
        <f t="shared" si="52"/>
        <v>0</v>
      </c>
      <c r="BD54" s="131">
        <f t="shared" si="4"/>
        <v>0</v>
      </c>
      <c r="BE54" s="149"/>
    </row>
    <row r="55" ht="18.75" customHeight="1">
      <c r="A55" s="109">
        <v>51.0</v>
      </c>
      <c r="B55" s="109">
        <v>2.10711114E8</v>
      </c>
      <c r="C55" s="110" t="s">
        <v>211</v>
      </c>
      <c r="D55" s="135"/>
      <c r="E55" s="135"/>
      <c r="F55" s="136"/>
      <c r="G55" s="136"/>
      <c r="H55" s="137"/>
      <c r="I55" s="137"/>
      <c r="J55" s="137"/>
      <c r="K55" s="137"/>
      <c r="L55" s="138"/>
      <c r="M55" s="138"/>
      <c r="N55" s="115"/>
      <c r="O55" s="139"/>
      <c r="P55" s="140"/>
      <c r="Q55" s="141"/>
      <c r="R55" s="140"/>
      <c r="S55" s="140"/>
      <c r="T55" s="147"/>
      <c r="U55" s="119"/>
      <c r="V55" s="119"/>
      <c r="W55" s="119"/>
      <c r="X55" s="120"/>
      <c r="Y55" s="120"/>
      <c r="Z55" s="121"/>
      <c r="AA55" s="120"/>
      <c r="AB55" s="117"/>
      <c r="AC55" s="117"/>
      <c r="AD55" s="117"/>
      <c r="AE55" s="117"/>
      <c r="AF55" s="122"/>
      <c r="AG55" s="122"/>
      <c r="AH55" s="122"/>
      <c r="AI55" s="123"/>
      <c r="AJ55" s="142"/>
      <c r="AK55" s="124"/>
      <c r="AL55" s="124"/>
      <c r="AM55" s="124"/>
      <c r="AN55" s="126"/>
      <c r="AO55" s="126"/>
      <c r="AP55" s="126"/>
      <c r="AQ55" s="126"/>
      <c r="AR55" s="128"/>
      <c r="AS55" s="128"/>
      <c r="AT55" s="128"/>
      <c r="AU55" s="128"/>
      <c r="AV55" s="130"/>
      <c r="AW55" s="130"/>
      <c r="AX55" s="130"/>
      <c r="AY55" s="130"/>
      <c r="AZ55" s="131">
        <f t="shared" si="2"/>
        <v>0</v>
      </c>
      <c r="BA55" s="131">
        <f t="shared" ref="BA55:BC55" si="53">(E55+I55+M55+Q55+U55+Y55+AC55+AG55+AK55+AO55+AS55+AW55)/12</f>
        <v>0</v>
      </c>
      <c r="BB55" s="132">
        <f t="shared" si="53"/>
        <v>0</v>
      </c>
      <c r="BC55" s="133">
        <f t="shared" si="53"/>
        <v>0</v>
      </c>
      <c r="BD55" s="131">
        <f t="shared" si="4"/>
        <v>0</v>
      </c>
      <c r="BE55" s="150"/>
    </row>
    <row r="56" ht="18.75" customHeight="1">
      <c r="A56" s="109">
        <v>52.0</v>
      </c>
      <c r="B56" s="109">
        <v>2.10711116E8</v>
      </c>
      <c r="C56" s="110" t="s">
        <v>212</v>
      </c>
      <c r="D56" s="135"/>
      <c r="E56" s="135"/>
      <c r="F56" s="136"/>
      <c r="G56" s="136"/>
      <c r="H56" s="137"/>
      <c r="I56" s="137"/>
      <c r="J56" s="137"/>
      <c r="K56" s="137"/>
      <c r="L56" s="138"/>
      <c r="M56" s="138"/>
      <c r="N56" s="115"/>
      <c r="O56" s="139"/>
      <c r="P56" s="140"/>
      <c r="Q56" s="141"/>
      <c r="R56" s="140"/>
      <c r="S56" s="140"/>
      <c r="T56" s="147"/>
      <c r="U56" s="119"/>
      <c r="V56" s="119"/>
      <c r="W56" s="119"/>
      <c r="X56" s="120"/>
      <c r="Y56" s="120"/>
      <c r="Z56" s="121"/>
      <c r="AA56" s="120"/>
      <c r="AB56" s="117"/>
      <c r="AC56" s="117"/>
      <c r="AD56" s="117"/>
      <c r="AE56" s="117"/>
      <c r="AF56" s="122"/>
      <c r="AG56" s="122"/>
      <c r="AH56" s="122"/>
      <c r="AI56" s="123"/>
      <c r="AJ56" s="142"/>
      <c r="AK56" s="124"/>
      <c r="AL56" s="124"/>
      <c r="AM56" s="124"/>
      <c r="AN56" s="126"/>
      <c r="AO56" s="126"/>
      <c r="AP56" s="126"/>
      <c r="AQ56" s="126"/>
      <c r="AR56" s="128"/>
      <c r="AS56" s="128"/>
      <c r="AT56" s="128"/>
      <c r="AU56" s="128"/>
      <c r="AV56" s="130"/>
      <c r="AW56" s="130"/>
      <c r="AX56" s="130"/>
      <c r="AY56" s="130"/>
      <c r="AZ56" s="131">
        <f t="shared" si="2"/>
        <v>0</v>
      </c>
      <c r="BA56" s="131">
        <f t="shared" ref="BA56:BC56" si="54">(E56+I56+M56+Q56+U56+Y56+AC56+AG56+AK56+AO56+AS56+AW56)/12</f>
        <v>0</v>
      </c>
      <c r="BB56" s="132">
        <f t="shared" si="54"/>
        <v>0</v>
      </c>
      <c r="BC56" s="133">
        <f t="shared" si="54"/>
        <v>0</v>
      </c>
      <c r="BD56" s="131">
        <f t="shared" si="4"/>
        <v>0</v>
      </c>
      <c r="BE56" s="150"/>
    </row>
    <row r="57" ht="18.75" customHeight="1">
      <c r="A57" s="109">
        <v>53.0</v>
      </c>
      <c r="B57" s="109">
        <v>2.10711117E8</v>
      </c>
      <c r="C57" s="110" t="s">
        <v>213</v>
      </c>
      <c r="D57" s="135"/>
      <c r="E57" s="135"/>
      <c r="F57" s="136"/>
      <c r="G57" s="136"/>
      <c r="H57" s="137"/>
      <c r="I57" s="137"/>
      <c r="J57" s="137"/>
      <c r="K57" s="137"/>
      <c r="L57" s="138"/>
      <c r="M57" s="138"/>
      <c r="N57" s="115"/>
      <c r="O57" s="139"/>
      <c r="P57" s="140"/>
      <c r="Q57" s="141"/>
      <c r="R57" s="140"/>
      <c r="S57" s="140"/>
      <c r="T57" s="147"/>
      <c r="U57" s="119"/>
      <c r="V57" s="119"/>
      <c r="W57" s="119"/>
      <c r="X57" s="120"/>
      <c r="Y57" s="120"/>
      <c r="Z57" s="121"/>
      <c r="AA57" s="120"/>
      <c r="AB57" s="117"/>
      <c r="AC57" s="117"/>
      <c r="AD57" s="117"/>
      <c r="AE57" s="117"/>
      <c r="AF57" s="122"/>
      <c r="AG57" s="122"/>
      <c r="AH57" s="122"/>
      <c r="AI57" s="123"/>
      <c r="AJ57" s="142"/>
      <c r="AK57" s="124"/>
      <c r="AL57" s="124"/>
      <c r="AM57" s="124"/>
      <c r="AN57" s="126"/>
      <c r="AO57" s="126"/>
      <c r="AP57" s="126"/>
      <c r="AQ57" s="126"/>
      <c r="AR57" s="128"/>
      <c r="AS57" s="128"/>
      <c r="AT57" s="128"/>
      <c r="AU57" s="128"/>
      <c r="AV57" s="130"/>
      <c r="AW57" s="130"/>
      <c r="AX57" s="130"/>
      <c r="AY57" s="130"/>
      <c r="AZ57" s="131">
        <f t="shared" si="2"/>
        <v>0</v>
      </c>
      <c r="BA57" s="131">
        <f t="shared" ref="BA57:BC57" si="55">(E57+I57+M57+Q57+U57+Y57+AC57+AG57+AK57+AO57+AS57+AW57)/12</f>
        <v>0</v>
      </c>
      <c r="BB57" s="132">
        <f t="shared" si="55"/>
        <v>0</v>
      </c>
      <c r="BC57" s="133">
        <f t="shared" si="55"/>
        <v>0</v>
      </c>
      <c r="BD57" s="131">
        <f t="shared" si="4"/>
        <v>0</v>
      </c>
      <c r="BE57" s="150"/>
    </row>
    <row r="58" ht="18.75" customHeight="1">
      <c r="A58" s="109">
        <v>54.0</v>
      </c>
      <c r="B58" s="109">
        <v>2.10711118E8</v>
      </c>
      <c r="C58" s="110" t="s">
        <v>214</v>
      </c>
      <c r="D58" s="135"/>
      <c r="E58" s="135"/>
      <c r="F58" s="136"/>
      <c r="G58" s="136"/>
      <c r="H58" s="137"/>
      <c r="I58" s="137"/>
      <c r="J58" s="137"/>
      <c r="K58" s="137"/>
      <c r="L58" s="138"/>
      <c r="M58" s="138"/>
      <c r="N58" s="115"/>
      <c r="O58" s="139"/>
      <c r="P58" s="140"/>
      <c r="Q58" s="141"/>
      <c r="R58" s="140"/>
      <c r="S58" s="140"/>
      <c r="T58" s="147"/>
      <c r="U58" s="119"/>
      <c r="V58" s="119"/>
      <c r="W58" s="119"/>
      <c r="X58" s="120"/>
      <c r="Y58" s="120"/>
      <c r="Z58" s="121"/>
      <c r="AA58" s="120"/>
      <c r="AB58" s="117"/>
      <c r="AC58" s="117"/>
      <c r="AD58" s="117"/>
      <c r="AE58" s="117"/>
      <c r="AF58" s="122"/>
      <c r="AG58" s="122"/>
      <c r="AH58" s="122"/>
      <c r="AI58" s="123"/>
      <c r="AJ58" s="142"/>
      <c r="AK58" s="124"/>
      <c r="AL58" s="124"/>
      <c r="AM58" s="124"/>
      <c r="AN58" s="126"/>
      <c r="AO58" s="126"/>
      <c r="AP58" s="126"/>
      <c r="AQ58" s="126"/>
      <c r="AR58" s="128"/>
      <c r="AS58" s="128"/>
      <c r="AT58" s="128"/>
      <c r="AU58" s="128"/>
      <c r="AV58" s="130"/>
      <c r="AW58" s="130"/>
      <c r="AX58" s="130"/>
      <c r="AY58" s="130"/>
      <c r="AZ58" s="131">
        <f t="shared" si="2"/>
        <v>0</v>
      </c>
      <c r="BA58" s="131">
        <f t="shared" ref="BA58:BC58" si="56">(E58+I58+M58+Q58+U58+Y58+AC58+AG58+AK58+AO58+AS58+AW58)/12</f>
        <v>0</v>
      </c>
      <c r="BB58" s="132">
        <f t="shared" si="56"/>
        <v>0</v>
      </c>
      <c r="BC58" s="133">
        <f t="shared" si="56"/>
        <v>0</v>
      </c>
      <c r="BD58" s="131">
        <f t="shared" si="4"/>
        <v>0</v>
      </c>
      <c r="BE58" s="150"/>
    </row>
    <row r="59" ht="18.75" customHeight="1">
      <c r="A59" s="109">
        <v>55.0</v>
      </c>
      <c r="B59" s="109">
        <v>2.10711122E8</v>
      </c>
      <c r="C59" s="110" t="s">
        <v>215</v>
      </c>
      <c r="D59" s="135"/>
      <c r="E59" s="135"/>
      <c r="F59" s="136"/>
      <c r="G59" s="136"/>
      <c r="H59" s="137"/>
      <c r="I59" s="137"/>
      <c r="J59" s="137"/>
      <c r="K59" s="137"/>
      <c r="L59" s="138"/>
      <c r="M59" s="138"/>
      <c r="N59" s="115"/>
      <c r="O59" s="139"/>
      <c r="P59" s="140"/>
      <c r="Q59" s="141"/>
      <c r="R59" s="140"/>
      <c r="S59" s="140"/>
      <c r="T59" s="147"/>
      <c r="U59" s="119"/>
      <c r="V59" s="119"/>
      <c r="W59" s="119"/>
      <c r="X59" s="120"/>
      <c r="Y59" s="120"/>
      <c r="Z59" s="121"/>
      <c r="AA59" s="120"/>
      <c r="AB59" s="117"/>
      <c r="AC59" s="117"/>
      <c r="AD59" s="117"/>
      <c r="AE59" s="117"/>
      <c r="AF59" s="122"/>
      <c r="AG59" s="122"/>
      <c r="AH59" s="122"/>
      <c r="AI59" s="123"/>
      <c r="AJ59" s="142"/>
      <c r="AK59" s="124"/>
      <c r="AL59" s="124"/>
      <c r="AM59" s="124"/>
      <c r="AN59" s="126"/>
      <c r="AO59" s="126"/>
      <c r="AP59" s="126"/>
      <c r="AQ59" s="126"/>
      <c r="AR59" s="128"/>
      <c r="AS59" s="128"/>
      <c r="AT59" s="128"/>
      <c r="AU59" s="128"/>
      <c r="AV59" s="130"/>
      <c r="AW59" s="130"/>
      <c r="AX59" s="130"/>
      <c r="AY59" s="130"/>
      <c r="AZ59" s="131">
        <f t="shared" si="2"/>
        <v>0</v>
      </c>
      <c r="BA59" s="131">
        <f t="shared" ref="BA59:BC59" si="57">(E59+I59+M59+Q59+U59+Y59+AC59+AG59+AK59+AO59+AS59+AW59)/12</f>
        <v>0</v>
      </c>
      <c r="BB59" s="132">
        <f t="shared" si="57"/>
        <v>0</v>
      </c>
      <c r="BC59" s="133">
        <f t="shared" si="57"/>
        <v>0</v>
      </c>
      <c r="BD59" s="131">
        <f t="shared" si="4"/>
        <v>0</v>
      </c>
      <c r="BE59" s="150"/>
    </row>
    <row r="60" ht="15.75" customHeight="1">
      <c r="A60" s="151"/>
      <c r="B60" s="151"/>
      <c r="C60" s="152"/>
      <c r="D60" s="153"/>
      <c r="E60" s="153"/>
      <c r="F60" s="154"/>
      <c r="G60" s="154"/>
      <c r="H60" s="153"/>
      <c r="I60" s="153"/>
      <c r="J60" s="153"/>
      <c r="K60" s="153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3"/>
      <c r="AK60" s="153"/>
      <c r="AL60" s="153"/>
      <c r="AM60" s="153"/>
      <c r="AN60" s="155"/>
      <c r="AO60" s="155"/>
      <c r="AP60" s="155"/>
      <c r="AQ60" s="155"/>
      <c r="AR60" s="154"/>
      <c r="AS60" s="154"/>
      <c r="AT60" s="154"/>
      <c r="AU60" s="154"/>
      <c r="AV60" s="154"/>
      <c r="AW60" s="154"/>
      <c r="AX60" s="154"/>
      <c r="AY60" s="154"/>
      <c r="AZ60" s="156"/>
      <c r="BA60" s="156"/>
      <c r="BB60" s="156"/>
      <c r="BC60" s="156"/>
      <c r="BD60" s="156"/>
    </row>
    <row r="61" ht="15.75" customHeight="1">
      <c r="A61" s="151"/>
      <c r="B61" s="151"/>
      <c r="C61" s="152"/>
      <c r="D61" s="153"/>
      <c r="E61" s="153"/>
      <c r="F61" s="154"/>
      <c r="G61" s="154"/>
      <c r="H61" s="153"/>
      <c r="I61" s="153"/>
      <c r="J61" s="153"/>
      <c r="K61" s="153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4"/>
      <c r="AJ61" s="153"/>
      <c r="AK61" s="153"/>
      <c r="AL61" s="153"/>
      <c r="AM61" s="153"/>
      <c r="AN61" s="155"/>
      <c r="AO61" s="155"/>
      <c r="AP61" s="155"/>
      <c r="AQ61" s="155"/>
      <c r="AR61" s="154"/>
      <c r="AS61" s="154"/>
      <c r="AT61" s="154"/>
      <c r="AU61" s="154"/>
      <c r="AV61" s="154"/>
      <c r="AW61" s="154"/>
      <c r="AX61" s="154"/>
      <c r="AY61" s="154"/>
      <c r="AZ61" s="156"/>
      <c r="BA61" s="156"/>
      <c r="BB61" s="156"/>
      <c r="BC61" s="156"/>
      <c r="BD61" s="156"/>
    </row>
    <row r="62" ht="15.75" customHeight="1">
      <c r="A62" s="151"/>
      <c r="B62" s="151"/>
      <c r="C62" s="152"/>
      <c r="D62" s="153"/>
      <c r="E62" s="153"/>
      <c r="F62" s="154"/>
      <c r="G62" s="154"/>
      <c r="H62" s="153"/>
      <c r="I62" s="153"/>
      <c r="J62" s="153"/>
      <c r="K62" s="153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54"/>
      <c r="AE62" s="154"/>
      <c r="AF62" s="154"/>
      <c r="AG62" s="154"/>
      <c r="AH62" s="154"/>
      <c r="AI62" s="154"/>
      <c r="AJ62" s="153"/>
      <c r="AK62" s="153"/>
      <c r="AL62" s="153"/>
      <c r="AM62" s="153"/>
      <c r="AN62" s="155"/>
      <c r="AO62" s="155"/>
      <c r="AP62" s="155"/>
      <c r="AQ62" s="155"/>
      <c r="AR62" s="154"/>
      <c r="AS62" s="154"/>
      <c r="AT62" s="154"/>
      <c r="AU62" s="154"/>
      <c r="AV62" s="154"/>
      <c r="AW62" s="154"/>
      <c r="AX62" s="154"/>
      <c r="AY62" s="154"/>
      <c r="AZ62" s="156"/>
      <c r="BA62" s="156"/>
      <c r="BB62" s="156"/>
      <c r="BC62" s="156"/>
      <c r="BD62" s="156"/>
    </row>
    <row r="63" ht="15.75" customHeight="1">
      <c r="A63" s="151"/>
      <c r="B63" s="151"/>
      <c r="C63" s="152"/>
      <c r="D63" s="153"/>
      <c r="E63" s="153"/>
      <c r="F63" s="154"/>
      <c r="G63" s="154"/>
      <c r="H63" s="153"/>
      <c r="I63" s="153"/>
      <c r="J63" s="153"/>
      <c r="K63" s="153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54"/>
      <c r="AE63" s="154"/>
      <c r="AF63" s="154"/>
      <c r="AG63" s="154"/>
      <c r="AH63" s="154"/>
      <c r="AI63" s="154"/>
      <c r="AJ63" s="153"/>
      <c r="AK63" s="153"/>
      <c r="AL63" s="153"/>
      <c r="AM63" s="153"/>
      <c r="AN63" s="155"/>
      <c r="AO63" s="155"/>
      <c r="AP63" s="155"/>
      <c r="AQ63" s="155"/>
      <c r="AR63" s="154"/>
      <c r="AS63" s="154"/>
      <c r="AT63" s="154"/>
      <c r="AU63" s="154"/>
      <c r="AV63" s="154"/>
      <c r="AW63" s="154"/>
      <c r="AX63" s="154"/>
      <c r="AY63" s="154"/>
      <c r="AZ63" s="156"/>
      <c r="BA63" s="156"/>
      <c r="BB63" s="156"/>
      <c r="BC63" s="156"/>
      <c r="BD63" s="156"/>
    </row>
    <row r="64" ht="15.75" customHeight="1">
      <c r="A64" s="151"/>
      <c r="B64" s="151"/>
      <c r="C64" s="152"/>
      <c r="D64" s="153"/>
      <c r="E64" s="153"/>
      <c r="F64" s="154"/>
      <c r="G64" s="154"/>
      <c r="H64" s="153"/>
      <c r="I64" s="153"/>
      <c r="J64" s="153"/>
      <c r="K64" s="153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  <c r="AB64" s="154"/>
      <c r="AC64" s="154"/>
      <c r="AD64" s="154"/>
      <c r="AE64" s="154"/>
      <c r="AF64" s="154"/>
      <c r="AG64" s="154"/>
      <c r="AH64" s="154"/>
      <c r="AI64" s="154"/>
      <c r="AJ64" s="153"/>
      <c r="AK64" s="153"/>
      <c r="AL64" s="153"/>
      <c r="AM64" s="153"/>
      <c r="AN64" s="155"/>
      <c r="AO64" s="155"/>
      <c r="AP64" s="155"/>
      <c r="AQ64" s="155"/>
      <c r="AR64" s="154"/>
      <c r="AS64" s="154"/>
      <c r="AT64" s="154"/>
      <c r="AU64" s="154"/>
      <c r="AV64" s="154"/>
      <c r="AW64" s="154"/>
      <c r="AX64" s="154"/>
      <c r="AY64" s="154"/>
      <c r="AZ64" s="156"/>
      <c r="BA64" s="156"/>
      <c r="BB64" s="156"/>
      <c r="BC64" s="156"/>
      <c r="BD64" s="156"/>
    </row>
    <row r="65" ht="15.75" customHeight="1">
      <c r="A65" s="151"/>
      <c r="B65" s="151"/>
      <c r="C65" s="152"/>
      <c r="D65" s="153"/>
      <c r="E65" s="153"/>
      <c r="F65" s="154"/>
      <c r="G65" s="154"/>
      <c r="H65" s="153"/>
      <c r="I65" s="153"/>
      <c r="J65" s="153"/>
      <c r="K65" s="153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3"/>
      <c r="AK65" s="153"/>
      <c r="AL65" s="153"/>
      <c r="AM65" s="153"/>
      <c r="AN65" s="155"/>
      <c r="AO65" s="155"/>
      <c r="AP65" s="155"/>
      <c r="AQ65" s="155"/>
      <c r="AR65" s="154"/>
      <c r="AS65" s="154"/>
      <c r="AT65" s="154"/>
      <c r="AU65" s="154"/>
      <c r="AV65" s="154"/>
      <c r="AW65" s="154"/>
      <c r="AX65" s="154"/>
      <c r="AY65" s="154"/>
      <c r="AZ65" s="156"/>
      <c r="BA65" s="156"/>
      <c r="BB65" s="156"/>
      <c r="BC65" s="156"/>
      <c r="BD65" s="156"/>
    </row>
    <row r="66" ht="15.75" customHeight="1">
      <c r="A66" s="151"/>
      <c r="B66" s="151"/>
      <c r="C66" s="152"/>
      <c r="D66" s="153"/>
      <c r="E66" s="153"/>
      <c r="F66" s="154"/>
      <c r="G66" s="154"/>
      <c r="H66" s="153"/>
      <c r="I66" s="153"/>
      <c r="J66" s="153"/>
      <c r="K66" s="153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  <c r="AB66" s="154"/>
      <c r="AC66" s="154"/>
      <c r="AD66" s="154"/>
      <c r="AE66" s="154"/>
      <c r="AF66" s="154"/>
      <c r="AG66" s="154"/>
      <c r="AH66" s="154"/>
      <c r="AI66" s="154"/>
      <c r="AJ66" s="153"/>
      <c r="AK66" s="153"/>
      <c r="AL66" s="153"/>
      <c r="AM66" s="153"/>
      <c r="AN66" s="155"/>
      <c r="AO66" s="155"/>
      <c r="AP66" s="155"/>
      <c r="AQ66" s="155"/>
      <c r="AR66" s="154"/>
      <c r="AS66" s="154"/>
      <c r="AT66" s="154"/>
      <c r="AU66" s="154"/>
      <c r="AV66" s="154"/>
      <c r="AW66" s="154"/>
      <c r="AX66" s="154"/>
      <c r="AY66" s="154"/>
      <c r="AZ66" s="156"/>
      <c r="BA66" s="156"/>
      <c r="BB66" s="156"/>
      <c r="BC66" s="156"/>
      <c r="BD66" s="156"/>
    </row>
    <row r="67" ht="15.75" customHeight="1">
      <c r="A67" s="151"/>
      <c r="B67" s="151"/>
      <c r="C67" s="152"/>
      <c r="D67" s="153"/>
      <c r="E67" s="153"/>
      <c r="F67" s="154"/>
      <c r="G67" s="154"/>
      <c r="H67" s="153"/>
      <c r="I67" s="153"/>
      <c r="J67" s="153"/>
      <c r="K67" s="153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  <c r="AB67" s="154"/>
      <c r="AC67" s="154"/>
      <c r="AD67" s="154"/>
      <c r="AE67" s="154"/>
      <c r="AF67" s="154"/>
      <c r="AG67" s="154"/>
      <c r="AH67" s="154"/>
      <c r="AI67" s="154"/>
      <c r="AJ67" s="153"/>
      <c r="AK67" s="153"/>
      <c r="AL67" s="153"/>
      <c r="AM67" s="153"/>
      <c r="AN67" s="155"/>
      <c r="AO67" s="155"/>
      <c r="AP67" s="155"/>
      <c r="AQ67" s="155"/>
      <c r="AR67" s="154"/>
      <c r="AS67" s="154"/>
      <c r="AT67" s="154"/>
      <c r="AU67" s="154"/>
      <c r="AV67" s="154"/>
      <c r="AW67" s="154"/>
      <c r="AX67" s="154"/>
      <c r="AY67" s="154"/>
      <c r="AZ67" s="156"/>
      <c r="BA67" s="156"/>
      <c r="BB67" s="156"/>
      <c r="BC67" s="156"/>
      <c r="BD67" s="156"/>
    </row>
    <row r="68" ht="15.75" customHeight="1">
      <c r="A68" s="151"/>
      <c r="B68" s="151"/>
      <c r="C68" s="152"/>
      <c r="D68" s="153"/>
      <c r="E68" s="153"/>
      <c r="F68" s="154"/>
      <c r="G68" s="154"/>
      <c r="H68" s="153"/>
      <c r="I68" s="153"/>
      <c r="J68" s="153"/>
      <c r="K68" s="153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54"/>
      <c r="AH68" s="154"/>
      <c r="AI68" s="154"/>
      <c r="AJ68" s="153"/>
      <c r="AK68" s="153"/>
      <c r="AL68" s="153"/>
      <c r="AM68" s="153"/>
      <c r="AN68" s="155"/>
      <c r="AO68" s="155"/>
      <c r="AP68" s="155"/>
      <c r="AQ68" s="155"/>
      <c r="AR68" s="154"/>
      <c r="AS68" s="154"/>
      <c r="AT68" s="154"/>
      <c r="AU68" s="154"/>
      <c r="AV68" s="154"/>
      <c r="AW68" s="154"/>
      <c r="AX68" s="154"/>
      <c r="AY68" s="154"/>
      <c r="AZ68" s="156"/>
      <c r="BA68" s="156"/>
      <c r="BB68" s="156"/>
      <c r="BC68" s="156"/>
      <c r="BD68" s="156"/>
    </row>
    <row r="69" ht="15.75" customHeight="1">
      <c r="A69" s="151"/>
      <c r="B69" s="151"/>
      <c r="C69" s="152"/>
      <c r="D69" s="153"/>
      <c r="E69" s="153"/>
      <c r="F69" s="154"/>
      <c r="G69" s="154"/>
      <c r="H69" s="153"/>
      <c r="I69" s="153"/>
      <c r="J69" s="153"/>
      <c r="K69" s="153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3"/>
      <c r="AK69" s="153"/>
      <c r="AL69" s="153"/>
      <c r="AM69" s="153"/>
      <c r="AN69" s="155"/>
      <c r="AO69" s="155"/>
      <c r="AP69" s="155"/>
      <c r="AQ69" s="155"/>
      <c r="AR69" s="154"/>
      <c r="AS69" s="154"/>
      <c r="AT69" s="154"/>
      <c r="AU69" s="154"/>
      <c r="AV69" s="154"/>
      <c r="AW69" s="154"/>
      <c r="AX69" s="154"/>
      <c r="AY69" s="154"/>
      <c r="AZ69" s="156"/>
      <c r="BA69" s="156"/>
      <c r="BB69" s="156"/>
      <c r="BC69" s="156"/>
      <c r="BD69" s="156"/>
    </row>
  </sheetData>
  <mergeCells count="19">
    <mergeCell ref="A1:C1"/>
    <mergeCell ref="A2:C2"/>
    <mergeCell ref="A3:A4"/>
    <mergeCell ref="B3:B4"/>
    <mergeCell ref="C3:C4"/>
    <mergeCell ref="D3:G3"/>
    <mergeCell ref="H3:K3"/>
    <mergeCell ref="AN3:AQ3"/>
    <mergeCell ref="AR3:AU3"/>
    <mergeCell ref="AV3:AY3"/>
    <mergeCell ref="AZ3:BD3"/>
    <mergeCell ref="BE3:BE4"/>
    <mergeCell ref="L3:O3"/>
    <mergeCell ref="P3:S3"/>
    <mergeCell ref="T3:W3"/>
    <mergeCell ref="X3:AA3"/>
    <mergeCell ref="AB3:AE3"/>
    <mergeCell ref="AF3:AI3"/>
    <mergeCell ref="AJ3:AM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outlinePr summaryBelow="0" summaryRight="0"/>
    <pageSetUpPr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0"/>
  <cols>
    <col customWidth="1" min="1" max="1" width="7.29"/>
    <col customWidth="1" min="2" max="2" width="13.0"/>
    <col customWidth="1" min="3" max="3" width="43.0"/>
    <col customWidth="1" min="4" max="7" width="14.43"/>
    <col customWidth="1" min="54" max="54" width="16.71"/>
  </cols>
  <sheetData>
    <row r="1" ht="18.0" customHeight="1">
      <c r="A1" s="78" t="s">
        <v>141</v>
      </c>
      <c r="B1" s="79"/>
      <c r="C1" s="80"/>
      <c r="D1" s="81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3"/>
      <c r="BA1" s="83"/>
      <c r="BB1" s="83"/>
      <c r="BC1" s="83"/>
      <c r="BD1" s="83"/>
      <c r="BE1" s="84"/>
    </row>
    <row r="2" ht="52.5" customHeight="1">
      <c r="A2" s="85" t="s">
        <v>216</v>
      </c>
      <c r="C2" s="86"/>
      <c r="D2" s="87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3"/>
      <c r="BA2" s="83"/>
      <c r="BB2" s="83"/>
      <c r="BC2" s="83"/>
      <c r="BD2" s="83"/>
      <c r="BE2" s="84"/>
    </row>
    <row r="3" ht="15.75" customHeight="1">
      <c r="A3" s="89" t="s">
        <v>143</v>
      </c>
      <c r="B3" s="89" t="s">
        <v>144</v>
      </c>
      <c r="C3" s="89" t="s">
        <v>8</v>
      </c>
      <c r="D3" s="90" t="s">
        <v>145</v>
      </c>
      <c r="E3" s="18"/>
      <c r="F3" s="18"/>
      <c r="G3" s="19"/>
      <c r="H3" s="91" t="s">
        <v>146</v>
      </c>
      <c r="I3" s="18"/>
      <c r="J3" s="18"/>
      <c r="K3" s="19"/>
      <c r="L3" s="92" t="s">
        <v>147</v>
      </c>
      <c r="M3" s="18"/>
      <c r="N3" s="18"/>
      <c r="O3" s="19"/>
      <c r="P3" s="93" t="s">
        <v>148</v>
      </c>
      <c r="Q3" s="18"/>
      <c r="R3" s="18"/>
      <c r="S3" s="19"/>
      <c r="T3" s="94" t="s">
        <v>149</v>
      </c>
      <c r="U3" s="18"/>
      <c r="V3" s="18"/>
      <c r="W3" s="19"/>
      <c r="X3" s="95" t="s">
        <v>150</v>
      </c>
      <c r="Y3" s="18"/>
      <c r="Z3" s="18"/>
      <c r="AA3" s="19"/>
      <c r="AB3" s="96" t="s">
        <v>151</v>
      </c>
      <c r="AC3" s="18"/>
      <c r="AD3" s="18"/>
      <c r="AE3" s="19"/>
      <c r="AF3" s="97" t="s">
        <v>152</v>
      </c>
      <c r="AG3" s="18"/>
      <c r="AH3" s="18"/>
      <c r="AI3" s="19"/>
      <c r="AJ3" s="98" t="s">
        <v>153</v>
      </c>
      <c r="AK3" s="18"/>
      <c r="AL3" s="18"/>
      <c r="AM3" s="19"/>
      <c r="AN3" s="99" t="s">
        <v>154</v>
      </c>
      <c r="AO3" s="18"/>
      <c r="AP3" s="18"/>
      <c r="AQ3" s="19"/>
      <c r="AR3" s="95" t="s">
        <v>155</v>
      </c>
      <c r="AS3" s="18"/>
      <c r="AT3" s="18"/>
      <c r="AU3" s="19"/>
      <c r="AV3" s="100" t="s">
        <v>156</v>
      </c>
      <c r="AW3" s="18"/>
      <c r="AX3" s="18"/>
      <c r="AY3" s="19"/>
      <c r="AZ3" s="101" t="s">
        <v>157</v>
      </c>
      <c r="BA3" s="18"/>
      <c r="BB3" s="18"/>
      <c r="BC3" s="18"/>
      <c r="BD3" s="19"/>
      <c r="BE3" s="102"/>
    </row>
    <row r="4" ht="15.75" customHeight="1">
      <c r="A4" s="23"/>
      <c r="B4" s="23"/>
      <c r="C4" s="23"/>
      <c r="D4" s="103" t="s">
        <v>106</v>
      </c>
      <c r="E4" s="103" t="s">
        <v>110</v>
      </c>
      <c r="F4" s="103" t="s">
        <v>158</v>
      </c>
      <c r="G4" s="103" t="s">
        <v>116</v>
      </c>
      <c r="H4" s="103" t="s">
        <v>106</v>
      </c>
      <c r="I4" s="103" t="s">
        <v>110</v>
      </c>
      <c r="J4" s="103" t="s">
        <v>158</v>
      </c>
      <c r="K4" s="103" t="s">
        <v>116</v>
      </c>
      <c r="L4" s="104" t="s">
        <v>106</v>
      </c>
      <c r="M4" s="103" t="s">
        <v>110</v>
      </c>
      <c r="N4" s="103" t="s">
        <v>158</v>
      </c>
      <c r="O4" s="103" t="s">
        <v>116</v>
      </c>
      <c r="P4" s="103" t="s">
        <v>106</v>
      </c>
      <c r="Q4" s="103" t="s">
        <v>110</v>
      </c>
      <c r="R4" s="103" t="s">
        <v>159</v>
      </c>
      <c r="S4" s="103" t="s">
        <v>116</v>
      </c>
      <c r="T4" s="103" t="s">
        <v>106</v>
      </c>
      <c r="U4" s="103" t="s">
        <v>110</v>
      </c>
      <c r="V4" s="103" t="s">
        <v>158</v>
      </c>
      <c r="W4" s="103" t="s">
        <v>116</v>
      </c>
      <c r="X4" s="103" t="s">
        <v>106</v>
      </c>
      <c r="Y4" s="103" t="s">
        <v>110</v>
      </c>
      <c r="Z4" s="103" t="s">
        <v>158</v>
      </c>
      <c r="AA4" s="103" t="s">
        <v>116</v>
      </c>
      <c r="AB4" s="103" t="s">
        <v>106</v>
      </c>
      <c r="AC4" s="103" t="s">
        <v>110</v>
      </c>
      <c r="AD4" s="103" t="s">
        <v>158</v>
      </c>
      <c r="AE4" s="103" t="s">
        <v>116</v>
      </c>
      <c r="AF4" s="103" t="s">
        <v>106</v>
      </c>
      <c r="AG4" s="103" t="s">
        <v>110</v>
      </c>
      <c r="AH4" s="103" t="s">
        <v>158</v>
      </c>
      <c r="AI4" s="103" t="s">
        <v>116</v>
      </c>
      <c r="AJ4" s="103" t="s">
        <v>106</v>
      </c>
      <c r="AK4" s="103" t="s">
        <v>110</v>
      </c>
      <c r="AL4" s="103" t="s">
        <v>158</v>
      </c>
      <c r="AM4" s="103" t="s">
        <v>116</v>
      </c>
      <c r="AN4" s="105" t="s">
        <v>106</v>
      </c>
      <c r="AO4" s="105" t="s">
        <v>110</v>
      </c>
      <c r="AP4" s="103" t="s">
        <v>158</v>
      </c>
      <c r="AQ4" s="103" t="s">
        <v>116</v>
      </c>
      <c r="AR4" s="103" t="s">
        <v>106</v>
      </c>
      <c r="AS4" s="103" t="s">
        <v>110</v>
      </c>
      <c r="AT4" s="103" t="s">
        <v>158</v>
      </c>
      <c r="AU4" s="103" t="s">
        <v>116</v>
      </c>
      <c r="AV4" s="103" t="s">
        <v>106</v>
      </c>
      <c r="AW4" s="103" t="s">
        <v>110</v>
      </c>
      <c r="AX4" s="103" t="s">
        <v>158</v>
      </c>
      <c r="AY4" s="103" t="s">
        <v>116</v>
      </c>
      <c r="AZ4" s="106" t="s">
        <v>106</v>
      </c>
      <c r="BA4" s="106" t="s">
        <v>110</v>
      </c>
      <c r="BB4" s="106" t="s">
        <v>159</v>
      </c>
      <c r="BC4" s="106" t="s">
        <v>116</v>
      </c>
      <c r="BD4" s="107" t="s">
        <v>160</v>
      </c>
      <c r="BE4" s="108"/>
    </row>
    <row r="5" ht="18.75" customHeight="1">
      <c r="A5" s="157">
        <v>1.0</v>
      </c>
      <c r="B5" s="157" t="s">
        <v>217</v>
      </c>
      <c r="C5" s="158" t="s">
        <v>218</v>
      </c>
      <c r="D5" s="111"/>
      <c r="E5" s="111"/>
      <c r="F5" s="112"/>
      <c r="G5" s="112"/>
      <c r="H5" s="113"/>
      <c r="I5" s="113"/>
      <c r="J5" s="113"/>
      <c r="K5" s="113"/>
      <c r="L5" s="114"/>
      <c r="M5" s="114"/>
      <c r="N5" s="115"/>
      <c r="O5" s="115"/>
      <c r="P5" s="116"/>
      <c r="Q5" s="117"/>
      <c r="R5" s="116"/>
      <c r="S5" s="116"/>
      <c r="T5" s="118"/>
      <c r="U5" s="119"/>
      <c r="V5" s="119"/>
      <c r="W5" s="119"/>
      <c r="X5" s="120"/>
      <c r="Y5" s="120"/>
      <c r="Z5" s="121"/>
      <c r="AA5" s="120"/>
      <c r="AB5" s="117"/>
      <c r="AC5" s="117"/>
      <c r="AD5" s="117"/>
      <c r="AE5" s="117"/>
      <c r="AF5" s="122"/>
      <c r="AG5" s="122"/>
      <c r="AH5" s="122"/>
      <c r="AI5" s="123"/>
      <c r="AJ5" s="124"/>
      <c r="AK5" s="124"/>
      <c r="AL5" s="124"/>
      <c r="AM5" s="125"/>
      <c r="AN5" s="126"/>
      <c r="AO5" s="126"/>
      <c r="AP5" s="127"/>
      <c r="AQ5" s="126"/>
      <c r="AR5" s="128"/>
      <c r="AS5" s="128"/>
      <c r="AT5" s="128"/>
      <c r="AU5" s="129"/>
      <c r="AV5" s="130"/>
      <c r="AW5" s="130"/>
      <c r="AX5" s="130"/>
      <c r="AY5" s="130"/>
      <c r="AZ5" s="131">
        <f t="shared" ref="AZ5:AZ57" si="2">SUM(AV5,AR5,AN5,AJ5,AF5,AB5,X5,T5,P5,L5,H5,D5)/12</f>
        <v>0</v>
      </c>
      <c r="BA5" s="131">
        <f t="shared" ref="BA5:BC5" si="1">(E5+I5+M5+Q5+U5+Y5+AC5+AG5+AK5+AO5+AS5+AW5)/12</f>
        <v>0</v>
      </c>
      <c r="BB5" s="132">
        <f t="shared" si="1"/>
        <v>0</v>
      </c>
      <c r="BC5" s="132">
        <f t="shared" si="1"/>
        <v>0</v>
      </c>
      <c r="BD5" s="133">
        <f t="shared" ref="BD5:BD57" si="4">(AZ5*10%) + (BA5*20%) + (BB5*40%) + (BC5*30%)</f>
        <v>0</v>
      </c>
      <c r="BE5" s="134"/>
    </row>
    <row r="6" ht="18.75" customHeight="1">
      <c r="A6" s="157">
        <v>2.0</v>
      </c>
      <c r="B6" s="157" t="s">
        <v>219</v>
      </c>
      <c r="C6" s="159" t="s">
        <v>220</v>
      </c>
      <c r="D6" s="135"/>
      <c r="E6" s="135"/>
      <c r="F6" s="136"/>
      <c r="G6" s="136"/>
      <c r="H6" s="137"/>
      <c r="I6" s="137"/>
      <c r="J6" s="137"/>
      <c r="K6" s="137"/>
      <c r="L6" s="138"/>
      <c r="M6" s="114"/>
      <c r="N6" s="115"/>
      <c r="O6" s="139"/>
      <c r="P6" s="140"/>
      <c r="Q6" s="141"/>
      <c r="R6" s="116"/>
      <c r="S6" s="116"/>
      <c r="T6" s="118"/>
      <c r="U6" s="119"/>
      <c r="V6" s="119"/>
      <c r="W6" s="119"/>
      <c r="X6" s="120"/>
      <c r="Y6" s="120"/>
      <c r="Z6" s="121"/>
      <c r="AA6" s="120"/>
      <c r="AB6" s="117"/>
      <c r="AC6" s="117"/>
      <c r="AD6" s="117"/>
      <c r="AE6" s="117"/>
      <c r="AF6" s="122"/>
      <c r="AG6" s="122"/>
      <c r="AH6" s="122"/>
      <c r="AI6" s="123"/>
      <c r="AJ6" s="142"/>
      <c r="AK6" s="124"/>
      <c r="AL6" s="124"/>
      <c r="AM6" s="124"/>
      <c r="AN6" s="143"/>
      <c r="AO6" s="143"/>
      <c r="AP6" s="126"/>
      <c r="AQ6" s="126"/>
      <c r="AR6" s="129"/>
      <c r="AS6" s="129"/>
      <c r="AT6" s="128"/>
      <c r="AU6" s="128"/>
      <c r="AV6" s="130"/>
      <c r="AW6" s="130"/>
      <c r="AX6" s="130"/>
      <c r="AY6" s="130"/>
      <c r="AZ6" s="131">
        <f t="shared" si="2"/>
        <v>0</v>
      </c>
      <c r="BA6" s="131">
        <f t="shared" ref="BA6:BC6" si="3">(E6+I6+M6+Q6+U6+Y6+AC6+AG6+AK6+AO6+AS6+AW6)/12</f>
        <v>0</v>
      </c>
      <c r="BB6" s="132">
        <f t="shared" si="3"/>
        <v>0</v>
      </c>
      <c r="BC6" s="132">
        <f t="shared" si="3"/>
        <v>0</v>
      </c>
      <c r="BD6" s="133">
        <f t="shared" si="4"/>
        <v>0</v>
      </c>
      <c r="BE6" s="134"/>
    </row>
    <row r="7" ht="18.75" customHeight="1">
      <c r="A7" s="157">
        <v>3.0</v>
      </c>
      <c r="B7" s="157" t="s">
        <v>221</v>
      </c>
      <c r="C7" s="159" t="s">
        <v>222</v>
      </c>
      <c r="D7" s="135"/>
      <c r="E7" s="135"/>
      <c r="F7" s="136"/>
      <c r="G7" s="136"/>
      <c r="H7" s="137"/>
      <c r="I7" s="137"/>
      <c r="J7" s="137"/>
      <c r="K7" s="137"/>
      <c r="L7" s="138"/>
      <c r="M7" s="114"/>
      <c r="N7" s="115"/>
      <c r="O7" s="139"/>
      <c r="P7" s="140"/>
      <c r="Q7" s="141"/>
      <c r="R7" s="116"/>
      <c r="S7" s="116"/>
      <c r="T7" s="118"/>
      <c r="U7" s="119"/>
      <c r="V7" s="119"/>
      <c r="W7" s="119"/>
      <c r="X7" s="120"/>
      <c r="Y7" s="120"/>
      <c r="Z7" s="121"/>
      <c r="AA7" s="120"/>
      <c r="AB7" s="117"/>
      <c r="AC7" s="117"/>
      <c r="AD7" s="117"/>
      <c r="AE7" s="117"/>
      <c r="AF7" s="122"/>
      <c r="AG7" s="122"/>
      <c r="AH7" s="122"/>
      <c r="AI7" s="123"/>
      <c r="AJ7" s="124"/>
      <c r="AK7" s="124"/>
      <c r="AL7" s="124"/>
      <c r="AM7" s="124"/>
      <c r="AN7" s="144"/>
      <c r="AO7" s="144"/>
      <c r="AP7" s="144"/>
      <c r="AQ7" s="144"/>
      <c r="AR7" s="129"/>
      <c r="AS7" s="129"/>
      <c r="AT7" s="128"/>
      <c r="AU7" s="128"/>
      <c r="AV7" s="130"/>
      <c r="AW7" s="130"/>
      <c r="AX7" s="130"/>
      <c r="AY7" s="130"/>
      <c r="AZ7" s="131">
        <f t="shared" si="2"/>
        <v>0</v>
      </c>
      <c r="BA7" s="131">
        <f t="shared" ref="BA7:BC7" si="5">(E7+I7+M7+Q7+U7+Y7+AC7+AG7+AK7+AO7+AS7+AW7)/12</f>
        <v>0</v>
      </c>
      <c r="BB7" s="132">
        <f t="shared" si="5"/>
        <v>0</v>
      </c>
      <c r="BC7" s="132">
        <f t="shared" si="5"/>
        <v>0</v>
      </c>
      <c r="BD7" s="133">
        <f t="shared" si="4"/>
        <v>0</v>
      </c>
      <c r="BE7" s="134"/>
    </row>
    <row r="8" ht="18.75" customHeight="1">
      <c r="A8" s="157">
        <v>4.0</v>
      </c>
      <c r="B8" s="157" t="s">
        <v>223</v>
      </c>
      <c r="C8" s="159" t="s">
        <v>224</v>
      </c>
      <c r="D8" s="135"/>
      <c r="E8" s="135"/>
      <c r="F8" s="136"/>
      <c r="G8" s="136"/>
      <c r="H8" s="137"/>
      <c r="I8" s="137"/>
      <c r="J8" s="137"/>
      <c r="K8" s="137"/>
      <c r="L8" s="138"/>
      <c r="M8" s="114"/>
      <c r="N8" s="115"/>
      <c r="O8" s="139"/>
      <c r="P8" s="140"/>
      <c r="Q8" s="141"/>
      <c r="R8" s="116"/>
      <c r="S8" s="116"/>
      <c r="T8" s="118"/>
      <c r="U8" s="119"/>
      <c r="V8" s="119"/>
      <c r="W8" s="119"/>
      <c r="X8" s="120"/>
      <c r="Y8" s="120"/>
      <c r="Z8" s="121"/>
      <c r="AA8" s="120"/>
      <c r="AB8" s="117"/>
      <c r="AC8" s="117"/>
      <c r="AD8" s="117"/>
      <c r="AE8" s="117"/>
      <c r="AF8" s="122"/>
      <c r="AG8" s="122"/>
      <c r="AH8" s="122"/>
      <c r="AI8" s="123"/>
      <c r="AJ8" s="142"/>
      <c r="AK8" s="124"/>
      <c r="AL8" s="124"/>
      <c r="AM8" s="124"/>
      <c r="AN8" s="126"/>
      <c r="AO8" s="126"/>
      <c r="AP8" s="126"/>
      <c r="AQ8" s="126"/>
      <c r="AR8" s="129"/>
      <c r="AS8" s="129"/>
      <c r="AT8" s="128"/>
      <c r="AU8" s="128"/>
      <c r="AV8" s="130"/>
      <c r="AW8" s="130"/>
      <c r="AX8" s="130"/>
      <c r="AY8" s="130"/>
      <c r="AZ8" s="131">
        <f t="shared" si="2"/>
        <v>0</v>
      </c>
      <c r="BA8" s="131">
        <f t="shared" ref="BA8:BC8" si="6">(E8+I8+M8+Q8+U8+Y8+AC8+AG8+AK8+AO8+AS8+AW8)/12</f>
        <v>0</v>
      </c>
      <c r="BB8" s="132">
        <f t="shared" si="6"/>
        <v>0</v>
      </c>
      <c r="BC8" s="132">
        <f t="shared" si="6"/>
        <v>0</v>
      </c>
      <c r="BD8" s="133">
        <f t="shared" si="4"/>
        <v>0</v>
      </c>
      <c r="BE8" s="134"/>
    </row>
    <row r="9" ht="18.75" customHeight="1">
      <c r="A9" s="157">
        <v>5.0</v>
      </c>
      <c r="B9" s="157" t="s">
        <v>225</v>
      </c>
      <c r="C9" s="159" t="s">
        <v>226</v>
      </c>
      <c r="D9" s="135"/>
      <c r="E9" s="135"/>
      <c r="F9" s="136"/>
      <c r="G9" s="136"/>
      <c r="H9" s="137"/>
      <c r="I9" s="137"/>
      <c r="J9" s="137"/>
      <c r="K9" s="137"/>
      <c r="L9" s="138"/>
      <c r="M9" s="114"/>
      <c r="N9" s="115"/>
      <c r="O9" s="139"/>
      <c r="P9" s="140"/>
      <c r="Q9" s="141"/>
      <c r="R9" s="116"/>
      <c r="S9" s="116"/>
      <c r="T9" s="118"/>
      <c r="U9" s="119"/>
      <c r="V9" s="119"/>
      <c r="W9" s="119"/>
      <c r="X9" s="120"/>
      <c r="Y9" s="120"/>
      <c r="Z9" s="121"/>
      <c r="AA9" s="120"/>
      <c r="AB9" s="117"/>
      <c r="AC9" s="117"/>
      <c r="AD9" s="117"/>
      <c r="AE9" s="117"/>
      <c r="AF9" s="122"/>
      <c r="AG9" s="122"/>
      <c r="AH9" s="122"/>
      <c r="AI9" s="123"/>
      <c r="AJ9" s="142"/>
      <c r="AK9" s="124"/>
      <c r="AL9" s="124"/>
      <c r="AM9" s="124"/>
      <c r="AN9" s="126"/>
      <c r="AO9" s="126"/>
      <c r="AP9" s="126"/>
      <c r="AQ9" s="126"/>
      <c r="AR9" s="129"/>
      <c r="AS9" s="129"/>
      <c r="AT9" s="128"/>
      <c r="AU9" s="128"/>
      <c r="AV9" s="130"/>
      <c r="AW9" s="130"/>
      <c r="AX9" s="130"/>
      <c r="AY9" s="130"/>
      <c r="AZ9" s="131">
        <f t="shared" si="2"/>
        <v>0</v>
      </c>
      <c r="BA9" s="131">
        <f t="shared" ref="BA9:BC9" si="7">(E9+I9+M9+Q9+U9+Y9+AC9+AG9+AK9+AO9+AS9+AW9)/12</f>
        <v>0</v>
      </c>
      <c r="BB9" s="132">
        <f t="shared" si="7"/>
        <v>0</v>
      </c>
      <c r="BC9" s="132">
        <f t="shared" si="7"/>
        <v>0</v>
      </c>
      <c r="BD9" s="133">
        <f t="shared" si="4"/>
        <v>0</v>
      </c>
      <c r="BE9" s="134"/>
    </row>
    <row r="10" ht="18.75" customHeight="1">
      <c r="A10" s="157">
        <v>6.0</v>
      </c>
      <c r="B10" s="157" t="s">
        <v>227</v>
      </c>
      <c r="C10" s="159" t="s">
        <v>228</v>
      </c>
      <c r="D10" s="135"/>
      <c r="E10" s="135"/>
      <c r="F10" s="136"/>
      <c r="G10" s="136"/>
      <c r="H10" s="137"/>
      <c r="I10" s="137"/>
      <c r="J10" s="137"/>
      <c r="K10" s="137"/>
      <c r="L10" s="138"/>
      <c r="M10" s="114"/>
      <c r="N10" s="115"/>
      <c r="O10" s="139"/>
      <c r="P10" s="140"/>
      <c r="Q10" s="141"/>
      <c r="R10" s="116"/>
      <c r="S10" s="116"/>
      <c r="T10" s="118"/>
      <c r="U10" s="119"/>
      <c r="V10" s="119"/>
      <c r="W10" s="119"/>
      <c r="X10" s="120"/>
      <c r="Y10" s="120"/>
      <c r="Z10" s="121"/>
      <c r="AA10" s="120"/>
      <c r="AB10" s="117"/>
      <c r="AC10" s="117"/>
      <c r="AD10" s="117"/>
      <c r="AE10" s="117"/>
      <c r="AF10" s="122"/>
      <c r="AG10" s="122"/>
      <c r="AH10" s="122"/>
      <c r="AI10" s="123"/>
      <c r="AJ10" s="142"/>
      <c r="AK10" s="124"/>
      <c r="AL10" s="124"/>
      <c r="AM10" s="124"/>
      <c r="AN10" s="126"/>
      <c r="AO10" s="126"/>
      <c r="AP10" s="126"/>
      <c r="AQ10" s="126"/>
      <c r="AR10" s="129"/>
      <c r="AS10" s="129"/>
      <c r="AT10" s="128"/>
      <c r="AU10" s="128"/>
      <c r="AV10" s="130"/>
      <c r="AW10" s="130"/>
      <c r="AX10" s="130"/>
      <c r="AY10" s="130"/>
      <c r="AZ10" s="131">
        <f t="shared" si="2"/>
        <v>0</v>
      </c>
      <c r="BA10" s="131">
        <f t="shared" ref="BA10:BC10" si="8">(E10+I10+M10+Q10+U10+Y10+AC10+AG10+AK10+AO10+AS10+AW10)/12</f>
        <v>0</v>
      </c>
      <c r="BB10" s="132">
        <f t="shared" si="8"/>
        <v>0</v>
      </c>
      <c r="BC10" s="132">
        <f t="shared" si="8"/>
        <v>0</v>
      </c>
      <c r="BD10" s="133">
        <f t="shared" si="4"/>
        <v>0</v>
      </c>
      <c r="BE10" s="134"/>
    </row>
    <row r="11" ht="18.75" customHeight="1">
      <c r="A11" s="157">
        <v>7.0</v>
      </c>
      <c r="B11" s="157" t="s">
        <v>229</v>
      </c>
      <c r="C11" s="159" t="s">
        <v>230</v>
      </c>
      <c r="D11" s="135"/>
      <c r="E11" s="135"/>
      <c r="F11" s="136"/>
      <c r="G11" s="136"/>
      <c r="H11" s="137"/>
      <c r="I11" s="137"/>
      <c r="J11" s="137"/>
      <c r="K11" s="137"/>
      <c r="L11" s="138"/>
      <c r="M11" s="114"/>
      <c r="N11" s="115"/>
      <c r="O11" s="139"/>
      <c r="P11" s="140"/>
      <c r="Q11" s="141"/>
      <c r="R11" s="116"/>
      <c r="S11" s="116"/>
      <c r="T11" s="118"/>
      <c r="U11" s="119"/>
      <c r="V11" s="119"/>
      <c r="W11" s="119"/>
      <c r="X11" s="120"/>
      <c r="Y11" s="120"/>
      <c r="Z11" s="121"/>
      <c r="AA11" s="120"/>
      <c r="AB11" s="117"/>
      <c r="AC11" s="117"/>
      <c r="AD11" s="117"/>
      <c r="AE11" s="117"/>
      <c r="AF11" s="122"/>
      <c r="AG11" s="122"/>
      <c r="AH11" s="122"/>
      <c r="AI11" s="123"/>
      <c r="AJ11" s="142"/>
      <c r="AK11" s="124"/>
      <c r="AL11" s="124"/>
      <c r="AM11" s="124"/>
      <c r="AN11" s="126"/>
      <c r="AO11" s="126"/>
      <c r="AP11" s="126"/>
      <c r="AQ11" s="126"/>
      <c r="AR11" s="129"/>
      <c r="AS11" s="129"/>
      <c r="AT11" s="128"/>
      <c r="AU11" s="128"/>
      <c r="AV11" s="130"/>
      <c r="AW11" s="130"/>
      <c r="AX11" s="130"/>
      <c r="AY11" s="130"/>
      <c r="AZ11" s="131">
        <f t="shared" si="2"/>
        <v>0</v>
      </c>
      <c r="BA11" s="131">
        <f t="shared" ref="BA11:BC11" si="9">(E11+I11+M11+Q11+U11+Y11+AC11+AG11+AK11+AO11+AS11+AW11)/12</f>
        <v>0</v>
      </c>
      <c r="BB11" s="132">
        <f t="shared" si="9"/>
        <v>0</v>
      </c>
      <c r="BC11" s="132">
        <f t="shared" si="9"/>
        <v>0</v>
      </c>
      <c r="BD11" s="133">
        <f t="shared" si="4"/>
        <v>0</v>
      </c>
      <c r="BE11" s="134"/>
    </row>
    <row r="12" ht="18.75" customHeight="1">
      <c r="A12" s="157">
        <v>8.0</v>
      </c>
      <c r="B12" s="157" t="s">
        <v>231</v>
      </c>
      <c r="C12" s="159" t="s">
        <v>232</v>
      </c>
      <c r="D12" s="135"/>
      <c r="E12" s="135"/>
      <c r="F12" s="136"/>
      <c r="G12" s="136"/>
      <c r="H12" s="137"/>
      <c r="I12" s="137"/>
      <c r="J12" s="137"/>
      <c r="K12" s="137"/>
      <c r="L12" s="138"/>
      <c r="M12" s="114"/>
      <c r="N12" s="115"/>
      <c r="O12" s="139"/>
      <c r="P12" s="140"/>
      <c r="Q12" s="141"/>
      <c r="R12" s="116"/>
      <c r="S12" s="116"/>
      <c r="T12" s="118"/>
      <c r="U12" s="119"/>
      <c r="V12" s="119"/>
      <c r="W12" s="119"/>
      <c r="X12" s="120"/>
      <c r="Y12" s="120"/>
      <c r="Z12" s="121"/>
      <c r="AA12" s="120"/>
      <c r="AB12" s="117"/>
      <c r="AC12" s="117"/>
      <c r="AD12" s="117"/>
      <c r="AE12" s="117"/>
      <c r="AF12" s="122"/>
      <c r="AG12" s="122"/>
      <c r="AH12" s="122"/>
      <c r="AI12" s="123"/>
      <c r="AJ12" s="142"/>
      <c r="AK12" s="124"/>
      <c r="AL12" s="124"/>
      <c r="AM12" s="124"/>
      <c r="AN12" s="126"/>
      <c r="AO12" s="126"/>
      <c r="AP12" s="126"/>
      <c r="AQ12" s="126"/>
      <c r="AR12" s="129"/>
      <c r="AS12" s="129"/>
      <c r="AT12" s="128"/>
      <c r="AU12" s="128"/>
      <c r="AV12" s="130"/>
      <c r="AW12" s="130"/>
      <c r="AX12" s="130"/>
      <c r="AY12" s="130"/>
      <c r="AZ12" s="131">
        <f t="shared" si="2"/>
        <v>0</v>
      </c>
      <c r="BA12" s="131">
        <f t="shared" ref="BA12:BC12" si="10">(E12+I12+M12+Q12+U12+Y12+AC12+AG12+AK12+AO12+AS12+AW12)/12</f>
        <v>0</v>
      </c>
      <c r="BB12" s="132">
        <f t="shared" si="10"/>
        <v>0</v>
      </c>
      <c r="BC12" s="132">
        <f t="shared" si="10"/>
        <v>0</v>
      </c>
      <c r="BD12" s="133">
        <f t="shared" si="4"/>
        <v>0</v>
      </c>
      <c r="BE12" s="134"/>
    </row>
    <row r="13" ht="18.75" customHeight="1">
      <c r="A13" s="157">
        <v>9.0</v>
      </c>
      <c r="B13" s="157" t="s">
        <v>233</v>
      </c>
      <c r="C13" s="159" t="s">
        <v>234</v>
      </c>
      <c r="D13" s="135"/>
      <c r="E13" s="135"/>
      <c r="F13" s="136"/>
      <c r="G13" s="136"/>
      <c r="H13" s="137"/>
      <c r="I13" s="137"/>
      <c r="J13" s="137"/>
      <c r="K13" s="137"/>
      <c r="L13" s="138"/>
      <c r="M13" s="114"/>
      <c r="N13" s="115"/>
      <c r="O13" s="139"/>
      <c r="P13" s="140"/>
      <c r="Q13" s="141"/>
      <c r="R13" s="116"/>
      <c r="S13" s="116"/>
      <c r="T13" s="118"/>
      <c r="U13" s="119"/>
      <c r="V13" s="119"/>
      <c r="W13" s="119"/>
      <c r="X13" s="120"/>
      <c r="Y13" s="120"/>
      <c r="Z13" s="121"/>
      <c r="AA13" s="120"/>
      <c r="AB13" s="117"/>
      <c r="AC13" s="117"/>
      <c r="AD13" s="117"/>
      <c r="AE13" s="117"/>
      <c r="AF13" s="122"/>
      <c r="AG13" s="122"/>
      <c r="AH13" s="122"/>
      <c r="AI13" s="123"/>
      <c r="AJ13" s="142"/>
      <c r="AK13" s="124"/>
      <c r="AL13" s="124"/>
      <c r="AM13" s="124"/>
      <c r="AN13" s="126"/>
      <c r="AO13" s="126"/>
      <c r="AP13" s="126"/>
      <c r="AQ13" s="126"/>
      <c r="AR13" s="129"/>
      <c r="AS13" s="129"/>
      <c r="AT13" s="128"/>
      <c r="AU13" s="128"/>
      <c r="AV13" s="130"/>
      <c r="AW13" s="130"/>
      <c r="AX13" s="130"/>
      <c r="AY13" s="130"/>
      <c r="AZ13" s="131">
        <f t="shared" si="2"/>
        <v>0</v>
      </c>
      <c r="BA13" s="131">
        <f t="shared" ref="BA13:BC13" si="11">(E13+I13+M13+Q13+U13+Y13+AC13+AG13+AK13+AO13+AS13+AW13)/12</f>
        <v>0</v>
      </c>
      <c r="BB13" s="132">
        <f t="shared" si="11"/>
        <v>0</v>
      </c>
      <c r="BC13" s="132">
        <f t="shared" si="11"/>
        <v>0</v>
      </c>
      <c r="BD13" s="133">
        <f t="shared" si="4"/>
        <v>0</v>
      </c>
      <c r="BE13" s="134"/>
    </row>
    <row r="14" ht="18.75" customHeight="1">
      <c r="A14" s="157">
        <v>10.0</v>
      </c>
      <c r="B14" s="157" t="s">
        <v>235</v>
      </c>
      <c r="C14" s="159" t="s">
        <v>236</v>
      </c>
      <c r="D14" s="135"/>
      <c r="E14" s="135"/>
      <c r="F14" s="136"/>
      <c r="G14" s="136"/>
      <c r="H14" s="137"/>
      <c r="I14" s="137"/>
      <c r="J14" s="137"/>
      <c r="K14" s="137"/>
      <c r="L14" s="138"/>
      <c r="M14" s="114"/>
      <c r="N14" s="115"/>
      <c r="O14" s="139"/>
      <c r="P14" s="140"/>
      <c r="Q14" s="141"/>
      <c r="R14" s="116"/>
      <c r="S14" s="116"/>
      <c r="T14" s="118"/>
      <c r="U14" s="119"/>
      <c r="V14" s="119"/>
      <c r="W14" s="119"/>
      <c r="X14" s="120"/>
      <c r="Y14" s="120"/>
      <c r="Z14" s="121"/>
      <c r="AA14" s="120"/>
      <c r="AB14" s="117"/>
      <c r="AC14" s="117"/>
      <c r="AD14" s="117"/>
      <c r="AE14" s="117"/>
      <c r="AF14" s="122"/>
      <c r="AG14" s="122"/>
      <c r="AH14" s="122"/>
      <c r="AI14" s="123"/>
      <c r="AJ14" s="142"/>
      <c r="AK14" s="124"/>
      <c r="AL14" s="124"/>
      <c r="AM14" s="124"/>
      <c r="AN14" s="126"/>
      <c r="AO14" s="126"/>
      <c r="AP14" s="126"/>
      <c r="AQ14" s="126"/>
      <c r="AR14" s="129"/>
      <c r="AS14" s="129"/>
      <c r="AT14" s="128"/>
      <c r="AU14" s="128"/>
      <c r="AV14" s="130"/>
      <c r="AW14" s="130"/>
      <c r="AX14" s="130"/>
      <c r="AY14" s="130"/>
      <c r="AZ14" s="131">
        <f t="shared" si="2"/>
        <v>0</v>
      </c>
      <c r="BA14" s="131">
        <f t="shared" ref="BA14:BC14" si="12">(E14+I14+M14+Q14+U14+Y14+AC14+AG14+AK14+AO14+AS14+AW14)/12</f>
        <v>0</v>
      </c>
      <c r="BB14" s="132">
        <f t="shared" si="12"/>
        <v>0</v>
      </c>
      <c r="BC14" s="132">
        <f t="shared" si="12"/>
        <v>0</v>
      </c>
      <c r="BD14" s="133">
        <f t="shared" si="4"/>
        <v>0</v>
      </c>
      <c r="BE14" s="134"/>
    </row>
    <row r="15" ht="18.75" customHeight="1">
      <c r="A15" s="157">
        <v>11.0</v>
      </c>
      <c r="B15" s="157" t="s">
        <v>237</v>
      </c>
      <c r="C15" s="159" t="s">
        <v>238</v>
      </c>
      <c r="D15" s="145"/>
      <c r="E15" s="145"/>
      <c r="F15" s="146"/>
      <c r="G15" s="146"/>
      <c r="H15" s="137"/>
      <c r="I15" s="137"/>
      <c r="J15" s="137"/>
      <c r="K15" s="137"/>
      <c r="L15" s="138"/>
      <c r="M15" s="114"/>
      <c r="N15" s="115"/>
      <c r="O15" s="139"/>
      <c r="P15" s="140"/>
      <c r="Q15" s="141"/>
      <c r="R15" s="116"/>
      <c r="S15" s="116"/>
      <c r="T15" s="118"/>
      <c r="U15" s="119"/>
      <c r="V15" s="119"/>
      <c r="W15" s="119"/>
      <c r="X15" s="120"/>
      <c r="Y15" s="120"/>
      <c r="Z15" s="121"/>
      <c r="AA15" s="120"/>
      <c r="AB15" s="117"/>
      <c r="AC15" s="117"/>
      <c r="AD15" s="117"/>
      <c r="AE15" s="117"/>
      <c r="AF15" s="122"/>
      <c r="AG15" s="122"/>
      <c r="AH15" s="122"/>
      <c r="AI15" s="123"/>
      <c r="AJ15" s="142"/>
      <c r="AK15" s="124"/>
      <c r="AL15" s="124"/>
      <c r="AM15" s="124"/>
      <c r="AN15" s="126"/>
      <c r="AO15" s="126"/>
      <c r="AP15" s="126"/>
      <c r="AQ15" s="126"/>
      <c r="AR15" s="129"/>
      <c r="AS15" s="129"/>
      <c r="AT15" s="128"/>
      <c r="AU15" s="128"/>
      <c r="AV15" s="130"/>
      <c r="AW15" s="130"/>
      <c r="AX15" s="130"/>
      <c r="AY15" s="130"/>
      <c r="AZ15" s="131">
        <f t="shared" si="2"/>
        <v>0</v>
      </c>
      <c r="BA15" s="131">
        <f t="shared" ref="BA15:BC15" si="13">(E15+I15+M15+Q15+U15+Y15+AC15+AG15+AK15+AO15+AS15+AW15)/12</f>
        <v>0</v>
      </c>
      <c r="BB15" s="132">
        <f t="shared" si="13"/>
        <v>0</v>
      </c>
      <c r="BC15" s="132">
        <f t="shared" si="13"/>
        <v>0</v>
      </c>
      <c r="BD15" s="133">
        <f t="shared" si="4"/>
        <v>0</v>
      </c>
      <c r="BE15" s="134"/>
    </row>
    <row r="16" ht="18.75" customHeight="1">
      <c r="A16" s="157">
        <v>12.0</v>
      </c>
      <c r="B16" s="157" t="s">
        <v>239</v>
      </c>
      <c r="C16" s="159" t="s">
        <v>240</v>
      </c>
      <c r="D16" s="135"/>
      <c r="E16" s="135"/>
      <c r="F16" s="136"/>
      <c r="G16" s="136"/>
      <c r="H16" s="137"/>
      <c r="I16" s="137"/>
      <c r="J16" s="137"/>
      <c r="K16" s="137"/>
      <c r="L16" s="138"/>
      <c r="M16" s="114"/>
      <c r="N16" s="115"/>
      <c r="O16" s="139"/>
      <c r="P16" s="140"/>
      <c r="Q16" s="141"/>
      <c r="R16" s="116"/>
      <c r="S16" s="116"/>
      <c r="T16" s="118"/>
      <c r="U16" s="119"/>
      <c r="V16" s="119"/>
      <c r="W16" s="119"/>
      <c r="X16" s="120"/>
      <c r="Y16" s="120"/>
      <c r="Z16" s="121"/>
      <c r="AA16" s="120"/>
      <c r="AB16" s="117"/>
      <c r="AC16" s="117"/>
      <c r="AD16" s="117"/>
      <c r="AE16" s="117"/>
      <c r="AF16" s="122"/>
      <c r="AG16" s="122"/>
      <c r="AH16" s="122"/>
      <c r="AI16" s="123"/>
      <c r="AJ16" s="142"/>
      <c r="AK16" s="124"/>
      <c r="AL16" s="124"/>
      <c r="AM16" s="124"/>
      <c r="AN16" s="126"/>
      <c r="AO16" s="126"/>
      <c r="AP16" s="126"/>
      <c r="AQ16" s="126"/>
      <c r="AR16" s="129"/>
      <c r="AS16" s="129"/>
      <c r="AT16" s="128"/>
      <c r="AU16" s="128"/>
      <c r="AV16" s="130"/>
      <c r="AW16" s="130"/>
      <c r="AX16" s="130"/>
      <c r="AY16" s="130"/>
      <c r="AZ16" s="131">
        <f t="shared" si="2"/>
        <v>0</v>
      </c>
      <c r="BA16" s="131">
        <f t="shared" ref="BA16:BC16" si="14">(E16+I16+M16+Q16+U16+Y16+AC16+AG16+AK16+AO16+AS16+AW16)/12</f>
        <v>0</v>
      </c>
      <c r="BB16" s="132">
        <f t="shared" si="14"/>
        <v>0</v>
      </c>
      <c r="BC16" s="132">
        <f t="shared" si="14"/>
        <v>0</v>
      </c>
      <c r="BD16" s="133">
        <f t="shared" si="4"/>
        <v>0</v>
      </c>
      <c r="BE16" s="134"/>
    </row>
    <row r="17" ht="18.75" customHeight="1">
      <c r="A17" s="157">
        <v>13.0</v>
      </c>
      <c r="B17" s="157" t="s">
        <v>241</v>
      </c>
      <c r="C17" s="159" t="s">
        <v>242</v>
      </c>
      <c r="D17" s="135"/>
      <c r="E17" s="135"/>
      <c r="F17" s="136"/>
      <c r="G17" s="136"/>
      <c r="H17" s="137"/>
      <c r="I17" s="137"/>
      <c r="J17" s="137"/>
      <c r="K17" s="137"/>
      <c r="L17" s="138"/>
      <c r="M17" s="114"/>
      <c r="N17" s="115"/>
      <c r="O17" s="139"/>
      <c r="P17" s="140"/>
      <c r="Q17" s="141"/>
      <c r="R17" s="116"/>
      <c r="S17" s="116"/>
      <c r="T17" s="147"/>
      <c r="U17" s="119"/>
      <c r="V17" s="119"/>
      <c r="W17" s="119"/>
      <c r="X17" s="120"/>
      <c r="Y17" s="120"/>
      <c r="Z17" s="121"/>
      <c r="AA17" s="120"/>
      <c r="AB17" s="117"/>
      <c r="AC17" s="117"/>
      <c r="AD17" s="117"/>
      <c r="AE17" s="117"/>
      <c r="AF17" s="122"/>
      <c r="AG17" s="122"/>
      <c r="AH17" s="122"/>
      <c r="AI17" s="123"/>
      <c r="AJ17" s="142"/>
      <c r="AK17" s="124"/>
      <c r="AL17" s="124"/>
      <c r="AM17" s="124"/>
      <c r="AN17" s="126"/>
      <c r="AO17" s="126"/>
      <c r="AP17" s="126"/>
      <c r="AQ17" s="126"/>
      <c r="AR17" s="129"/>
      <c r="AS17" s="129"/>
      <c r="AT17" s="128"/>
      <c r="AU17" s="128"/>
      <c r="AV17" s="130"/>
      <c r="AW17" s="130"/>
      <c r="AX17" s="130"/>
      <c r="AY17" s="130"/>
      <c r="AZ17" s="131">
        <f t="shared" si="2"/>
        <v>0</v>
      </c>
      <c r="BA17" s="131">
        <f t="shared" ref="BA17:BC17" si="15">(E17+I17+M17+Q17+U17+Y17+AC17+AG17+AK17+AO17+AS17+AW17)/12</f>
        <v>0</v>
      </c>
      <c r="BB17" s="132">
        <f t="shared" si="15"/>
        <v>0</v>
      </c>
      <c r="BC17" s="132">
        <f t="shared" si="15"/>
        <v>0</v>
      </c>
      <c r="BD17" s="133">
        <f t="shared" si="4"/>
        <v>0</v>
      </c>
      <c r="BE17" s="134"/>
    </row>
    <row r="18" ht="18.75" customHeight="1">
      <c r="A18" s="157">
        <v>14.0</v>
      </c>
      <c r="B18" s="157" t="s">
        <v>243</v>
      </c>
      <c r="C18" s="159" t="s">
        <v>244</v>
      </c>
      <c r="D18" s="135"/>
      <c r="E18" s="135"/>
      <c r="F18" s="136"/>
      <c r="G18" s="136"/>
      <c r="H18" s="137"/>
      <c r="I18" s="137"/>
      <c r="J18" s="137"/>
      <c r="K18" s="137"/>
      <c r="L18" s="138"/>
      <c r="M18" s="114"/>
      <c r="N18" s="115"/>
      <c r="O18" s="139"/>
      <c r="P18" s="140"/>
      <c r="Q18" s="141"/>
      <c r="R18" s="116"/>
      <c r="S18" s="116"/>
      <c r="T18" s="147"/>
      <c r="U18" s="119"/>
      <c r="V18" s="119"/>
      <c r="W18" s="119"/>
      <c r="X18" s="120"/>
      <c r="Y18" s="120"/>
      <c r="Z18" s="121"/>
      <c r="AA18" s="120"/>
      <c r="AB18" s="117"/>
      <c r="AC18" s="117"/>
      <c r="AD18" s="117"/>
      <c r="AE18" s="117"/>
      <c r="AF18" s="122"/>
      <c r="AG18" s="122"/>
      <c r="AH18" s="122"/>
      <c r="AI18" s="123"/>
      <c r="AJ18" s="142"/>
      <c r="AK18" s="124"/>
      <c r="AL18" s="124"/>
      <c r="AM18" s="124"/>
      <c r="AN18" s="126"/>
      <c r="AO18" s="126"/>
      <c r="AP18" s="126"/>
      <c r="AQ18" s="126"/>
      <c r="AR18" s="129"/>
      <c r="AS18" s="129"/>
      <c r="AT18" s="128"/>
      <c r="AU18" s="128"/>
      <c r="AV18" s="130"/>
      <c r="AW18" s="130"/>
      <c r="AX18" s="130"/>
      <c r="AY18" s="130"/>
      <c r="AZ18" s="131">
        <f t="shared" si="2"/>
        <v>0</v>
      </c>
      <c r="BA18" s="131">
        <f t="shared" ref="BA18:BC18" si="16">(E18+I18+M18+Q18+U18+Y18+AC18+AG18+AK18+AO18+AS18+AW18)/12</f>
        <v>0</v>
      </c>
      <c r="BB18" s="132">
        <f t="shared" si="16"/>
        <v>0</v>
      </c>
      <c r="BC18" s="132">
        <f t="shared" si="16"/>
        <v>0</v>
      </c>
      <c r="BD18" s="133">
        <f t="shared" si="4"/>
        <v>0</v>
      </c>
      <c r="BE18" s="134"/>
    </row>
    <row r="19" ht="18.75" customHeight="1">
      <c r="A19" s="157">
        <v>15.0</v>
      </c>
      <c r="B19" s="157" t="s">
        <v>245</v>
      </c>
      <c r="C19" s="159" t="s">
        <v>246</v>
      </c>
      <c r="D19" s="135"/>
      <c r="E19" s="135"/>
      <c r="F19" s="136"/>
      <c r="G19" s="136"/>
      <c r="H19" s="137"/>
      <c r="I19" s="137"/>
      <c r="J19" s="137"/>
      <c r="K19" s="137"/>
      <c r="L19" s="138"/>
      <c r="M19" s="114"/>
      <c r="N19" s="115"/>
      <c r="O19" s="139"/>
      <c r="P19" s="140"/>
      <c r="Q19" s="141"/>
      <c r="R19" s="116"/>
      <c r="S19" s="116"/>
      <c r="T19" s="147"/>
      <c r="U19" s="119"/>
      <c r="V19" s="119"/>
      <c r="W19" s="119"/>
      <c r="X19" s="120"/>
      <c r="Y19" s="120"/>
      <c r="Z19" s="121"/>
      <c r="AA19" s="120"/>
      <c r="AB19" s="117"/>
      <c r="AC19" s="117"/>
      <c r="AD19" s="117"/>
      <c r="AE19" s="117"/>
      <c r="AF19" s="122"/>
      <c r="AG19" s="122"/>
      <c r="AH19" s="122"/>
      <c r="AI19" s="123"/>
      <c r="AJ19" s="124"/>
      <c r="AK19" s="124"/>
      <c r="AL19" s="124"/>
      <c r="AM19" s="124"/>
      <c r="AN19" s="126"/>
      <c r="AO19" s="126"/>
      <c r="AP19" s="126"/>
      <c r="AQ19" s="126"/>
      <c r="AR19" s="129"/>
      <c r="AS19" s="129"/>
      <c r="AT19" s="128"/>
      <c r="AU19" s="128"/>
      <c r="AV19" s="130"/>
      <c r="AW19" s="130"/>
      <c r="AX19" s="130"/>
      <c r="AY19" s="130"/>
      <c r="AZ19" s="131">
        <f t="shared" si="2"/>
        <v>0</v>
      </c>
      <c r="BA19" s="131">
        <f t="shared" ref="BA19:BC19" si="17">(E19+I19+M19+Q19+U19+Y19+AC19+AG19+AK19+AO19+AS19+AW19)/12</f>
        <v>0</v>
      </c>
      <c r="BB19" s="132">
        <f t="shared" si="17"/>
        <v>0</v>
      </c>
      <c r="BC19" s="132">
        <f t="shared" si="17"/>
        <v>0</v>
      </c>
      <c r="BD19" s="133">
        <f t="shared" si="4"/>
        <v>0</v>
      </c>
      <c r="BE19" s="134"/>
    </row>
    <row r="20" ht="18.75" customHeight="1">
      <c r="A20" s="157">
        <v>16.0</v>
      </c>
      <c r="B20" s="157" t="s">
        <v>247</v>
      </c>
      <c r="C20" s="159" t="s">
        <v>248</v>
      </c>
      <c r="D20" s="135"/>
      <c r="E20" s="135"/>
      <c r="F20" s="136"/>
      <c r="G20" s="136"/>
      <c r="H20" s="137"/>
      <c r="I20" s="137"/>
      <c r="J20" s="137"/>
      <c r="K20" s="137"/>
      <c r="L20" s="138"/>
      <c r="M20" s="114"/>
      <c r="N20" s="115"/>
      <c r="O20" s="139"/>
      <c r="P20" s="140"/>
      <c r="Q20" s="141"/>
      <c r="R20" s="116"/>
      <c r="S20" s="116"/>
      <c r="T20" s="147"/>
      <c r="U20" s="119"/>
      <c r="V20" s="119"/>
      <c r="W20" s="119"/>
      <c r="X20" s="120"/>
      <c r="Y20" s="120"/>
      <c r="Z20" s="121"/>
      <c r="AA20" s="120"/>
      <c r="AB20" s="117"/>
      <c r="AC20" s="117"/>
      <c r="AD20" s="117"/>
      <c r="AE20" s="117"/>
      <c r="AF20" s="122"/>
      <c r="AG20" s="122"/>
      <c r="AH20" s="122"/>
      <c r="AI20" s="123"/>
      <c r="AJ20" s="142"/>
      <c r="AK20" s="124"/>
      <c r="AL20" s="124"/>
      <c r="AM20" s="124"/>
      <c r="AN20" s="126"/>
      <c r="AO20" s="126"/>
      <c r="AP20" s="126"/>
      <c r="AQ20" s="126"/>
      <c r="AR20" s="129"/>
      <c r="AS20" s="129"/>
      <c r="AT20" s="128"/>
      <c r="AU20" s="128"/>
      <c r="AV20" s="130"/>
      <c r="AW20" s="130"/>
      <c r="AX20" s="130"/>
      <c r="AY20" s="130"/>
      <c r="AZ20" s="131">
        <f t="shared" si="2"/>
        <v>0</v>
      </c>
      <c r="BA20" s="131">
        <f t="shared" ref="BA20:BC20" si="18">(E20+I20+M20+Q20+U20+Y20+AC20+AG20+AK20+AO20+AS20+AW20)/12</f>
        <v>0</v>
      </c>
      <c r="BB20" s="132">
        <f t="shared" si="18"/>
        <v>0</v>
      </c>
      <c r="BC20" s="132">
        <f t="shared" si="18"/>
        <v>0</v>
      </c>
      <c r="BD20" s="133">
        <f t="shared" si="4"/>
        <v>0</v>
      </c>
      <c r="BE20" s="134"/>
    </row>
    <row r="21" ht="18.75" customHeight="1">
      <c r="A21" s="157">
        <v>17.0</v>
      </c>
      <c r="B21" s="157" t="s">
        <v>249</v>
      </c>
      <c r="C21" s="159" t="s">
        <v>250</v>
      </c>
      <c r="D21" s="135"/>
      <c r="E21" s="135"/>
      <c r="F21" s="136"/>
      <c r="G21" s="136"/>
      <c r="H21" s="137"/>
      <c r="I21" s="137"/>
      <c r="J21" s="137"/>
      <c r="K21" s="137"/>
      <c r="L21" s="138"/>
      <c r="M21" s="114"/>
      <c r="N21" s="115"/>
      <c r="O21" s="139"/>
      <c r="P21" s="140"/>
      <c r="Q21" s="141"/>
      <c r="R21" s="116"/>
      <c r="S21" s="116"/>
      <c r="T21" s="147"/>
      <c r="U21" s="119"/>
      <c r="V21" s="119"/>
      <c r="W21" s="119"/>
      <c r="X21" s="120"/>
      <c r="Y21" s="120"/>
      <c r="Z21" s="121"/>
      <c r="AA21" s="120"/>
      <c r="AB21" s="117"/>
      <c r="AC21" s="117"/>
      <c r="AD21" s="117"/>
      <c r="AE21" s="117"/>
      <c r="AF21" s="122"/>
      <c r="AG21" s="122"/>
      <c r="AH21" s="122"/>
      <c r="AI21" s="123"/>
      <c r="AJ21" s="142"/>
      <c r="AK21" s="124"/>
      <c r="AL21" s="124"/>
      <c r="AM21" s="124"/>
      <c r="AN21" s="126"/>
      <c r="AO21" s="126"/>
      <c r="AP21" s="126"/>
      <c r="AQ21" s="126"/>
      <c r="AR21" s="128"/>
      <c r="AS21" s="128"/>
      <c r="AT21" s="128"/>
      <c r="AU21" s="128"/>
      <c r="AV21" s="130"/>
      <c r="AW21" s="130"/>
      <c r="AX21" s="130"/>
      <c r="AY21" s="130"/>
      <c r="AZ21" s="131">
        <f t="shared" si="2"/>
        <v>0</v>
      </c>
      <c r="BA21" s="131">
        <f t="shared" ref="BA21:BC21" si="19">(E21+I21+M21+Q21+U21+Y21+AC21+AG21+AK21+AO21+AS21+AW21)/12</f>
        <v>0</v>
      </c>
      <c r="BB21" s="132">
        <f t="shared" si="19"/>
        <v>0</v>
      </c>
      <c r="BC21" s="132">
        <f t="shared" si="19"/>
        <v>0</v>
      </c>
      <c r="BD21" s="133">
        <f t="shared" si="4"/>
        <v>0</v>
      </c>
      <c r="BE21" s="134"/>
    </row>
    <row r="22" ht="18.75" customHeight="1">
      <c r="A22" s="157">
        <v>18.0</v>
      </c>
      <c r="B22" s="157" t="s">
        <v>251</v>
      </c>
      <c r="C22" s="159" t="s">
        <v>252</v>
      </c>
      <c r="D22" s="135"/>
      <c r="E22" s="135"/>
      <c r="F22" s="136"/>
      <c r="G22" s="136"/>
      <c r="H22" s="137"/>
      <c r="I22" s="137"/>
      <c r="J22" s="137"/>
      <c r="K22" s="137"/>
      <c r="L22" s="138"/>
      <c r="M22" s="114"/>
      <c r="N22" s="115"/>
      <c r="O22" s="139"/>
      <c r="P22" s="140"/>
      <c r="Q22" s="141"/>
      <c r="R22" s="116"/>
      <c r="S22" s="116"/>
      <c r="T22" s="147"/>
      <c r="U22" s="119"/>
      <c r="V22" s="119"/>
      <c r="W22" s="119"/>
      <c r="X22" s="120"/>
      <c r="Y22" s="120"/>
      <c r="Z22" s="121"/>
      <c r="AA22" s="120"/>
      <c r="AB22" s="117"/>
      <c r="AC22" s="117"/>
      <c r="AD22" s="117"/>
      <c r="AE22" s="117"/>
      <c r="AF22" s="122"/>
      <c r="AG22" s="122"/>
      <c r="AH22" s="122"/>
      <c r="AI22" s="123"/>
      <c r="AJ22" s="142"/>
      <c r="AK22" s="124"/>
      <c r="AL22" s="124"/>
      <c r="AM22" s="124"/>
      <c r="AN22" s="126"/>
      <c r="AO22" s="126"/>
      <c r="AP22" s="126"/>
      <c r="AQ22" s="126"/>
      <c r="AR22" s="128"/>
      <c r="AS22" s="128"/>
      <c r="AT22" s="128"/>
      <c r="AU22" s="128"/>
      <c r="AV22" s="130"/>
      <c r="AW22" s="130"/>
      <c r="AX22" s="130"/>
      <c r="AY22" s="130"/>
      <c r="AZ22" s="131">
        <f t="shared" si="2"/>
        <v>0</v>
      </c>
      <c r="BA22" s="131">
        <f t="shared" ref="BA22:BC22" si="20">(E22+I22+M22+Q22+U22+Y22+AC22+AG22+AK22+AO22+AS22+AW22)/12</f>
        <v>0</v>
      </c>
      <c r="BB22" s="132">
        <f t="shared" si="20"/>
        <v>0</v>
      </c>
      <c r="BC22" s="132">
        <f t="shared" si="20"/>
        <v>0</v>
      </c>
      <c r="BD22" s="133">
        <f t="shared" si="4"/>
        <v>0</v>
      </c>
      <c r="BE22" s="134"/>
    </row>
    <row r="23" ht="18.75" customHeight="1">
      <c r="A23" s="157">
        <v>19.0</v>
      </c>
      <c r="B23" s="157" t="s">
        <v>253</v>
      </c>
      <c r="C23" s="159" t="s">
        <v>254</v>
      </c>
      <c r="D23" s="135"/>
      <c r="E23" s="135"/>
      <c r="F23" s="136"/>
      <c r="G23" s="136"/>
      <c r="H23" s="137"/>
      <c r="I23" s="137"/>
      <c r="J23" s="137"/>
      <c r="K23" s="137"/>
      <c r="L23" s="138"/>
      <c r="M23" s="114"/>
      <c r="N23" s="115"/>
      <c r="O23" s="139"/>
      <c r="P23" s="140"/>
      <c r="Q23" s="141"/>
      <c r="R23" s="116"/>
      <c r="S23" s="116"/>
      <c r="T23" s="147"/>
      <c r="U23" s="119"/>
      <c r="V23" s="119"/>
      <c r="W23" s="119"/>
      <c r="X23" s="120"/>
      <c r="Y23" s="120"/>
      <c r="Z23" s="121"/>
      <c r="AA23" s="120"/>
      <c r="AB23" s="117"/>
      <c r="AC23" s="117"/>
      <c r="AD23" s="117"/>
      <c r="AE23" s="117"/>
      <c r="AF23" s="122"/>
      <c r="AG23" s="122"/>
      <c r="AH23" s="122"/>
      <c r="AI23" s="123"/>
      <c r="AJ23" s="142"/>
      <c r="AK23" s="124"/>
      <c r="AL23" s="124"/>
      <c r="AM23" s="124"/>
      <c r="AN23" s="126"/>
      <c r="AO23" s="126"/>
      <c r="AP23" s="126"/>
      <c r="AQ23" s="126"/>
      <c r="AR23" s="128"/>
      <c r="AS23" s="128"/>
      <c r="AT23" s="128"/>
      <c r="AU23" s="128"/>
      <c r="AV23" s="130"/>
      <c r="AW23" s="130"/>
      <c r="AX23" s="130"/>
      <c r="AY23" s="130"/>
      <c r="AZ23" s="131">
        <f t="shared" si="2"/>
        <v>0</v>
      </c>
      <c r="BA23" s="131">
        <f t="shared" ref="BA23:BC23" si="21">(E23+I23+M23+Q23+U23+Y23+AC23+AG23+AK23+AO23+AS23+AW23)/12</f>
        <v>0</v>
      </c>
      <c r="BB23" s="132">
        <f t="shared" si="21"/>
        <v>0</v>
      </c>
      <c r="BC23" s="132">
        <f t="shared" si="21"/>
        <v>0</v>
      </c>
      <c r="BD23" s="133">
        <f t="shared" si="4"/>
        <v>0</v>
      </c>
      <c r="BE23" s="134"/>
    </row>
    <row r="24" ht="18.75" customHeight="1">
      <c r="A24" s="157">
        <v>20.0</v>
      </c>
      <c r="B24" s="157" t="s">
        <v>255</v>
      </c>
      <c r="C24" s="159" t="s">
        <v>256</v>
      </c>
      <c r="D24" s="135"/>
      <c r="E24" s="135"/>
      <c r="F24" s="136"/>
      <c r="G24" s="136"/>
      <c r="H24" s="137"/>
      <c r="I24" s="137"/>
      <c r="J24" s="137"/>
      <c r="K24" s="137"/>
      <c r="L24" s="138"/>
      <c r="M24" s="114"/>
      <c r="N24" s="115"/>
      <c r="O24" s="139"/>
      <c r="P24" s="140"/>
      <c r="Q24" s="141"/>
      <c r="R24" s="116"/>
      <c r="S24" s="116"/>
      <c r="T24" s="147"/>
      <c r="U24" s="119"/>
      <c r="V24" s="119"/>
      <c r="W24" s="119"/>
      <c r="X24" s="120"/>
      <c r="Y24" s="120"/>
      <c r="Z24" s="121"/>
      <c r="AA24" s="120"/>
      <c r="AB24" s="117"/>
      <c r="AC24" s="117"/>
      <c r="AD24" s="117"/>
      <c r="AE24" s="117"/>
      <c r="AF24" s="122"/>
      <c r="AG24" s="122"/>
      <c r="AH24" s="122"/>
      <c r="AI24" s="123"/>
      <c r="AJ24" s="142"/>
      <c r="AK24" s="124"/>
      <c r="AL24" s="124"/>
      <c r="AM24" s="124"/>
      <c r="AN24" s="126"/>
      <c r="AO24" s="126"/>
      <c r="AP24" s="126"/>
      <c r="AQ24" s="126"/>
      <c r="AR24" s="128"/>
      <c r="AS24" s="128"/>
      <c r="AT24" s="128"/>
      <c r="AU24" s="128"/>
      <c r="AV24" s="130"/>
      <c r="AW24" s="130"/>
      <c r="AX24" s="130"/>
      <c r="AY24" s="130"/>
      <c r="AZ24" s="131">
        <f t="shared" si="2"/>
        <v>0</v>
      </c>
      <c r="BA24" s="131">
        <f t="shared" ref="BA24:BC24" si="22">(E24+I24+M24+Q24+U24+Y24+AC24+AG24+AK24+AO24+AS24+AW24)/12</f>
        <v>0</v>
      </c>
      <c r="BB24" s="132">
        <f t="shared" si="22"/>
        <v>0</v>
      </c>
      <c r="BC24" s="132">
        <f t="shared" si="22"/>
        <v>0</v>
      </c>
      <c r="BD24" s="133">
        <f t="shared" si="4"/>
        <v>0</v>
      </c>
      <c r="BE24" s="134"/>
    </row>
    <row r="25" ht="18.75" customHeight="1">
      <c r="A25" s="157">
        <v>21.0</v>
      </c>
      <c r="B25" s="157" t="s">
        <v>257</v>
      </c>
      <c r="C25" s="159" t="s">
        <v>258</v>
      </c>
      <c r="D25" s="135"/>
      <c r="E25" s="135"/>
      <c r="F25" s="136"/>
      <c r="G25" s="136"/>
      <c r="H25" s="137"/>
      <c r="I25" s="137"/>
      <c r="J25" s="137"/>
      <c r="K25" s="137"/>
      <c r="L25" s="138"/>
      <c r="M25" s="114"/>
      <c r="N25" s="115"/>
      <c r="O25" s="139"/>
      <c r="P25" s="140"/>
      <c r="Q25" s="141"/>
      <c r="R25" s="116"/>
      <c r="S25" s="116"/>
      <c r="T25" s="147"/>
      <c r="U25" s="119"/>
      <c r="V25" s="119"/>
      <c r="W25" s="119"/>
      <c r="X25" s="120"/>
      <c r="Y25" s="120"/>
      <c r="Z25" s="121"/>
      <c r="AA25" s="120"/>
      <c r="AB25" s="117"/>
      <c r="AC25" s="117"/>
      <c r="AD25" s="117"/>
      <c r="AE25" s="117"/>
      <c r="AF25" s="122"/>
      <c r="AG25" s="122"/>
      <c r="AH25" s="122"/>
      <c r="AI25" s="123"/>
      <c r="AJ25" s="142"/>
      <c r="AK25" s="124"/>
      <c r="AL25" s="124"/>
      <c r="AM25" s="124"/>
      <c r="AN25" s="126"/>
      <c r="AO25" s="126"/>
      <c r="AP25" s="126"/>
      <c r="AQ25" s="126"/>
      <c r="AR25" s="128"/>
      <c r="AS25" s="128"/>
      <c r="AT25" s="128"/>
      <c r="AU25" s="128"/>
      <c r="AV25" s="130"/>
      <c r="AW25" s="130"/>
      <c r="AX25" s="130"/>
      <c r="AY25" s="130"/>
      <c r="AZ25" s="131">
        <f t="shared" si="2"/>
        <v>0</v>
      </c>
      <c r="BA25" s="131">
        <f t="shared" ref="BA25:BC25" si="23">(E25+I25+M25+Q25+U25+Y25+AC25+AG25+AK25+AO25+AS25+AW25)/12</f>
        <v>0</v>
      </c>
      <c r="BB25" s="132">
        <f t="shared" si="23"/>
        <v>0</v>
      </c>
      <c r="BC25" s="132">
        <f t="shared" si="23"/>
        <v>0</v>
      </c>
      <c r="BD25" s="133">
        <f t="shared" si="4"/>
        <v>0</v>
      </c>
      <c r="BE25" s="134"/>
    </row>
    <row r="26" ht="18.75" customHeight="1">
      <c r="A26" s="157">
        <v>22.0</v>
      </c>
      <c r="B26" s="157" t="s">
        <v>259</v>
      </c>
      <c r="C26" s="159" t="s">
        <v>260</v>
      </c>
      <c r="D26" s="135"/>
      <c r="E26" s="135"/>
      <c r="F26" s="136"/>
      <c r="G26" s="136"/>
      <c r="H26" s="137"/>
      <c r="I26" s="137"/>
      <c r="J26" s="137"/>
      <c r="K26" s="137"/>
      <c r="L26" s="138"/>
      <c r="M26" s="114"/>
      <c r="N26" s="115"/>
      <c r="O26" s="139"/>
      <c r="P26" s="140"/>
      <c r="Q26" s="141"/>
      <c r="R26" s="116"/>
      <c r="S26" s="116"/>
      <c r="T26" s="147"/>
      <c r="U26" s="119"/>
      <c r="V26" s="119"/>
      <c r="W26" s="119"/>
      <c r="X26" s="120"/>
      <c r="Y26" s="120"/>
      <c r="Z26" s="121"/>
      <c r="AA26" s="120"/>
      <c r="AB26" s="117"/>
      <c r="AC26" s="117"/>
      <c r="AD26" s="117"/>
      <c r="AE26" s="117"/>
      <c r="AF26" s="122"/>
      <c r="AG26" s="122"/>
      <c r="AH26" s="122"/>
      <c r="AI26" s="123"/>
      <c r="AJ26" s="142"/>
      <c r="AK26" s="124"/>
      <c r="AL26" s="124"/>
      <c r="AM26" s="124"/>
      <c r="AN26" s="126"/>
      <c r="AO26" s="126"/>
      <c r="AP26" s="126"/>
      <c r="AQ26" s="126"/>
      <c r="AR26" s="128"/>
      <c r="AS26" s="128"/>
      <c r="AT26" s="128"/>
      <c r="AU26" s="128"/>
      <c r="AV26" s="130"/>
      <c r="AW26" s="130"/>
      <c r="AX26" s="130"/>
      <c r="AY26" s="130"/>
      <c r="AZ26" s="131">
        <f t="shared" si="2"/>
        <v>0</v>
      </c>
      <c r="BA26" s="131">
        <f t="shared" ref="BA26:BC26" si="24">(E26+I26+M26+Q26+U26+Y26+AC26+AG26+AK26+AO26+AS26+AW26)/12</f>
        <v>0</v>
      </c>
      <c r="BB26" s="132">
        <f t="shared" si="24"/>
        <v>0</v>
      </c>
      <c r="BC26" s="132">
        <f t="shared" si="24"/>
        <v>0</v>
      </c>
      <c r="BD26" s="133">
        <f t="shared" si="4"/>
        <v>0</v>
      </c>
      <c r="BE26" s="134"/>
    </row>
    <row r="27" ht="18.75" customHeight="1">
      <c r="A27" s="157">
        <v>23.0</v>
      </c>
      <c r="B27" s="157" t="s">
        <v>261</v>
      </c>
      <c r="C27" s="159" t="s">
        <v>262</v>
      </c>
      <c r="D27" s="135"/>
      <c r="E27" s="135"/>
      <c r="F27" s="136"/>
      <c r="G27" s="136"/>
      <c r="H27" s="137"/>
      <c r="I27" s="137"/>
      <c r="J27" s="137"/>
      <c r="K27" s="137"/>
      <c r="L27" s="138"/>
      <c r="M27" s="114"/>
      <c r="N27" s="115"/>
      <c r="O27" s="139"/>
      <c r="P27" s="140"/>
      <c r="Q27" s="141"/>
      <c r="R27" s="116"/>
      <c r="S27" s="116"/>
      <c r="T27" s="147"/>
      <c r="U27" s="119"/>
      <c r="V27" s="119"/>
      <c r="W27" s="119"/>
      <c r="X27" s="120"/>
      <c r="Y27" s="120"/>
      <c r="Z27" s="121"/>
      <c r="AA27" s="120"/>
      <c r="AB27" s="117"/>
      <c r="AC27" s="117"/>
      <c r="AD27" s="117"/>
      <c r="AE27" s="117"/>
      <c r="AF27" s="122"/>
      <c r="AG27" s="122"/>
      <c r="AH27" s="122"/>
      <c r="AI27" s="123"/>
      <c r="AJ27" s="142"/>
      <c r="AK27" s="124"/>
      <c r="AL27" s="124"/>
      <c r="AM27" s="124"/>
      <c r="AN27" s="126"/>
      <c r="AO27" s="126"/>
      <c r="AP27" s="126"/>
      <c r="AQ27" s="126"/>
      <c r="AR27" s="128"/>
      <c r="AS27" s="128"/>
      <c r="AT27" s="128"/>
      <c r="AU27" s="128"/>
      <c r="AV27" s="130"/>
      <c r="AW27" s="130"/>
      <c r="AX27" s="130"/>
      <c r="AY27" s="130"/>
      <c r="AZ27" s="131">
        <f t="shared" si="2"/>
        <v>0</v>
      </c>
      <c r="BA27" s="131">
        <f t="shared" ref="BA27:BC27" si="25">(E27+I27+M27+Q27+U27+Y27+AC27+AG27+AK27+AO27+AS27+AW27)/12</f>
        <v>0</v>
      </c>
      <c r="BB27" s="132">
        <f t="shared" si="25"/>
        <v>0</v>
      </c>
      <c r="BC27" s="132">
        <f t="shared" si="25"/>
        <v>0</v>
      </c>
      <c r="BD27" s="133">
        <f t="shared" si="4"/>
        <v>0</v>
      </c>
      <c r="BE27" s="134"/>
    </row>
    <row r="28" ht="18.75" customHeight="1">
      <c r="A28" s="157">
        <v>24.0</v>
      </c>
      <c r="B28" s="157" t="s">
        <v>263</v>
      </c>
      <c r="C28" s="159" t="s">
        <v>264</v>
      </c>
      <c r="D28" s="135"/>
      <c r="E28" s="135"/>
      <c r="F28" s="136"/>
      <c r="G28" s="136"/>
      <c r="H28" s="137"/>
      <c r="I28" s="137"/>
      <c r="J28" s="137"/>
      <c r="K28" s="137"/>
      <c r="L28" s="138"/>
      <c r="M28" s="114"/>
      <c r="N28" s="115"/>
      <c r="O28" s="139"/>
      <c r="P28" s="140"/>
      <c r="Q28" s="141"/>
      <c r="R28" s="116"/>
      <c r="S28" s="116"/>
      <c r="T28" s="147"/>
      <c r="U28" s="119"/>
      <c r="V28" s="119"/>
      <c r="W28" s="119"/>
      <c r="X28" s="120"/>
      <c r="Y28" s="120"/>
      <c r="Z28" s="121"/>
      <c r="AA28" s="120"/>
      <c r="AB28" s="117"/>
      <c r="AC28" s="117"/>
      <c r="AD28" s="117"/>
      <c r="AE28" s="117"/>
      <c r="AF28" s="122"/>
      <c r="AG28" s="122"/>
      <c r="AH28" s="122"/>
      <c r="AI28" s="123"/>
      <c r="AJ28" s="124"/>
      <c r="AK28" s="124"/>
      <c r="AL28" s="124"/>
      <c r="AM28" s="124"/>
      <c r="AN28" s="126"/>
      <c r="AO28" s="126"/>
      <c r="AP28" s="126"/>
      <c r="AQ28" s="126"/>
      <c r="AR28" s="128"/>
      <c r="AS28" s="128"/>
      <c r="AT28" s="128"/>
      <c r="AU28" s="128"/>
      <c r="AV28" s="130"/>
      <c r="AW28" s="130"/>
      <c r="AX28" s="130"/>
      <c r="AY28" s="130"/>
      <c r="AZ28" s="131">
        <f t="shared" si="2"/>
        <v>0</v>
      </c>
      <c r="BA28" s="131">
        <f t="shared" ref="BA28:BC28" si="26">(E28+I28+M28+Q28+U28+Y28+AC28+AG28+AK28+AO28+AS28+AW28)/12</f>
        <v>0</v>
      </c>
      <c r="BB28" s="132">
        <f t="shared" si="26"/>
        <v>0</v>
      </c>
      <c r="BC28" s="132">
        <f t="shared" si="26"/>
        <v>0</v>
      </c>
      <c r="BD28" s="133">
        <f t="shared" si="4"/>
        <v>0</v>
      </c>
      <c r="BE28" s="134"/>
    </row>
    <row r="29" ht="18.75" customHeight="1">
      <c r="A29" s="157">
        <v>25.0</v>
      </c>
      <c r="B29" s="157" t="s">
        <v>265</v>
      </c>
      <c r="C29" s="159" t="s">
        <v>266</v>
      </c>
      <c r="D29" s="135"/>
      <c r="E29" s="135"/>
      <c r="F29" s="136"/>
      <c r="G29" s="136"/>
      <c r="H29" s="137"/>
      <c r="I29" s="137"/>
      <c r="J29" s="137"/>
      <c r="K29" s="137"/>
      <c r="L29" s="138"/>
      <c r="M29" s="114"/>
      <c r="N29" s="115"/>
      <c r="O29" s="139"/>
      <c r="P29" s="140"/>
      <c r="Q29" s="141"/>
      <c r="R29" s="116"/>
      <c r="S29" s="116"/>
      <c r="T29" s="147"/>
      <c r="U29" s="119"/>
      <c r="V29" s="119"/>
      <c r="W29" s="119"/>
      <c r="X29" s="120"/>
      <c r="Y29" s="120"/>
      <c r="Z29" s="121"/>
      <c r="AA29" s="120"/>
      <c r="AB29" s="117"/>
      <c r="AC29" s="117"/>
      <c r="AD29" s="117"/>
      <c r="AE29" s="117"/>
      <c r="AF29" s="122"/>
      <c r="AG29" s="122"/>
      <c r="AH29" s="122"/>
      <c r="AI29" s="123"/>
      <c r="AJ29" s="142"/>
      <c r="AK29" s="124"/>
      <c r="AL29" s="124"/>
      <c r="AM29" s="124"/>
      <c r="AN29" s="126"/>
      <c r="AO29" s="126"/>
      <c r="AP29" s="126"/>
      <c r="AQ29" s="126"/>
      <c r="AR29" s="128"/>
      <c r="AS29" s="128"/>
      <c r="AT29" s="128"/>
      <c r="AU29" s="128"/>
      <c r="AV29" s="130"/>
      <c r="AW29" s="130"/>
      <c r="AX29" s="130"/>
      <c r="AY29" s="130"/>
      <c r="AZ29" s="131">
        <f t="shared" si="2"/>
        <v>0</v>
      </c>
      <c r="BA29" s="131">
        <f t="shared" ref="BA29:BC29" si="27">(E29+I29+M29+Q29+U29+Y29+AC29+AG29+AK29+AO29+AS29+AW29)/12</f>
        <v>0</v>
      </c>
      <c r="BB29" s="132">
        <f t="shared" si="27"/>
        <v>0</v>
      </c>
      <c r="BC29" s="132">
        <f t="shared" si="27"/>
        <v>0</v>
      </c>
      <c r="BD29" s="133">
        <f t="shared" si="4"/>
        <v>0</v>
      </c>
      <c r="BE29" s="134"/>
    </row>
    <row r="30" ht="18.75" customHeight="1">
      <c r="A30" s="157">
        <v>26.0</v>
      </c>
      <c r="B30" s="157" t="s">
        <v>267</v>
      </c>
      <c r="C30" s="159" t="s">
        <v>268</v>
      </c>
      <c r="D30" s="135"/>
      <c r="E30" s="135"/>
      <c r="F30" s="136"/>
      <c r="G30" s="136"/>
      <c r="H30" s="117"/>
      <c r="I30" s="137"/>
      <c r="J30" s="137"/>
      <c r="K30" s="137"/>
      <c r="L30" s="138"/>
      <c r="M30" s="114"/>
      <c r="N30" s="115"/>
      <c r="O30" s="139"/>
      <c r="P30" s="140"/>
      <c r="Q30" s="141"/>
      <c r="R30" s="116"/>
      <c r="S30" s="116"/>
      <c r="T30" s="147"/>
      <c r="U30" s="119"/>
      <c r="V30" s="119"/>
      <c r="W30" s="119"/>
      <c r="X30" s="120"/>
      <c r="Y30" s="120"/>
      <c r="Z30" s="121"/>
      <c r="AA30" s="120"/>
      <c r="AB30" s="117"/>
      <c r="AC30" s="117"/>
      <c r="AD30" s="117"/>
      <c r="AE30" s="117"/>
      <c r="AF30" s="122"/>
      <c r="AG30" s="122"/>
      <c r="AH30" s="122"/>
      <c r="AI30" s="123"/>
      <c r="AJ30" s="142"/>
      <c r="AK30" s="124"/>
      <c r="AL30" s="124"/>
      <c r="AM30" s="124"/>
      <c r="AN30" s="126"/>
      <c r="AO30" s="126"/>
      <c r="AP30" s="126"/>
      <c r="AQ30" s="126"/>
      <c r="AR30" s="128"/>
      <c r="AS30" s="128"/>
      <c r="AT30" s="128"/>
      <c r="AU30" s="128"/>
      <c r="AV30" s="130"/>
      <c r="AW30" s="130"/>
      <c r="AX30" s="130"/>
      <c r="AY30" s="130"/>
      <c r="AZ30" s="131">
        <f t="shared" si="2"/>
        <v>0</v>
      </c>
      <c r="BA30" s="131">
        <f t="shared" ref="BA30:BC30" si="28">(E30+I30+M30+Q30+U30+Y30+AC30+AG30+AK30+AO30+AS30+AW30)/12</f>
        <v>0</v>
      </c>
      <c r="BB30" s="132">
        <f t="shared" si="28"/>
        <v>0</v>
      </c>
      <c r="BC30" s="132">
        <f t="shared" si="28"/>
        <v>0</v>
      </c>
      <c r="BD30" s="133">
        <f t="shared" si="4"/>
        <v>0</v>
      </c>
      <c r="BE30" s="134"/>
    </row>
    <row r="31" ht="18.75" customHeight="1">
      <c r="A31" s="157">
        <v>27.0</v>
      </c>
      <c r="B31" s="157" t="s">
        <v>269</v>
      </c>
      <c r="C31" s="159" t="s">
        <v>270</v>
      </c>
      <c r="D31" s="135"/>
      <c r="E31" s="135"/>
      <c r="F31" s="136"/>
      <c r="G31" s="136"/>
      <c r="H31" s="137"/>
      <c r="I31" s="137"/>
      <c r="J31" s="137"/>
      <c r="K31" s="137"/>
      <c r="L31" s="138"/>
      <c r="M31" s="114"/>
      <c r="N31" s="115"/>
      <c r="O31" s="139"/>
      <c r="P31" s="140"/>
      <c r="Q31" s="141"/>
      <c r="R31" s="116"/>
      <c r="S31" s="116"/>
      <c r="T31" s="147"/>
      <c r="U31" s="119"/>
      <c r="V31" s="119"/>
      <c r="W31" s="119"/>
      <c r="X31" s="120"/>
      <c r="Y31" s="120"/>
      <c r="Z31" s="121"/>
      <c r="AA31" s="120"/>
      <c r="AB31" s="117"/>
      <c r="AC31" s="117"/>
      <c r="AD31" s="117"/>
      <c r="AE31" s="117"/>
      <c r="AF31" s="122"/>
      <c r="AG31" s="122"/>
      <c r="AH31" s="122"/>
      <c r="AI31" s="123"/>
      <c r="AJ31" s="142"/>
      <c r="AK31" s="124"/>
      <c r="AL31" s="124"/>
      <c r="AM31" s="124"/>
      <c r="AN31" s="126"/>
      <c r="AO31" s="126"/>
      <c r="AP31" s="126"/>
      <c r="AQ31" s="126"/>
      <c r="AR31" s="128"/>
      <c r="AS31" s="128"/>
      <c r="AT31" s="128"/>
      <c r="AU31" s="128"/>
      <c r="AV31" s="130"/>
      <c r="AW31" s="130"/>
      <c r="AX31" s="130"/>
      <c r="AY31" s="130"/>
      <c r="AZ31" s="131">
        <f t="shared" si="2"/>
        <v>0</v>
      </c>
      <c r="BA31" s="131">
        <f t="shared" ref="BA31:BC31" si="29">(E31+I31+M31+Q31+U31+Y31+AC31+AG31+AK31+AO31+AS31+AW31)/12</f>
        <v>0</v>
      </c>
      <c r="BB31" s="132">
        <f t="shared" si="29"/>
        <v>0</v>
      </c>
      <c r="BC31" s="132">
        <f t="shared" si="29"/>
        <v>0</v>
      </c>
      <c r="BD31" s="133">
        <f t="shared" si="4"/>
        <v>0</v>
      </c>
      <c r="BE31" s="134"/>
    </row>
    <row r="32" ht="18.75" customHeight="1">
      <c r="A32" s="157">
        <v>28.0</v>
      </c>
      <c r="B32" s="157" t="s">
        <v>271</v>
      </c>
      <c r="C32" s="159" t="s">
        <v>272</v>
      </c>
      <c r="D32" s="135"/>
      <c r="E32" s="135"/>
      <c r="F32" s="136"/>
      <c r="G32" s="136"/>
      <c r="H32" s="137"/>
      <c r="I32" s="137"/>
      <c r="J32" s="137"/>
      <c r="K32" s="137"/>
      <c r="L32" s="138"/>
      <c r="M32" s="114"/>
      <c r="N32" s="115"/>
      <c r="O32" s="139"/>
      <c r="P32" s="140"/>
      <c r="Q32" s="141"/>
      <c r="R32" s="116"/>
      <c r="S32" s="116"/>
      <c r="T32" s="147"/>
      <c r="U32" s="119"/>
      <c r="V32" s="119"/>
      <c r="W32" s="119"/>
      <c r="X32" s="120"/>
      <c r="Y32" s="120"/>
      <c r="Z32" s="121"/>
      <c r="AA32" s="120"/>
      <c r="AB32" s="117"/>
      <c r="AC32" s="117"/>
      <c r="AD32" s="117"/>
      <c r="AE32" s="117"/>
      <c r="AF32" s="122"/>
      <c r="AG32" s="122"/>
      <c r="AH32" s="122"/>
      <c r="AI32" s="123"/>
      <c r="AJ32" s="142"/>
      <c r="AK32" s="124"/>
      <c r="AL32" s="124"/>
      <c r="AM32" s="124"/>
      <c r="AN32" s="126"/>
      <c r="AO32" s="126"/>
      <c r="AP32" s="126"/>
      <c r="AQ32" s="126"/>
      <c r="AR32" s="128"/>
      <c r="AS32" s="128"/>
      <c r="AT32" s="128"/>
      <c r="AU32" s="128"/>
      <c r="AV32" s="130"/>
      <c r="AW32" s="130"/>
      <c r="AX32" s="130"/>
      <c r="AY32" s="130"/>
      <c r="AZ32" s="131">
        <f t="shared" si="2"/>
        <v>0</v>
      </c>
      <c r="BA32" s="131">
        <f t="shared" ref="BA32:BC32" si="30">(E32+I32+M32+Q32+U32+Y32+AC32+AG32+AK32+AO32+AS32+AW32)/12</f>
        <v>0</v>
      </c>
      <c r="BB32" s="132">
        <f t="shared" si="30"/>
        <v>0</v>
      </c>
      <c r="BC32" s="132">
        <f t="shared" si="30"/>
        <v>0</v>
      </c>
      <c r="BD32" s="133">
        <f t="shared" si="4"/>
        <v>0</v>
      </c>
      <c r="BE32" s="134"/>
    </row>
    <row r="33" ht="18.75" customHeight="1">
      <c r="A33" s="157">
        <v>29.0</v>
      </c>
      <c r="B33" s="157" t="s">
        <v>273</v>
      </c>
      <c r="C33" s="159" t="s">
        <v>274</v>
      </c>
      <c r="D33" s="135"/>
      <c r="E33" s="135"/>
      <c r="F33" s="136"/>
      <c r="G33" s="136"/>
      <c r="H33" s="137"/>
      <c r="I33" s="137"/>
      <c r="J33" s="137"/>
      <c r="K33" s="137"/>
      <c r="L33" s="138"/>
      <c r="M33" s="114"/>
      <c r="N33" s="115"/>
      <c r="O33" s="139"/>
      <c r="P33" s="140"/>
      <c r="Q33" s="141"/>
      <c r="R33" s="116"/>
      <c r="S33" s="116"/>
      <c r="T33" s="147"/>
      <c r="U33" s="119"/>
      <c r="V33" s="119"/>
      <c r="W33" s="119"/>
      <c r="X33" s="120"/>
      <c r="Y33" s="120"/>
      <c r="Z33" s="121"/>
      <c r="AA33" s="120"/>
      <c r="AB33" s="117"/>
      <c r="AC33" s="117"/>
      <c r="AD33" s="117"/>
      <c r="AE33" s="117"/>
      <c r="AF33" s="122"/>
      <c r="AG33" s="122"/>
      <c r="AH33" s="122"/>
      <c r="AI33" s="123"/>
      <c r="AJ33" s="142"/>
      <c r="AK33" s="124"/>
      <c r="AL33" s="124"/>
      <c r="AM33" s="124"/>
      <c r="AN33" s="126"/>
      <c r="AO33" s="126"/>
      <c r="AP33" s="126"/>
      <c r="AQ33" s="126"/>
      <c r="AR33" s="128"/>
      <c r="AS33" s="128"/>
      <c r="AT33" s="128"/>
      <c r="AU33" s="128"/>
      <c r="AV33" s="130"/>
      <c r="AW33" s="130"/>
      <c r="AX33" s="130"/>
      <c r="AY33" s="130"/>
      <c r="AZ33" s="131">
        <f t="shared" si="2"/>
        <v>0</v>
      </c>
      <c r="BA33" s="131">
        <f t="shared" ref="BA33:BC33" si="31">(E33+I33+M33+Q33+U33+Y33+AC33+AG33+AK33+AO33+AS33+AW33)/12</f>
        <v>0</v>
      </c>
      <c r="BB33" s="132">
        <f t="shared" si="31"/>
        <v>0</v>
      </c>
      <c r="BC33" s="132">
        <f t="shared" si="31"/>
        <v>0</v>
      </c>
      <c r="BD33" s="133">
        <f t="shared" si="4"/>
        <v>0</v>
      </c>
      <c r="BE33" s="134"/>
    </row>
    <row r="34" ht="18.75" customHeight="1">
      <c r="A34" s="157">
        <v>30.0</v>
      </c>
      <c r="B34" s="157" t="s">
        <v>275</v>
      </c>
      <c r="C34" s="159" t="s">
        <v>276</v>
      </c>
      <c r="D34" s="135"/>
      <c r="E34" s="135"/>
      <c r="F34" s="136"/>
      <c r="G34" s="136"/>
      <c r="H34" s="137"/>
      <c r="I34" s="137"/>
      <c r="J34" s="137"/>
      <c r="K34" s="137"/>
      <c r="L34" s="138"/>
      <c r="M34" s="114"/>
      <c r="N34" s="115"/>
      <c r="O34" s="139"/>
      <c r="P34" s="140"/>
      <c r="Q34" s="141"/>
      <c r="R34" s="116"/>
      <c r="S34" s="116"/>
      <c r="T34" s="147"/>
      <c r="U34" s="119"/>
      <c r="V34" s="119"/>
      <c r="W34" s="119"/>
      <c r="X34" s="120"/>
      <c r="Y34" s="120"/>
      <c r="Z34" s="121"/>
      <c r="AA34" s="120"/>
      <c r="AB34" s="117"/>
      <c r="AC34" s="117"/>
      <c r="AD34" s="117"/>
      <c r="AE34" s="117"/>
      <c r="AF34" s="122"/>
      <c r="AG34" s="122"/>
      <c r="AH34" s="122"/>
      <c r="AI34" s="123"/>
      <c r="AJ34" s="142"/>
      <c r="AK34" s="124"/>
      <c r="AL34" s="124"/>
      <c r="AM34" s="124"/>
      <c r="AN34" s="126"/>
      <c r="AO34" s="126"/>
      <c r="AP34" s="126"/>
      <c r="AQ34" s="126"/>
      <c r="AR34" s="128"/>
      <c r="AS34" s="128"/>
      <c r="AT34" s="128"/>
      <c r="AU34" s="128"/>
      <c r="AV34" s="130"/>
      <c r="AW34" s="130"/>
      <c r="AX34" s="130"/>
      <c r="AY34" s="130"/>
      <c r="AZ34" s="131">
        <f t="shared" si="2"/>
        <v>0</v>
      </c>
      <c r="BA34" s="131">
        <f t="shared" ref="BA34:BC34" si="32">(E34+I34+M34+Q34+U34+Y34+AC34+AG34+AK34+AO34+AS34+AW34)/12</f>
        <v>0</v>
      </c>
      <c r="BB34" s="132">
        <f t="shared" si="32"/>
        <v>0</v>
      </c>
      <c r="BC34" s="132">
        <f t="shared" si="32"/>
        <v>0</v>
      </c>
      <c r="BD34" s="133">
        <f t="shared" si="4"/>
        <v>0</v>
      </c>
      <c r="BE34" s="134"/>
    </row>
    <row r="35" ht="18.75" customHeight="1">
      <c r="A35" s="157">
        <v>31.0</v>
      </c>
      <c r="B35" s="157" t="s">
        <v>277</v>
      </c>
      <c r="C35" s="159" t="s">
        <v>278</v>
      </c>
      <c r="D35" s="135"/>
      <c r="E35" s="135"/>
      <c r="F35" s="136"/>
      <c r="G35" s="136"/>
      <c r="H35" s="137"/>
      <c r="I35" s="137"/>
      <c r="J35" s="137"/>
      <c r="K35" s="137"/>
      <c r="L35" s="138"/>
      <c r="M35" s="114"/>
      <c r="N35" s="115"/>
      <c r="O35" s="139"/>
      <c r="P35" s="140"/>
      <c r="Q35" s="141"/>
      <c r="R35" s="116"/>
      <c r="S35" s="116"/>
      <c r="T35" s="147"/>
      <c r="U35" s="119"/>
      <c r="V35" s="119"/>
      <c r="W35" s="119"/>
      <c r="X35" s="120"/>
      <c r="Y35" s="120"/>
      <c r="Z35" s="121"/>
      <c r="AA35" s="120"/>
      <c r="AB35" s="117"/>
      <c r="AC35" s="117"/>
      <c r="AD35" s="117"/>
      <c r="AE35" s="117"/>
      <c r="AF35" s="122"/>
      <c r="AG35" s="122"/>
      <c r="AH35" s="122"/>
      <c r="AI35" s="123"/>
      <c r="AJ35" s="142"/>
      <c r="AK35" s="124"/>
      <c r="AL35" s="124"/>
      <c r="AM35" s="124"/>
      <c r="AN35" s="126"/>
      <c r="AO35" s="126"/>
      <c r="AP35" s="126"/>
      <c r="AQ35" s="126"/>
      <c r="AR35" s="128"/>
      <c r="AS35" s="128"/>
      <c r="AT35" s="128"/>
      <c r="AU35" s="128"/>
      <c r="AV35" s="130"/>
      <c r="AW35" s="130"/>
      <c r="AX35" s="130"/>
      <c r="AY35" s="130"/>
      <c r="AZ35" s="131">
        <f t="shared" si="2"/>
        <v>0</v>
      </c>
      <c r="BA35" s="131">
        <f t="shared" ref="BA35:BC35" si="33">(E35+I35+M35+Q35+U35+Y35+AC35+AG35+AK35+AO35+AS35+AW35)/12</f>
        <v>0</v>
      </c>
      <c r="BB35" s="132">
        <f t="shared" si="33"/>
        <v>0</v>
      </c>
      <c r="BC35" s="132">
        <f t="shared" si="33"/>
        <v>0</v>
      </c>
      <c r="BD35" s="133">
        <f t="shared" si="4"/>
        <v>0</v>
      </c>
      <c r="BE35" s="134"/>
    </row>
    <row r="36" ht="18.75" customHeight="1">
      <c r="A36" s="157">
        <v>32.0</v>
      </c>
      <c r="B36" s="157" t="s">
        <v>279</v>
      </c>
      <c r="C36" s="159" t="s">
        <v>280</v>
      </c>
      <c r="D36" s="135"/>
      <c r="E36" s="135"/>
      <c r="F36" s="136"/>
      <c r="G36" s="136"/>
      <c r="H36" s="137"/>
      <c r="I36" s="137"/>
      <c r="J36" s="137"/>
      <c r="K36" s="137"/>
      <c r="L36" s="138"/>
      <c r="M36" s="114"/>
      <c r="N36" s="115"/>
      <c r="O36" s="139"/>
      <c r="P36" s="140"/>
      <c r="Q36" s="141"/>
      <c r="R36" s="116"/>
      <c r="S36" s="116"/>
      <c r="T36" s="147"/>
      <c r="U36" s="119"/>
      <c r="V36" s="119"/>
      <c r="W36" s="119"/>
      <c r="X36" s="120"/>
      <c r="Y36" s="120"/>
      <c r="Z36" s="121"/>
      <c r="AA36" s="120"/>
      <c r="AB36" s="117"/>
      <c r="AC36" s="117"/>
      <c r="AD36" s="117"/>
      <c r="AE36" s="117"/>
      <c r="AF36" s="122"/>
      <c r="AG36" s="122"/>
      <c r="AH36" s="122"/>
      <c r="AI36" s="123"/>
      <c r="AJ36" s="142"/>
      <c r="AK36" s="124"/>
      <c r="AL36" s="124"/>
      <c r="AM36" s="124"/>
      <c r="AN36" s="126"/>
      <c r="AO36" s="126"/>
      <c r="AP36" s="126"/>
      <c r="AQ36" s="126"/>
      <c r="AR36" s="128"/>
      <c r="AS36" s="128"/>
      <c r="AT36" s="128"/>
      <c r="AU36" s="128"/>
      <c r="AV36" s="130"/>
      <c r="AW36" s="130"/>
      <c r="AX36" s="130"/>
      <c r="AY36" s="130"/>
      <c r="AZ36" s="131">
        <f t="shared" si="2"/>
        <v>0</v>
      </c>
      <c r="BA36" s="131">
        <f t="shared" ref="BA36:BC36" si="34">(E36+I36+M36+Q36+U36+Y36+AC36+AG36+AK36+AO36+AS36+AW36)/12</f>
        <v>0</v>
      </c>
      <c r="BB36" s="132">
        <f t="shared" si="34"/>
        <v>0</v>
      </c>
      <c r="BC36" s="132">
        <f t="shared" si="34"/>
        <v>0</v>
      </c>
      <c r="BD36" s="133">
        <f t="shared" si="4"/>
        <v>0</v>
      </c>
      <c r="BE36" s="134"/>
    </row>
    <row r="37" ht="18.75" customHeight="1">
      <c r="A37" s="157">
        <v>33.0</v>
      </c>
      <c r="B37" s="157" t="s">
        <v>281</v>
      </c>
      <c r="C37" s="159" t="s">
        <v>282</v>
      </c>
      <c r="D37" s="135"/>
      <c r="E37" s="135"/>
      <c r="F37" s="136"/>
      <c r="G37" s="136"/>
      <c r="H37" s="137"/>
      <c r="I37" s="137"/>
      <c r="J37" s="137"/>
      <c r="K37" s="137"/>
      <c r="L37" s="138"/>
      <c r="M37" s="114"/>
      <c r="N37" s="115"/>
      <c r="O37" s="139"/>
      <c r="P37" s="140"/>
      <c r="Q37" s="141"/>
      <c r="R37" s="116"/>
      <c r="S37" s="116"/>
      <c r="T37" s="147"/>
      <c r="U37" s="119"/>
      <c r="V37" s="119"/>
      <c r="W37" s="119"/>
      <c r="X37" s="120"/>
      <c r="Y37" s="120"/>
      <c r="Z37" s="121"/>
      <c r="AA37" s="120"/>
      <c r="AB37" s="117"/>
      <c r="AC37" s="117"/>
      <c r="AD37" s="117"/>
      <c r="AE37" s="117"/>
      <c r="AF37" s="122"/>
      <c r="AG37" s="122"/>
      <c r="AH37" s="122"/>
      <c r="AI37" s="123"/>
      <c r="AJ37" s="142"/>
      <c r="AK37" s="124"/>
      <c r="AL37" s="124"/>
      <c r="AM37" s="124"/>
      <c r="AN37" s="126"/>
      <c r="AO37" s="126"/>
      <c r="AP37" s="126"/>
      <c r="AQ37" s="126"/>
      <c r="AR37" s="128"/>
      <c r="AS37" s="128"/>
      <c r="AT37" s="128"/>
      <c r="AU37" s="128"/>
      <c r="AV37" s="130"/>
      <c r="AW37" s="130"/>
      <c r="AX37" s="130"/>
      <c r="AY37" s="130"/>
      <c r="AZ37" s="131">
        <f t="shared" si="2"/>
        <v>0</v>
      </c>
      <c r="BA37" s="131">
        <f t="shared" ref="BA37:BC37" si="35">(E37+I37+M37+Q37+U37+Y37+AC37+AG37+AK37+AO37+AS37+AW37)/12</f>
        <v>0</v>
      </c>
      <c r="BB37" s="132">
        <f t="shared" si="35"/>
        <v>0</v>
      </c>
      <c r="BC37" s="132">
        <f t="shared" si="35"/>
        <v>0</v>
      </c>
      <c r="BD37" s="133">
        <f t="shared" si="4"/>
        <v>0</v>
      </c>
      <c r="BE37" s="134"/>
    </row>
    <row r="38" ht="18.75" customHeight="1">
      <c r="A38" s="157">
        <v>34.0</v>
      </c>
      <c r="B38" s="157" t="s">
        <v>283</v>
      </c>
      <c r="C38" s="159" t="s">
        <v>284</v>
      </c>
      <c r="D38" s="135"/>
      <c r="E38" s="135"/>
      <c r="F38" s="136"/>
      <c r="G38" s="136"/>
      <c r="H38" s="137"/>
      <c r="I38" s="137"/>
      <c r="J38" s="137"/>
      <c r="K38" s="137"/>
      <c r="L38" s="138"/>
      <c r="M38" s="114"/>
      <c r="N38" s="115"/>
      <c r="O38" s="139"/>
      <c r="P38" s="140"/>
      <c r="Q38" s="141"/>
      <c r="R38" s="116"/>
      <c r="S38" s="140"/>
      <c r="T38" s="147"/>
      <c r="U38" s="119"/>
      <c r="V38" s="119"/>
      <c r="W38" s="119"/>
      <c r="X38" s="120"/>
      <c r="Y38" s="120"/>
      <c r="Z38" s="121"/>
      <c r="AA38" s="120"/>
      <c r="AB38" s="117"/>
      <c r="AC38" s="117"/>
      <c r="AD38" s="117"/>
      <c r="AE38" s="117"/>
      <c r="AF38" s="122"/>
      <c r="AG38" s="122"/>
      <c r="AH38" s="122"/>
      <c r="AI38" s="123"/>
      <c r="AJ38" s="142"/>
      <c r="AK38" s="124"/>
      <c r="AL38" s="124"/>
      <c r="AM38" s="124"/>
      <c r="AN38" s="126"/>
      <c r="AO38" s="126"/>
      <c r="AP38" s="126"/>
      <c r="AQ38" s="126"/>
      <c r="AR38" s="128"/>
      <c r="AS38" s="128"/>
      <c r="AT38" s="128"/>
      <c r="AU38" s="128"/>
      <c r="AV38" s="130"/>
      <c r="AW38" s="130"/>
      <c r="AX38" s="130"/>
      <c r="AY38" s="130"/>
      <c r="AZ38" s="131">
        <f t="shared" si="2"/>
        <v>0</v>
      </c>
      <c r="BA38" s="131">
        <f t="shared" ref="BA38:BC38" si="36">(E38+I38+M38+Q38+U38+Y38+AC38+AG38+AK38+AO38+AS38+AW38)/12</f>
        <v>0</v>
      </c>
      <c r="BB38" s="132">
        <f t="shared" si="36"/>
        <v>0</v>
      </c>
      <c r="BC38" s="132">
        <f t="shared" si="36"/>
        <v>0</v>
      </c>
      <c r="BD38" s="133">
        <f t="shared" si="4"/>
        <v>0</v>
      </c>
      <c r="BE38" s="134"/>
    </row>
    <row r="39" ht="18.75" customHeight="1">
      <c r="A39" s="157">
        <v>35.0</v>
      </c>
      <c r="B39" s="157" t="s">
        <v>285</v>
      </c>
      <c r="C39" s="159" t="s">
        <v>286</v>
      </c>
      <c r="D39" s="135"/>
      <c r="E39" s="135"/>
      <c r="F39" s="136"/>
      <c r="G39" s="136"/>
      <c r="H39" s="137"/>
      <c r="I39" s="137"/>
      <c r="J39" s="137"/>
      <c r="K39" s="137"/>
      <c r="L39" s="138"/>
      <c r="M39" s="114"/>
      <c r="N39" s="115"/>
      <c r="O39" s="139"/>
      <c r="P39" s="140"/>
      <c r="Q39" s="141"/>
      <c r="R39" s="116"/>
      <c r="S39" s="140"/>
      <c r="T39" s="147"/>
      <c r="U39" s="119"/>
      <c r="V39" s="119"/>
      <c r="W39" s="119"/>
      <c r="X39" s="120"/>
      <c r="Y39" s="120"/>
      <c r="Z39" s="121"/>
      <c r="AA39" s="120"/>
      <c r="AB39" s="117"/>
      <c r="AC39" s="117"/>
      <c r="AD39" s="117"/>
      <c r="AE39" s="117"/>
      <c r="AF39" s="122"/>
      <c r="AG39" s="122"/>
      <c r="AH39" s="122"/>
      <c r="AI39" s="123"/>
      <c r="AJ39" s="124"/>
      <c r="AK39" s="124"/>
      <c r="AL39" s="124"/>
      <c r="AM39" s="124"/>
      <c r="AN39" s="126"/>
      <c r="AO39" s="126"/>
      <c r="AP39" s="126"/>
      <c r="AQ39" s="126"/>
      <c r="AR39" s="128"/>
      <c r="AS39" s="128"/>
      <c r="AT39" s="128"/>
      <c r="AU39" s="128"/>
      <c r="AV39" s="130"/>
      <c r="AW39" s="130"/>
      <c r="AX39" s="130"/>
      <c r="AY39" s="130"/>
      <c r="AZ39" s="131">
        <f t="shared" si="2"/>
        <v>0</v>
      </c>
      <c r="BA39" s="131">
        <f t="shared" ref="BA39:BC39" si="37">(E39+I39+M39+Q39+U39+Y39+AC39+AG39+AK39+AO39+AS39+AW39)/12</f>
        <v>0</v>
      </c>
      <c r="BB39" s="132">
        <f t="shared" si="37"/>
        <v>0</v>
      </c>
      <c r="BC39" s="132">
        <f t="shared" si="37"/>
        <v>0</v>
      </c>
      <c r="BD39" s="133">
        <f t="shared" si="4"/>
        <v>0</v>
      </c>
      <c r="BE39" s="134"/>
    </row>
    <row r="40" ht="18.75" customHeight="1">
      <c r="A40" s="157">
        <v>36.0</v>
      </c>
      <c r="B40" s="157" t="s">
        <v>287</v>
      </c>
      <c r="C40" s="159" t="s">
        <v>288</v>
      </c>
      <c r="D40" s="135"/>
      <c r="E40" s="135"/>
      <c r="F40" s="136"/>
      <c r="G40" s="136"/>
      <c r="H40" s="137"/>
      <c r="I40" s="137"/>
      <c r="J40" s="137"/>
      <c r="K40" s="137"/>
      <c r="L40" s="138"/>
      <c r="M40" s="114"/>
      <c r="N40" s="115"/>
      <c r="O40" s="139"/>
      <c r="P40" s="140"/>
      <c r="Q40" s="141"/>
      <c r="R40" s="116"/>
      <c r="S40" s="140"/>
      <c r="T40" s="147"/>
      <c r="U40" s="119"/>
      <c r="V40" s="119"/>
      <c r="W40" s="119"/>
      <c r="X40" s="120"/>
      <c r="Y40" s="120"/>
      <c r="Z40" s="121"/>
      <c r="AA40" s="120"/>
      <c r="AB40" s="117"/>
      <c r="AC40" s="117"/>
      <c r="AD40" s="117"/>
      <c r="AE40" s="117"/>
      <c r="AF40" s="122"/>
      <c r="AG40" s="122"/>
      <c r="AH40" s="122"/>
      <c r="AI40" s="123"/>
      <c r="AJ40" s="142"/>
      <c r="AK40" s="124"/>
      <c r="AL40" s="124"/>
      <c r="AM40" s="124"/>
      <c r="AN40" s="144"/>
      <c r="AO40" s="144"/>
      <c r="AP40" s="126"/>
      <c r="AQ40" s="144"/>
      <c r="AR40" s="128"/>
      <c r="AS40" s="128"/>
      <c r="AT40" s="128"/>
      <c r="AU40" s="128"/>
      <c r="AV40" s="130"/>
      <c r="AW40" s="130"/>
      <c r="AX40" s="130"/>
      <c r="AY40" s="130"/>
      <c r="AZ40" s="131">
        <f t="shared" si="2"/>
        <v>0</v>
      </c>
      <c r="BA40" s="131">
        <f t="shared" ref="BA40:BC40" si="38">(E40+I40+M40+Q40+U40+Y40+AC40+AG40+AK40+AO40+AS40+AW40)/12</f>
        <v>0</v>
      </c>
      <c r="BB40" s="132">
        <f t="shared" si="38"/>
        <v>0</v>
      </c>
      <c r="BC40" s="132">
        <f t="shared" si="38"/>
        <v>0</v>
      </c>
      <c r="BD40" s="133">
        <f t="shared" si="4"/>
        <v>0</v>
      </c>
      <c r="BE40" s="134"/>
    </row>
    <row r="41" ht="18.75" customHeight="1">
      <c r="A41" s="157">
        <v>37.0</v>
      </c>
      <c r="B41" s="157" t="s">
        <v>289</v>
      </c>
      <c r="C41" s="159" t="s">
        <v>290</v>
      </c>
      <c r="D41" s="135"/>
      <c r="E41" s="135"/>
      <c r="F41" s="136"/>
      <c r="G41" s="136"/>
      <c r="H41" s="137"/>
      <c r="I41" s="137"/>
      <c r="J41" s="137"/>
      <c r="K41" s="137"/>
      <c r="L41" s="138"/>
      <c r="M41" s="114"/>
      <c r="N41" s="115"/>
      <c r="O41" s="139"/>
      <c r="P41" s="140"/>
      <c r="Q41" s="141"/>
      <c r="R41" s="116"/>
      <c r="S41" s="140"/>
      <c r="T41" s="147"/>
      <c r="U41" s="119"/>
      <c r="V41" s="119"/>
      <c r="W41" s="119"/>
      <c r="X41" s="120"/>
      <c r="Y41" s="120"/>
      <c r="Z41" s="121"/>
      <c r="AA41" s="120"/>
      <c r="AB41" s="117"/>
      <c r="AC41" s="117"/>
      <c r="AD41" s="117"/>
      <c r="AE41" s="117"/>
      <c r="AF41" s="122"/>
      <c r="AG41" s="122"/>
      <c r="AH41" s="122"/>
      <c r="AI41" s="123"/>
      <c r="AJ41" s="142"/>
      <c r="AK41" s="124"/>
      <c r="AL41" s="124"/>
      <c r="AM41" s="124"/>
      <c r="AN41" s="126"/>
      <c r="AO41" s="126"/>
      <c r="AP41" s="126"/>
      <c r="AQ41" s="126"/>
      <c r="AR41" s="128"/>
      <c r="AS41" s="128"/>
      <c r="AT41" s="128"/>
      <c r="AU41" s="128"/>
      <c r="AV41" s="130"/>
      <c r="AW41" s="130"/>
      <c r="AX41" s="130"/>
      <c r="AY41" s="130"/>
      <c r="AZ41" s="131">
        <f t="shared" si="2"/>
        <v>0</v>
      </c>
      <c r="BA41" s="131">
        <f t="shared" ref="BA41:BC41" si="39">(E41+I41+M41+Q41+U41+Y41+AC41+AG41+AK41+AO41+AS41+AW41)/12</f>
        <v>0</v>
      </c>
      <c r="BB41" s="132">
        <f t="shared" si="39"/>
        <v>0</v>
      </c>
      <c r="BC41" s="132">
        <f t="shared" si="39"/>
        <v>0</v>
      </c>
      <c r="BD41" s="133">
        <f t="shared" si="4"/>
        <v>0</v>
      </c>
      <c r="BE41" s="134"/>
    </row>
    <row r="42" ht="18.75" customHeight="1">
      <c r="A42" s="157">
        <v>38.0</v>
      </c>
      <c r="B42" s="157" t="s">
        <v>291</v>
      </c>
      <c r="C42" s="159" t="s">
        <v>292</v>
      </c>
      <c r="D42" s="135"/>
      <c r="E42" s="135"/>
      <c r="F42" s="136"/>
      <c r="G42" s="136"/>
      <c r="H42" s="137"/>
      <c r="I42" s="137"/>
      <c r="J42" s="137"/>
      <c r="K42" s="137"/>
      <c r="L42" s="138"/>
      <c r="M42" s="114"/>
      <c r="N42" s="115"/>
      <c r="O42" s="139"/>
      <c r="P42" s="140"/>
      <c r="Q42" s="141"/>
      <c r="R42" s="140"/>
      <c r="S42" s="140"/>
      <c r="T42" s="147"/>
      <c r="U42" s="119"/>
      <c r="V42" s="119"/>
      <c r="W42" s="119"/>
      <c r="X42" s="120"/>
      <c r="Y42" s="120"/>
      <c r="Z42" s="121"/>
      <c r="AA42" s="120"/>
      <c r="AB42" s="117"/>
      <c r="AC42" s="117"/>
      <c r="AD42" s="117"/>
      <c r="AE42" s="117"/>
      <c r="AF42" s="122"/>
      <c r="AG42" s="122"/>
      <c r="AH42" s="122"/>
      <c r="AI42" s="123"/>
      <c r="AJ42" s="142"/>
      <c r="AK42" s="124"/>
      <c r="AL42" s="124"/>
      <c r="AM42" s="124"/>
      <c r="AN42" s="126"/>
      <c r="AO42" s="126"/>
      <c r="AP42" s="126"/>
      <c r="AQ42" s="126"/>
      <c r="AR42" s="128"/>
      <c r="AS42" s="128"/>
      <c r="AT42" s="128"/>
      <c r="AU42" s="128"/>
      <c r="AV42" s="130"/>
      <c r="AW42" s="130"/>
      <c r="AX42" s="130"/>
      <c r="AY42" s="130"/>
      <c r="AZ42" s="131">
        <f t="shared" si="2"/>
        <v>0</v>
      </c>
      <c r="BA42" s="131">
        <f t="shared" ref="BA42:BC42" si="40">(E42+I42+M42+Q42+U42+Y42+AC42+AG42+AK42+AO42+AS42+AW42)/12</f>
        <v>0</v>
      </c>
      <c r="BB42" s="132">
        <f t="shared" si="40"/>
        <v>0</v>
      </c>
      <c r="BC42" s="132">
        <f t="shared" si="40"/>
        <v>0</v>
      </c>
      <c r="BD42" s="133">
        <f t="shared" si="4"/>
        <v>0</v>
      </c>
      <c r="BE42" s="134"/>
    </row>
    <row r="43" ht="18.75" customHeight="1">
      <c r="A43" s="157">
        <v>39.0</v>
      </c>
      <c r="B43" s="157" t="s">
        <v>293</v>
      </c>
      <c r="C43" s="159" t="s">
        <v>294</v>
      </c>
      <c r="D43" s="135"/>
      <c r="E43" s="135"/>
      <c r="F43" s="136"/>
      <c r="G43" s="136"/>
      <c r="H43" s="137"/>
      <c r="I43" s="137"/>
      <c r="J43" s="137"/>
      <c r="K43" s="137"/>
      <c r="L43" s="138"/>
      <c r="M43" s="114"/>
      <c r="N43" s="115"/>
      <c r="O43" s="139"/>
      <c r="P43" s="140"/>
      <c r="Q43" s="141"/>
      <c r="R43" s="140"/>
      <c r="S43" s="140"/>
      <c r="T43" s="147"/>
      <c r="U43" s="119"/>
      <c r="V43" s="119"/>
      <c r="W43" s="119"/>
      <c r="X43" s="120"/>
      <c r="Y43" s="120"/>
      <c r="Z43" s="121"/>
      <c r="AA43" s="120"/>
      <c r="AB43" s="117"/>
      <c r="AC43" s="117"/>
      <c r="AD43" s="117"/>
      <c r="AE43" s="117"/>
      <c r="AF43" s="122"/>
      <c r="AG43" s="122"/>
      <c r="AH43" s="122"/>
      <c r="AI43" s="123"/>
      <c r="AJ43" s="142"/>
      <c r="AK43" s="124"/>
      <c r="AL43" s="124"/>
      <c r="AM43" s="124"/>
      <c r="AN43" s="126"/>
      <c r="AO43" s="126"/>
      <c r="AP43" s="126"/>
      <c r="AQ43" s="126"/>
      <c r="AR43" s="128"/>
      <c r="AS43" s="128"/>
      <c r="AT43" s="128"/>
      <c r="AU43" s="128"/>
      <c r="AV43" s="130"/>
      <c r="AW43" s="130"/>
      <c r="AX43" s="130"/>
      <c r="AY43" s="130"/>
      <c r="AZ43" s="131">
        <f t="shared" si="2"/>
        <v>0</v>
      </c>
      <c r="BA43" s="131">
        <f t="shared" ref="BA43:BC43" si="41">(E43+I43+M43+Q43+U43+Y43+AC43+AG43+AK43+AO43+AS43+AW43)/12</f>
        <v>0</v>
      </c>
      <c r="BB43" s="132">
        <f t="shared" si="41"/>
        <v>0</v>
      </c>
      <c r="BC43" s="132">
        <f t="shared" si="41"/>
        <v>0</v>
      </c>
      <c r="BD43" s="133">
        <f t="shared" si="4"/>
        <v>0</v>
      </c>
      <c r="BE43" s="134"/>
    </row>
    <row r="44" ht="18.75" customHeight="1">
      <c r="A44" s="157">
        <v>40.0</v>
      </c>
      <c r="B44" s="157" t="s">
        <v>295</v>
      </c>
      <c r="C44" s="159" t="s">
        <v>296</v>
      </c>
      <c r="D44" s="135"/>
      <c r="E44" s="135"/>
      <c r="F44" s="136"/>
      <c r="G44" s="136"/>
      <c r="H44" s="137"/>
      <c r="I44" s="137"/>
      <c r="J44" s="137"/>
      <c r="K44" s="137"/>
      <c r="L44" s="138"/>
      <c r="M44" s="114"/>
      <c r="N44" s="115"/>
      <c r="O44" s="139"/>
      <c r="P44" s="140"/>
      <c r="Q44" s="141"/>
      <c r="R44" s="140"/>
      <c r="S44" s="140"/>
      <c r="T44" s="147"/>
      <c r="U44" s="119"/>
      <c r="V44" s="119"/>
      <c r="W44" s="119"/>
      <c r="X44" s="120"/>
      <c r="Y44" s="120"/>
      <c r="Z44" s="121"/>
      <c r="AA44" s="120"/>
      <c r="AB44" s="117"/>
      <c r="AC44" s="117"/>
      <c r="AD44" s="117"/>
      <c r="AE44" s="117"/>
      <c r="AF44" s="122"/>
      <c r="AG44" s="122"/>
      <c r="AH44" s="122"/>
      <c r="AI44" s="123"/>
      <c r="AJ44" s="142"/>
      <c r="AK44" s="124"/>
      <c r="AL44" s="124"/>
      <c r="AM44" s="124"/>
      <c r="AN44" s="126"/>
      <c r="AO44" s="126"/>
      <c r="AP44" s="126"/>
      <c r="AQ44" s="126"/>
      <c r="AR44" s="128"/>
      <c r="AS44" s="128"/>
      <c r="AT44" s="128"/>
      <c r="AU44" s="128"/>
      <c r="AV44" s="130"/>
      <c r="AW44" s="130"/>
      <c r="AX44" s="130"/>
      <c r="AY44" s="130"/>
      <c r="AZ44" s="131">
        <f t="shared" si="2"/>
        <v>0</v>
      </c>
      <c r="BA44" s="131">
        <f t="shared" ref="BA44:BC44" si="42">(E44+I44+M44+Q44+U44+Y44+AC44+AG44+AK44+AO44+AS44+AW44)/12</f>
        <v>0</v>
      </c>
      <c r="BB44" s="132">
        <f t="shared" si="42"/>
        <v>0</v>
      </c>
      <c r="BC44" s="132">
        <f t="shared" si="42"/>
        <v>0</v>
      </c>
      <c r="BD44" s="133">
        <f t="shared" si="4"/>
        <v>0</v>
      </c>
      <c r="BE44" s="134"/>
    </row>
    <row r="45" ht="18.75" customHeight="1">
      <c r="A45" s="157">
        <v>41.0</v>
      </c>
      <c r="B45" s="157" t="s">
        <v>297</v>
      </c>
      <c r="C45" s="159" t="s">
        <v>298</v>
      </c>
      <c r="D45" s="135"/>
      <c r="E45" s="135"/>
      <c r="F45" s="136"/>
      <c r="G45" s="136"/>
      <c r="H45" s="137"/>
      <c r="I45" s="137"/>
      <c r="J45" s="137"/>
      <c r="K45" s="137"/>
      <c r="L45" s="138"/>
      <c r="M45" s="114"/>
      <c r="N45" s="115"/>
      <c r="O45" s="139"/>
      <c r="P45" s="140"/>
      <c r="Q45" s="141"/>
      <c r="R45" s="140"/>
      <c r="S45" s="140"/>
      <c r="T45" s="147"/>
      <c r="U45" s="119"/>
      <c r="V45" s="119"/>
      <c r="W45" s="119"/>
      <c r="X45" s="120"/>
      <c r="Y45" s="120"/>
      <c r="Z45" s="121"/>
      <c r="AA45" s="120"/>
      <c r="AB45" s="117"/>
      <c r="AC45" s="117"/>
      <c r="AD45" s="117"/>
      <c r="AE45" s="117"/>
      <c r="AF45" s="122"/>
      <c r="AG45" s="122"/>
      <c r="AH45" s="122"/>
      <c r="AI45" s="123"/>
      <c r="AJ45" s="142"/>
      <c r="AK45" s="124"/>
      <c r="AL45" s="124"/>
      <c r="AM45" s="124"/>
      <c r="AN45" s="126"/>
      <c r="AO45" s="126"/>
      <c r="AP45" s="126"/>
      <c r="AQ45" s="126"/>
      <c r="AR45" s="128"/>
      <c r="AS45" s="128"/>
      <c r="AT45" s="128"/>
      <c r="AU45" s="128"/>
      <c r="AV45" s="130"/>
      <c r="AW45" s="130"/>
      <c r="AX45" s="130"/>
      <c r="AY45" s="130"/>
      <c r="AZ45" s="131">
        <f t="shared" si="2"/>
        <v>0</v>
      </c>
      <c r="BA45" s="131">
        <f t="shared" ref="BA45:BC45" si="43">(E45+I45+M45+Q45+U45+Y45+AC45+AG45+AK45+AO45+AS45+AW45)/12</f>
        <v>0</v>
      </c>
      <c r="BB45" s="132">
        <f t="shared" si="43"/>
        <v>0</v>
      </c>
      <c r="BC45" s="132">
        <f t="shared" si="43"/>
        <v>0</v>
      </c>
      <c r="BD45" s="133">
        <f t="shared" si="4"/>
        <v>0</v>
      </c>
      <c r="BE45" s="134"/>
    </row>
    <row r="46" ht="18.75" customHeight="1">
      <c r="A46" s="157">
        <v>42.0</v>
      </c>
      <c r="B46" s="157" t="s">
        <v>299</v>
      </c>
      <c r="C46" s="159" t="s">
        <v>300</v>
      </c>
      <c r="D46" s="135"/>
      <c r="E46" s="135"/>
      <c r="F46" s="136"/>
      <c r="G46" s="136"/>
      <c r="H46" s="137"/>
      <c r="I46" s="137"/>
      <c r="J46" s="137"/>
      <c r="K46" s="137"/>
      <c r="L46" s="138"/>
      <c r="M46" s="114"/>
      <c r="N46" s="115"/>
      <c r="O46" s="139"/>
      <c r="P46" s="140"/>
      <c r="Q46" s="141"/>
      <c r="R46" s="140"/>
      <c r="S46" s="140"/>
      <c r="T46" s="147"/>
      <c r="U46" s="119"/>
      <c r="V46" s="119"/>
      <c r="W46" s="119"/>
      <c r="X46" s="120"/>
      <c r="Y46" s="120"/>
      <c r="Z46" s="121"/>
      <c r="AA46" s="120"/>
      <c r="AB46" s="117"/>
      <c r="AC46" s="117"/>
      <c r="AD46" s="117"/>
      <c r="AE46" s="117"/>
      <c r="AF46" s="122"/>
      <c r="AG46" s="122"/>
      <c r="AH46" s="122"/>
      <c r="AI46" s="123"/>
      <c r="AJ46" s="142"/>
      <c r="AK46" s="124"/>
      <c r="AL46" s="124"/>
      <c r="AM46" s="124"/>
      <c r="AN46" s="126"/>
      <c r="AO46" s="126"/>
      <c r="AP46" s="126"/>
      <c r="AQ46" s="126"/>
      <c r="AR46" s="128"/>
      <c r="AS46" s="128"/>
      <c r="AT46" s="128"/>
      <c r="AU46" s="128"/>
      <c r="AV46" s="130"/>
      <c r="AW46" s="130"/>
      <c r="AX46" s="130"/>
      <c r="AY46" s="130"/>
      <c r="AZ46" s="131">
        <f t="shared" si="2"/>
        <v>0</v>
      </c>
      <c r="BA46" s="131">
        <f t="shared" ref="BA46:BC46" si="44">(E46+I46+M46+Q46+U46+Y46+AC46+AG46+AK46+AO46+AS46+AW46)/12</f>
        <v>0</v>
      </c>
      <c r="BB46" s="132">
        <f t="shared" si="44"/>
        <v>0</v>
      </c>
      <c r="BC46" s="132">
        <f t="shared" si="44"/>
        <v>0</v>
      </c>
      <c r="BD46" s="133">
        <f t="shared" si="4"/>
        <v>0</v>
      </c>
      <c r="BE46" s="134"/>
    </row>
    <row r="47" ht="18.75" customHeight="1">
      <c r="A47" s="157">
        <v>43.0</v>
      </c>
      <c r="B47" s="157" t="s">
        <v>301</v>
      </c>
      <c r="C47" s="159" t="s">
        <v>302</v>
      </c>
      <c r="D47" s="135"/>
      <c r="E47" s="135"/>
      <c r="F47" s="136"/>
      <c r="G47" s="136"/>
      <c r="H47" s="137"/>
      <c r="I47" s="137"/>
      <c r="J47" s="137"/>
      <c r="K47" s="137"/>
      <c r="L47" s="138"/>
      <c r="M47" s="114"/>
      <c r="N47" s="115"/>
      <c r="O47" s="139"/>
      <c r="P47" s="140"/>
      <c r="Q47" s="141"/>
      <c r="R47" s="140"/>
      <c r="S47" s="140"/>
      <c r="T47" s="147"/>
      <c r="U47" s="119"/>
      <c r="V47" s="119"/>
      <c r="W47" s="119"/>
      <c r="X47" s="120"/>
      <c r="Y47" s="120"/>
      <c r="Z47" s="121"/>
      <c r="AA47" s="120"/>
      <c r="AB47" s="117"/>
      <c r="AC47" s="117"/>
      <c r="AD47" s="117"/>
      <c r="AE47" s="117"/>
      <c r="AF47" s="122"/>
      <c r="AG47" s="122"/>
      <c r="AH47" s="122"/>
      <c r="AI47" s="123"/>
      <c r="AJ47" s="142"/>
      <c r="AK47" s="124"/>
      <c r="AL47" s="124"/>
      <c r="AM47" s="124"/>
      <c r="AN47" s="126"/>
      <c r="AO47" s="126"/>
      <c r="AP47" s="126"/>
      <c r="AQ47" s="126"/>
      <c r="AR47" s="128"/>
      <c r="AS47" s="128"/>
      <c r="AT47" s="128"/>
      <c r="AU47" s="128"/>
      <c r="AV47" s="130"/>
      <c r="AW47" s="130"/>
      <c r="AX47" s="130"/>
      <c r="AY47" s="130"/>
      <c r="AZ47" s="131">
        <f t="shared" si="2"/>
        <v>0</v>
      </c>
      <c r="BA47" s="131">
        <f t="shared" ref="BA47:BC47" si="45">(E47+I47+M47+Q47+U47+Y47+AC47+AG47+AK47+AO47+AS47+AW47)/12</f>
        <v>0</v>
      </c>
      <c r="BB47" s="132">
        <f t="shared" si="45"/>
        <v>0</v>
      </c>
      <c r="BC47" s="132">
        <f t="shared" si="45"/>
        <v>0</v>
      </c>
      <c r="BD47" s="133">
        <f t="shared" si="4"/>
        <v>0</v>
      </c>
      <c r="BE47" s="134"/>
    </row>
    <row r="48" ht="18.75" customHeight="1">
      <c r="A48" s="157">
        <v>44.0</v>
      </c>
      <c r="B48" s="157" t="s">
        <v>303</v>
      </c>
      <c r="C48" s="159" t="s">
        <v>304</v>
      </c>
      <c r="D48" s="135"/>
      <c r="E48" s="135"/>
      <c r="F48" s="136"/>
      <c r="G48" s="136"/>
      <c r="H48" s="137"/>
      <c r="I48" s="137"/>
      <c r="J48" s="137"/>
      <c r="K48" s="137"/>
      <c r="L48" s="138"/>
      <c r="M48" s="114"/>
      <c r="N48" s="115"/>
      <c r="O48" s="139"/>
      <c r="P48" s="140"/>
      <c r="Q48" s="141"/>
      <c r="R48" s="140"/>
      <c r="S48" s="140"/>
      <c r="T48" s="147"/>
      <c r="U48" s="119"/>
      <c r="V48" s="119"/>
      <c r="W48" s="119"/>
      <c r="X48" s="120"/>
      <c r="Y48" s="120"/>
      <c r="Z48" s="121"/>
      <c r="AA48" s="120"/>
      <c r="AB48" s="117"/>
      <c r="AC48" s="117"/>
      <c r="AD48" s="117"/>
      <c r="AE48" s="117"/>
      <c r="AF48" s="122"/>
      <c r="AG48" s="122"/>
      <c r="AH48" s="122"/>
      <c r="AI48" s="123"/>
      <c r="AJ48" s="142"/>
      <c r="AK48" s="124"/>
      <c r="AL48" s="124"/>
      <c r="AM48" s="124"/>
      <c r="AN48" s="126"/>
      <c r="AO48" s="126"/>
      <c r="AP48" s="126"/>
      <c r="AQ48" s="126"/>
      <c r="AR48" s="128"/>
      <c r="AS48" s="128"/>
      <c r="AT48" s="128"/>
      <c r="AU48" s="128"/>
      <c r="AV48" s="130"/>
      <c r="AW48" s="130"/>
      <c r="AX48" s="130"/>
      <c r="AY48" s="130"/>
      <c r="AZ48" s="131">
        <f t="shared" si="2"/>
        <v>0</v>
      </c>
      <c r="BA48" s="131">
        <f t="shared" ref="BA48:BC48" si="46">(E48+I48+M48+Q48+U48+Y48+AC48+AG48+AK48+AO48+AS48+AW48)/12</f>
        <v>0</v>
      </c>
      <c r="BB48" s="132">
        <f t="shared" si="46"/>
        <v>0</v>
      </c>
      <c r="BC48" s="132">
        <f t="shared" si="46"/>
        <v>0</v>
      </c>
      <c r="BD48" s="133">
        <f t="shared" si="4"/>
        <v>0</v>
      </c>
      <c r="BE48" s="134"/>
    </row>
    <row r="49" ht="18.75" customHeight="1">
      <c r="A49" s="157">
        <v>45.0</v>
      </c>
      <c r="B49" s="157" t="s">
        <v>305</v>
      </c>
      <c r="C49" s="159" t="s">
        <v>306</v>
      </c>
      <c r="D49" s="135"/>
      <c r="E49" s="135"/>
      <c r="F49" s="136"/>
      <c r="G49" s="136"/>
      <c r="H49" s="137"/>
      <c r="I49" s="137"/>
      <c r="J49" s="137"/>
      <c r="K49" s="137"/>
      <c r="L49" s="138"/>
      <c r="M49" s="114"/>
      <c r="N49" s="115"/>
      <c r="O49" s="139"/>
      <c r="P49" s="140"/>
      <c r="Q49" s="141"/>
      <c r="R49" s="140"/>
      <c r="S49" s="140"/>
      <c r="T49" s="147"/>
      <c r="U49" s="119"/>
      <c r="V49" s="119"/>
      <c r="W49" s="119"/>
      <c r="X49" s="120"/>
      <c r="Y49" s="120"/>
      <c r="Z49" s="121"/>
      <c r="AA49" s="120"/>
      <c r="AB49" s="117"/>
      <c r="AC49" s="117"/>
      <c r="AD49" s="117"/>
      <c r="AE49" s="117"/>
      <c r="AF49" s="122"/>
      <c r="AG49" s="122"/>
      <c r="AH49" s="122"/>
      <c r="AI49" s="123"/>
      <c r="AJ49" s="142"/>
      <c r="AK49" s="124"/>
      <c r="AL49" s="124"/>
      <c r="AM49" s="124"/>
      <c r="AN49" s="126"/>
      <c r="AO49" s="126"/>
      <c r="AP49" s="126"/>
      <c r="AQ49" s="126"/>
      <c r="AR49" s="128"/>
      <c r="AS49" s="128"/>
      <c r="AT49" s="128"/>
      <c r="AU49" s="128"/>
      <c r="AV49" s="130"/>
      <c r="AW49" s="130"/>
      <c r="AX49" s="130"/>
      <c r="AY49" s="130"/>
      <c r="AZ49" s="131">
        <f t="shared" si="2"/>
        <v>0</v>
      </c>
      <c r="BA49" s="131">
        <f t="shared" ref="BA49:BC49" si="47">(E49+I49+M49+Q49+U49+Y49+AC49+AG49+AK49+AO49+AS49+AW49)/12</f>
        <v>0</v>
      </c>
      <c r="BB49" s="132">
        <f t="shared" si="47"/>
        <v>0</v>
      </c>
      <c r="BC49" s="132">
        <f t="shared" si="47"/>
        <v>0</v>
      </c>
      <c r="BD49" s="148">
        <f t="shared" si="4"/>
        <v>0</v>
      </c>
      <c r="BE49" s="134"/>
    </row>
    <row r="50" ht="18.75" customHeight="1">
      <c r="A50" s="157">
        <v>46.0</v>
      </c>
      <c r="B50" s="157" t="s">
        <v>307</v>
      </c>
      <c r="C50" s="159" t="s">
        <v>308</v>
      </c>
      <c r="D50" s="135"/>
      <c r="E50" s="135"/>
      <c r="F50" s="136"/>
      <c r="G50" s="136"/>
      <c r="H50" s="137"/>
      <c r="I50" s="137"/>
      <c r="J50" s="137"/>
      <c r="K50" s="137"/>
      <c r="L50" s="138"/>
      <c r="M50" s="138"/>
      <c r="N50" s="115"/>
      <c r="O50" s="139"/>
      <c r="P50" s="140"/>
      <c r="Q50" s="141"/>
      <c r="R50" s="140"/>
      <c r="S50" s="140"/>
      <c r="T50" s="147"/>
      <c r="U50" s="119"/>
      <c r="V50" s="119"/>
      <c r="W50" s="119"/>
      <c r="X50" s="120"/>
      <c r="Y50" s="120"/>
      <c r="Z50" s="121"/>
      <c r="AA50" s="120"/>
      <c r="AB50" s="117"/>
      <c r="AC50" s="117"/>
      <c r="AD50" s="117"/>
      <c r="AE50" s="117"/>
      <c r="AF50" s="122"/>
      <c r="AG50" s="122"/>
      <c r="AH50" s="122"/>
      <c r="AI50" s="123"/>
      <c r="AJ50" s="142"/>
      <c r="AK50" s="124"/>
      <c r="AL50" s="124"/>
      <c r="AM50" s="124"/>
      <c r="AN50" s="126"/>
      <c r="AO50" s="126"/>
      <c r="AP50" s="126"/>
      <c r="AQ50" s="126"/>
      <c r="AR50" s="128"/>
      <c r="AS50" s="128"/>
      <c r="AT50" s="128"/>
      <c r="AU50" s="128"/>
      <c r="AV50" s="130"/>
      <c r="AW50" s="130"/>
      <c r="AX50" s="130"/>
      <c r="AY50" s="130"/>
      <c r="AZ50" s="131">
        <f t="shared" si="2"/>
        <v>0</v>
      </c>
      <c r="BA50" s="131">
        <f t="shared" ref="BA50:BC50" si="48">(E50+I50+M50+Q50+U50+Y50+AC50+AG50+AK50+AO50+AS50+AW50)/12</f>
        <v>0</v>
      </c>
      <c r="BB50" s="132">
        <f t="shared" si="48"/>
        <v>0</v>
      </c>
      <c r="BC50" s="133">
        <f t="shared" si="48"/>
        <v>0</v>
      </c>
      <c r="BD50" s="131">
        <f t="shared" si="4"/>
        <v>0</v>
      </c>
      <c r="BE50" s="148"/>
    </row>
    <row r="51" ht="18.75" customHeight="1">
      <c r="A51" s="157">
        <v>47.0</v>
      </c>
      <c r="B51" s="157" t="s">
        <v>309</v>
      </c>
      <c r="C51" s="159" t="s">
        <v>310</v>
      </c>
      <c r="D51" s="135"/>
      <c r="E51" s="135"/>
      <c r="F51" s="136"/>
      <c r="G51" s="136"/>
      <c r="H51" s="137"/>
      <c r="I51" s="137"/>
      <c r="J51" s="137"/>
      <c r="K51" s="137"/>
      <c r="L51" s="138"/>
      <c r="M51" s="138"/>
      <c r="N51" s="115"/>
      <c r="O51" s="139"/>
      <c r="P51" s="140"/>
      <c r="Q51" s="141"/>
      <c r="R51" s="140"/>
      <c r="S51" s="140"/>
      <c r="T51" s="147"/>
      <c r="U51" s="119"/>
      <c r="V51" s="119"/>
      <c r="W51" s="119"/>
      <c r="X51" s="120"/>
      <c r="Y51" s="120"/>
      <c r="Z51" s="121"/>
      <c r="AA51" s="120"/>
      <c r="AB51" s="117"/>
      <c r="AC51" s="117"/>
      <c r="AD51" s="117"/>
      <c r="AE51" s="117"/>
      <c r="AF51" s="122"/>
      <c r="AG51" s="122"/>
      <c r="AH51" s="122"/>
      <c r="AI51" s="123"/>
      <c r="AJ51" s="142"/>
      <c r="AK51" s="124"/>
      <c r="AL51" s="124"/>
      <c r="AM51" s="124"/>
      <c r="AN51" s="126"/>
      <c r="AO51" s="126"/>
      <c r="AP51" s="126"/>
      <c r="AQ51" s="126"/>
      <c r="AR51" s="128"/>
      <c r="AS51" s="128"/>
      <c r="AT51" s="128"/>
      <c r="AU51" s="128"/>
      <c r="AV51" s="130"/>
      <c r="AW51" s="130"/>
      <c r="AX51" s="130"/>
      <c r="AY51" s="130"/>
      <c r="AZ51" s="131">
        <f t="shared" si="2"/>
        <v>0</v>
      </c>
      <c r="BA51" s="131">
        <f t="shared" ref="BA51:BC51" si="49">(E51+I51+M51+Q51+U51+Y51+AC51+AG51+AK51+AO51+AS51+AW51)/12</f>
        <v>0</v>
      </c>
      <c r="BB51" s="132">
        <f t="shared" si="49"/>
        <v>0</v>
      </c>
      <c r="BC51" s="133">
        <f t="shared" si="49"/>
        <v>0</v>
      </c>
      <c r="BD51" s="131">
        <f t="shared" si="4"/>
        <v>0</v>
      </c>
      <c r="BE51" s="149"/>
    </row>
    <row r="52" ht="18.75" customHeight="1">
      <c r="A52" s="157">
        <v>48.0</v>
      </c>
      <c r="B52" s="157" t="s">
        <v>311</v>
      </c>
      <c r="C52" s="159" t="s">
        <v>312</v>
      </c>
      <c r="D52" s="135"/>
      <c r="E52" s="135"/>
      <c r="F52" s="136"/>
      <c r="G52" s="136"/>
      <c r="H52" s="137"/>
      <c r="I52" s="137"/>
      <c r="J52" s="137"/>
      <c r="K52" s="137"/>
      <c r="L52" s="138"/>
      <c r="M52" s="138"/>
      <c r="N52" s="115"/>
      <c r="O52" s="139"/>
      <c r="P52" s="140"/>
      <c r="Q52" s="141"/>
      <c r="R52" s="140"/>
      <c r="S52" s="140"/>
      <c r="T52" s="147"/>
      <c r="U52" s="119"/>
      <c r="V52" s="119"/>
      <c r="W52" s="119"/>
      <c r="X52" s="120"/>
      <c r="Y52" s="120"/>
      <c r="Z52" s="121"/>
      <c r="AA52" s="120"/>
      <c r="AB52" s="117"/>
      <c r="AC52" s="117"/>
      <c r="AD52" s="117"/>
      <c r="AE52" s="117"/>
      <c r="AF52" s="122"/>
      <c r="AG52" s="122"/>
      <c r="AH52" s="122"/>
      <c r="AI52" s="123"/>
      <c r="AJ52" s="142"/>
      <c r="AK52" s="124"/>
      <c r="AL52" s="124"/>
      <c r="AM52" s="124"/>
      <c r="AN52" s="126"/>
      <c r="AO52" s="126"/>
      <c r="AP52" s="126"/>
      <c r="AQ52" s="126"/>
      <c r="AR52" s="128"/>
      <c r="AS52" s="128"/>
      <c r="AT52" s="128"/>
      <c r="AU52" s="128"/>
      <c r="AV52" s="130"/>
      <c r="AW52" s="130"/>
      <c r="AX52" s="130"/>
      <c r="AY52" s="130"/>
      <c r="AZ52" s="131">
        <f t="shared" si="2"/>
        <v>0</v>
      </c>
      <c r="BA52" s="131">
        <f t="shared" ref="BA52:BC52" si="50">(E52+I52+M52+Q52+U52+Y52+AC52+AG52+AK52+AO52+AS52+AW52)/12</f>
        <v>0</v>
      </c>
      <c r="BB52" s="132">
        <f t="shared" si="50"/>
        <v>0</v>
      </c>
      <c r="BC52" s="133">
        <f t="shared" si="50"/>
        <v>0</v>
      </c>
      <c r="BD52" s="131">
        <f t="shared" si="4"/>
        <v>0</v>
      </c>
      <c r="BE52" s="149"/>
    </row>
    <row r="53" ht="18.75" customHeight="1">
      <c r="A53" s="157">
        <v>49.0</v>
      </c>
      <c r="B53" s="157" t="s">
        <v>313</v>
      </c>
      <c r="C53" s="159" t="s">
        <v>314</v>
      </c>
      <c r="D53" s="135"/>
      <c r="E53" s="135"/>
      <c r="F53" s="136"/>
      <c r="G53" s="136"/>
      <c r="H53" s="137"/>
      <c r="I53" s="137"/>
      <c r="J53" s="137"/>
      <c r="K53" s="137"/>
      <c r="L53" s="138"/>
      <c r="M53" s="138"/>
      <c r="N53" s="115"/>
      <c r="O53" s="139"/>
      <c r="P53" s="140"/>
      <c r="Q53" s="141"/>
      <c r="R53" s="140"/>
      <c r="S53" s="140"/>
      <c r="T53" s="147"/>
      <c r="U53" s="119"/>
      <c r="V53" s="119"/>
      <c r="W53" s="119"/>
      <c r="X53" s="120"/>
      <c r="Y53" s="120"/>
      <c r="Z53" s="121"/>
      <c r="AA53" s="120"/>
      <c r="AB53" s="117"/>
      <c r="AC53" s="117"/>
      <c r="AD53" s="117"/>
      <c r="AE53" s="117"/>
      <c r="AF53" s="122"/>
      <c r="AG53" s="122"/>
      <c r="AH53" s="122"/>
      <c r="AI53" s="123"/>
      <c r="AJ53" s="142"/>
      <c r="AK53" s="124"/>
      <c r="AL53" s="124"/>
      <c r="AM53" s="124"/>
      <c r="AN53" s="126"/>
      <c r="AO53" s="126"/>
      <c r="AP53" s="126"/>
      <c r="AQ53" s="126"/>
      <c r="AR53" s="128"/>
      <c r="AS53" s="128"/>
      <c r="AT53" s="128"/>
      <c r="AU53" s="128"/>
      <c r="AV53" s="130"/>
      <c r="AW53" s="130"/>
      <c r="AX53" s="130"/>
      <c r="AY53" s="130"/>
      <c r="AZ53" s="131">
        <f t="shared" si="2"/>
        <v>0</v>
      </c>
      <c r="BA53" s="131">
        <f t="shared" ref="BA53:BC53" si="51">(E53+I53+M53+Q53+U53+Y53+AC53+AG53+AK53+AO53+AS53+AW53)/12</f>
        <v>0</v>
      </c>
      <c r="BB53" s="132">
        <f t="shared" si="51"/>
        <v>0</v>
      </c>
      <c r="BC53" s="133">
        <f t="shared" si="51"/>
        <v>0</v>
      </c>
      <c r="BD53" s="131">
        <f t="shared" si="4"/>
        <v>0</v>
      </c>
      <c r="BE53" s="149"/>
    </row>
    <row r="54" ht="18.75" customHeight="1">
      <c r="A54" s="157">
        <v>50.0</v>
      </c>
      <c r="B54" s="160" t="s">
        <v>315</v>
      </c>
      <c r="C54" s="161" t="s">
        <v>316</v>
      </c>
      <c r="D54" s="135"/>
      <c r="E54" s="135"/>
      <c r="F54" s="136"/>
      <c r="G54" s="136"/>
      <c r="H54" s="137"/>
      <c r="I54" s="137"/>
      <c r="J54" s="137"/>
      <c r="K54" s="137"/>
      <c r="L54" s="138"/>
      <c r="M54" s="138"/>
      <c r="N54" s="115"/>
      <c r="O54" s="139"/>
      <c r="P54" s="140"/>
      <c r="Q54" s="141"/>
      <c r="R54" s="140"/>
      <c r="S54" s="140"/>
      <c r="T54" s="147"/>
      <c r="U54" s="119"/>
      <c r="V54" s="119"/>
      <c r="W54" s="119"/>
      <c r="X54" s="120"/>
      <c r="Y54" s="120"/>
      <c r="Z54" s="121"/>
      <c r="AA54" s="120"/>
      <c r="AB54" s="117"/>
      <c r="AC54" s="117"/>
      <c r="AD54" s="117"/>
      <c r="AE54" s="117"/>
      <c r="AF54" s="122"/>
      <c r="AG54" s="122"/>
      <c r="AH54" s="122"/>
      <c r="AI54" s="123"/>
      <c r="AJ54" s="142"/>
      <c r="AK54" s="124"/>
      <c r="AL54" s="124"/>
      <c r="AM54" s="124"/>
      <c r="AN54" s="126"/>
      <c r="AO54" s="126"/>
      <c r="AP54" s="126"/>
      <c r="AQ54" s="126"/>
      <c r="AR54" s="128"/>
      <c r="AS54" s="128"/>
      <c r="AT54" s="128"/>
      <c r="AU54" s="128"/>
      <c r="AV54" s="130"/>
      <c r="AW54" s="130"/>
      <c r="AX54" s="130"/>
      <c r="AY54" s="130"/>
      <c r="AZ54" s="131">
        <f t="shared" si="2"/>
        <v>0</v>
      </c>
      <c r="BA54" s="131">
        <f t="shared" ref="BA54:BC54" si="52">(E54+I54+M54+Q54+U54+Y54+AC54+AG54+AK54+AO54+AS54+AW54)/12</f>
        <v>0</v>
      </c>
      <c r="BB54" s="132">
        <f t="shared" si="52"/>
        <v>0</v>
      </c>
      <c r="BC54" s="133">
        <f t="shared" si="52"/>
        <v>0</v>
      </c>
      <c r="BD54" s="131">
        <f t="shared" si="4"/>
        <v>0</v>
      </c>
      <c r="BE54" s="149"/>
    </row>
    <row r="55" ht="18.75" customHeight="1">
      <c r="A55" s="162">
        <v>51.0</v>
      </c>
      <c r="B55" s="157" t="s">
        <v>317</v>
      </c>
      <c r="C55" s="159" t="s">
        <v>318</v>
      </c>
      <c r="D55" s="135"/>
      <c r="E55" s="135"/>
      <c r="F55" s="136"/>
      <c r="G55" s="136"/>
      <c r="H55" s="137"/>
      <c r="I55" s="137"/>
      <c r="J55" s="137"/>
      <c r="K55" s="137"/>
      <c r="L55" s="138"/>
      <c r="M55" s="138"/>
      <c r="N55" s="115"/>
      <c r="O55" s="139"/>
      <c r="P55" s="140"/>
      <c r="Q55" s="141"/>
      <c r="R55" s="140"/>
      <c r="S55" s="140"/>
      <c r="T55" s="147"/>
      <c r="U55" s="119"/>
      <c r="V55" s="119"/>
      <c r="W55" s="119"/>
      <c r="X55" s="120"/>
      <c r="Y55" s="120"/>
      <c r="Z55" s="121"/>
      <c r="AA55" s="120"/>
      <c r="AB55" s="117"/>
      <c r="AC55" s="117"/>
      <c r="AD55" s="117"/>
      <c r="AE55" s="117"/>
      <c r="AF55" s="122"/>
      <c r="AG55" s="122"/>
      <c r="AH55" s="122"/>
      <c r="AI55" s="123"/>
      <c r="AJ55" s="142"/>
      <c r="AK55" s="124"/>
      <c r="AL55" s="124"/>
      <c r="AM55" s="124"/>
      <c r="AN55" s="126"/>
      <c r="AO55" s="126"/>
      <c r="AP55" s="126"/>
      <c r="AQ55" s="126"/>
      <c r="AR55" s="128"/>
      <c r="AS55" s="128"/>
      <c r="AT55" s="128"/>
      <c r="AU55" s="128"/>
      <c r="AV55" s="130"/>
      <c r="AW55" s="130"/>
      <c r="AX55" s="130"/>
      <c r="AY55" s="130"/>
      <c r="AZ55" s="131">
        <f t="shared" si="2"/>
        <v>0</v>
      </c>
      <c r="BA55" s="131">
        <f t="shared" ref="BA55:BC55" si="53">(E55+I55+M55+Q55+U55+Y55+AC55+AG55+AK55+AO55+AS55+AW55)/12</f>
        <v>0</v>
      </c>
      <c r="BB55" s="132">
        <f t="shared" si="53"/>
        <v>0</v>
      </c>
      <c r="BC55" s="133">
        <f t="shared" si="53"/>
        <v>0</v>
      </c>
      <c r="BD55" s="131">
        <f t="shared" si="4"/>
        <v>0</v>
      </c>
      <c r="BE55" s="150"/>
    </row>
    <row r="56" ht="18.75" customHeight="1">
      <c r="A56" s="162">
        <v>52.0</v>
      </c>
      <c r="B56" s="157" t="s">
        <v>319</v>
      </c>
      <c r="C56" s="159" t="s">
        <v>320</v>
      </c>
      <c r="D56" s="135"/>
      <c r="E56" s="135"/>
      <c r="F56" s="136"/>
      <c r="G56" s="136"/>
      <c r="H56" s="137"/>
      <c r="I56" s="137"/>
      <c r="J56" s="137"/>
      <c r="K56" s="137"/>
      <c r="L56" s="138"/>
      <c r="M56" s="138"/>
      <c r="N56" s="115"/>
      <c r="O56" s="139"/>
      <c r="P56" s="140"/>
      <c r="Q56" s="141"/>
      <c r="R56" s="140"/>
      <c r="S56" s="140"/>
      <c r="T56" s="147"/>
      <c r="U56" s="119"/>
      <c r="V56" s="119"/>
      <c r="W56" s="119"/>
      <c r="X56" s="120"/>
      <c r="Y56" s="120"/>
      <c r="Z56" s="121"/>
      <c r="AA56" s="120"/>
      <c r="AB56" s="117"/>
      <c r="AC56" s="117"/>
      <c r="AD56" s="117"/>
      <c r="AE56" s="117"/>
      <c r="AF56" s="122"/>
      <c r="AG56" s="122"/>
      <c r="AH56" s="122"/>
      <c r="AI56" s="123"/>
      <c r="AJ56" s="142"/>
      <c r="AK56" s="124"/>
      <c r="AL56" s="124"/>
      <c r="AM56" s="124"/>
      <c r="AN56" s="126"/>
      <c r="AO56" s="126"/>
      <c r="AP56" s="126"/>
      <c r="AQ56" s="126"/>
      <c r="AR56" s="128"/>
      <c r="AS56" s="128"/>
      <c r="AT56" s="128"/>
      <c r="AU56" s="128"/>
      <c r="AV56" s="130"/>
      <c r="AW56" s="130"/>
      <c r="AX56" s="130"/>
      <c r="AY56" s="130"/>
      <c r="AZ56" s="131">
        <f t="shared" si="2"/>
        <v>0</v>
      </c>
      <c r="BA56" s="131">
        <f t="shared" ref="BA56:BC56" si="54">(E56+I56+M56+Q56+U56+Y56+AC56+AG56+AK56+AO56+AS56+AW56)/12</f>
        <v>0</v>
      </c>
      <c r="BB56" s="132">
        <f t="shared" si="54"/>
        <v>0</v>
      </c>
      <c r="BC56" s="133">
        <f t="shared" si="54"/>
        <v>0</v>
      </c>
      <c r="BD56" s="131">
        <f t="shared" si="4"/>
        <v>0</v>
      </c>
      <c r="BE56" s="150"/>
    </row>
    <row r="57" ht="18.75" customHeight="1">
      <c r="A57" s="162">
        <v>53.0</v>
      </c>
      <c r="B57" s="157" t="s">
        <v>321</v>
      </c>
      <c r="C57" s="159" t="s">
        <v>322</v>
      </c>
      <c r="D57" s="135"/>
      <c r="E57" s="135"/>
      <c r="F57" s="136"/>
      <c r="G57" s="136"/>
      <c r="H57" s="137"/>
      <c r="I57" s="137"/>
      <c r="J57" s="137"/>
      <c r="K57" s="137"/>
      <c r="L57" s="138"/>
      <c r="M57" s="138"/>
      <c r="N57" s="115"/>
      <c r="O57" s="139"/>
      <c r="P57" s="140"/>
      <c r="Q57" s="141"/>
      <c r="R57" s="140"/>
      <c r="S57" s="140"/>
      <c r="T57" s="147"/>
      <c r="U57" s="119"/>
      <c r="V57" s="119"/>
      <c r="W57" s="119"/>
      <c r="X57" s="120"/>
      <c r="Y57" s="120"/>
      <c r="Z57" s="121"/>
      <c r="AA57" s="120"/>
      <c r="AB57" s="117"/>
      <c r="AC57" s="117"/>
      <c r="AD57" s="117"/>
      <c r="AE57" s="117"/>
      <c r="AF57" s="122"/>
      <c r="AG57" s="122"/>
      <c r="AH57" s="122"/>
      <c r="AI57" s="123"/>
      <c r="AJ57" s="142"/>
      <c r="AK57" s="124"/>
      <c r="AL57" s="124"/>
      <c r="AM57" s="124"/>
      <c r="AN57" s="126"/>
      <c r="AO57" s="126"/>
      <c r="AP57" s="126"/>
      <c r="AQ57" s="126"/>
      <c r="AR57" s="128"/>
      <c r="AS57" s="128"/>
      <c r="AT57" s="128"/>
      <c r="AU57" s="128"/>
      <c r="AV57" s="130"/>
      <c r="AW57" s="130"/>
      <c r="AX57" s="130"/>
      <c r="AY57" s="130"/>
      <c r="AZ57" s="131">
        <f t="shared" si="2"/>
        <v>0</v>
      </c>
      <c r="BA57" s="131">
        <f t="shared" ref="BA57:BC57" si="55">(E57+I57+M57+Q57+U57+Y57+AC57+AG57+AK57+AO57+AS57+AW57)/12</f>
        <v>0</v>
      </c>
      <c r="BB57" s="132">
        <f t="shared" si="55"/>
        <v>0</v>
      </c>
      <c r="BC57" s="133">
        <f t="shared" si="55"/>
        <v>0</v>
      </c>
      <c r="BD57" s="131">
        <f t="shared" si="4"/>
        <v>0</v>
      </c>
      <c r="BE57" s="150"/>
    </row>
    <row r="58" ht="15.75" customHeight="1">
      <c r="AJ58" s="163"/>
      <c r="AK58" s="163"/>
      <c r="AL58" s="163"/>
      <c r="AM58" s="163"/>
    </row>
    <row r="59" ht="15.75" customHeight="1">
      <c r="AJ59" s="163"/>
      <c r="AK59" s="163"/>
      <c r="AL59" s="163"/>
      <c r="AM59" s="163"/>
    </row>
    <row r="60" ht="15.75" customHeight="1">
      <c r="AJ60" s="163"/>
      <c r="AK60" s="163"/>
      <c r="AL60" s="163"/>
      <c r="AM60" s="163"/>
    </row>
    <row r="61" ht="15.75" customHeight="1">
      <c r="AJ61" s="163"/>
      <c r="AK61" s="163"/>
      <c r="AL61" s="163"/>
      <c r="AM61" s="163"/>
    </row>
    <row r="62" ht="15.75" customHeight="1">
      <c r="AJ62" s="163"/>
      <c r="AK62" s="163"/>
      <c r="AL62" s="163"/>
      <c r="AM62" s="163"/>
    </row>
    <row r="63" ht="15.75" customHeight="1">
      <c r="AJ63" s="163"/>
      <c r="AK63" s="163"/>
      <c r="AL63" s="163"/>
      <c r="AM63" s="163"/>
    </row>
    <row r="64" ht="15.75" customHeight="1">
      <c r="AJ64" s="163"/>
      <c r="AK64" s="163"/>
      <c r="AL64" s="163"/>
      <c r="AM64" s="163"/>
    </row>
    <row r="65" ht="15.75" customHeight="1">
      <c r="AJ65" s="163"/>
      <c r="AK65" s="163"/>
      <c r="AL65" s="163"/>
      <c r="AM65" s="163"/>
    </row>
    <row r="66" ht="15.75" customHeight="1">
      <c r="AJ66" s="163"/>
      <c r="AK66" s="163"/>
      <c r="AL66" s="163"/>
      <c r="AM66" s="163"/>
    </row>
    <row r="67" ht="15.75" customHeight="1">
      <c r="AJ67" s="163"/>
      <c r="AK67" s="163"/>
      <c r="AL67" s="163"/>
      <c r="AM67" s="163"/>
    </row>
  </sheetData>
  <mergeCells count="19">
    <mergeCell ref="A1:C1"/>
    <mergeCell ref="A2:C2"/>
    <mergeCell ref="A3:A4"/>
    <mergeCell ref="B3:B4"/>
    <mergeCell ref="C3:C4"/>
    <mergeCell ref="D3:G3"/>
    <mergeCell ref="H3:K3"/>
    <mergeCell ref="AN3:AQ3"/>
    <mergeCell ref="AR3:AU3"/>
    <mergeCell ref="AV3:AY3"/>
    <mergeCell ref="AZ3:BD3"/>
    <mergeCell ref="BE3:BE4"/>
    <mergeCell ref="L3:O3"/>
    <mergeCell ref="P3:S3"/>
    <mergeCell ref="T3:W3"/>
    <mergeCell ref="X3:AA3"/>
    <mergeCell ref="AB3:AE3"/>
    <mergeCell ref="AF3:AI3"/>
    <mergeCell ref="AJ3:AM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outlinePr summaryBelow="0" summaryRight="0"/>
    <pageSetUpPr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0"/>
  <cols>
    <col customWidth="1" min="1" max="1" width="7.29"/>
    <col customWidth="1" min="2" max="2" width="13.0"/>
    <col customWidth="1" min="3" max="3" width="43.0"/>
    <col customWidth="1" min="4" max="7" width="14.43"/>
    <col customWidth="1" min="54" max="54" width="16.71"/>
  </cols>
  <sheetData>
    <row r="1" ht="18.0" customHeight="1">
      <c r="A1" s="78" t="s">
        <v>141</v>
      </c>
      <c r="B1" s="79"/>
      <c r="C1" s="80"/>
      <c r="D1" s="81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3"/>
      <c r="BA1" s="83"/>
      <c r="BB1" s="83"/>
      <c r="BC1" s="83"/>
      <c r="BD1" s="83"/>
      <c r="BE1" s="84"/>
    </row>
    <row r="2" ht="52.5" customHeight="1">
      <c r="A2" s="85" t="s">
        <v>323</v>
      </c>
      <c r="C2" s="86"/>
      <c r="D2" s="87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3"/>
      <c r="BA2" s="83"/>
      <c r="BB2" s="83"/>
      <c r="BC2" s="83"/>
      <c r="BD2" s="83"/>
      <c r="BE2" s="84"/>
    </row>
    <row r="3" ht="15.75" customHeight="1">
      <c r="A3" s="89" t="s">
        <v>143</v>
      </c>
      <c r="B3" s="89" t="s">
        <v>144</v>
      </c>
      <c r="C3" s="89" t="s">
        <v>8</v>
      </c>
      <c r="D3" s="90" t="s">
        <v>145</v>
      </c>
      <c r="E3" s="18"/>
      <c r="F3" s="18"/>
      <c r="G3" s="19"/>
      <c r="H3" s="91" t="s">
        <v>146</v>
      </c>
      <c r="I3" s="18"/>
      <c r="J3" s="18"/>
      <c r="K3" s="19"/>
      <c r="L3" s="92" t="s">
        <v>147</v>
      </c>
      <c r="M3" s="18"/>
      <c r="N3" s="18"/>
      <c r="O3" s="19"/>
      <c r="P3" s="93" t="s">
        <v>148</v>
      </c>
      <c r="Q3" s="18"/>
      <c r="R3" s="18"/>
      <c r="S3" s="19"/>
      <c r="T3" s="94" t="s">
        <v>149</v>
      </c>
      <c r="U3" s="18"/>
      <c r="V3" s="18"/>
      <c r="W3" s="19"/>
      <c r="X3" s="95" t="s">
        <v>150</v>
      </c>
      <c r="Y3" s="18"/>
      <c r="Z3" s="18"/>
      <c r="AA3" s="19"/>
      <c r="AB3" s="96" t="s">
        <v>151</v>
      </c>
      <c r="AC3" s="18"/>
      <c r="AD3" s="18"/>
      <c r="AE3" s="19"/>
      <c r="AF3" s="97" t="s">
        <v>152</v>
      </c>
      <c r="AG3" s="18"/>
      <c r="AH3" s="18"/>
      <c r="AI3" s="19"/>
      <c r="AJ3" s="98" t="s">
        <v>153</v>
      </c>
      <c r="AK3" s="18"/>
      <c r="AL3" s="18"/>
      <c r="AM3" s="19"/>
      <c r="AN3" s="99" t="s">
        <v>154</v>
      </c>
      <c r="AO3" s="18"/>
      <c r="AP3" s="18"/>
      <c r="AQ3" s="19"/>
      <c r="AR3" s="95" t="s">
        <v>155</v>
      </c>
      <c r="AS3" s="18"/>
      <c r="AT3" s="18"/>
      <c r="AU3" s="19"/>
      <c r="AV3" s="100" t="s">
        <v>156</v>
      </c>
      <c r="AW3" s="18"/>
      <c r="AX3" s="18"/>
      <c r="AY3" s="19"/>
      <c r="AZ3" s="101" t="s">
        <v>157</v>
      </c>
      <c r="BA3" s="18"/>
      <c r="BB3" s="18"/>
      <c r="BC3" s="18"/>
      <c r="BD3" s="19"/>
      <c r="BE3" s="102"/>
    </row>
    <row r="4" ht="15.75" customHeight="1">
      <c r="A4" s="23"/>
      <c r="B4" s="23"/>
      <c r="C4" s="23"/>
      <c r="D4" s="103" t="s">
        <v>106</v>
      </c>
      <c r="E4" s="103" t="s">
        <v>110</v>
      </c>
      <c r="F4" s="103" t="s">
        <v>158</v>
      </c>
      <c r="G4" s="103" t="s">
        <v>116</v>
      </c>
      <c r="H4" s="103" t="s">
        <v>106</v>
      </c>
      <c r="I4" s="103" t="s">
        <v>110</v>
      </c>
      <c r="J4" s="103" t="s">
        <v>158</v>
      </c>
      <c r="K4" s="103" t="s">
        <v>116</v>
      </c>
      <c r="L4" s="104" t="s">
        <v>106</v>
      </c>
      <c r="M4" s="103" t="s">
        <v>110</v>
      </c>
      <c r="N4" s="103" t="s">
        <v>158</v>
      </c>
      <c r="O4" s="103" t="s">
        <v>116</v>
      </c>
      <c r="P4" s="103" t="s">
        <v>106</v>
      </c>
      <c r="Q4" s="103" t="s">
        <v>110</v>
      </c>
      <c r="R4" s="103" t="s">
        <v>159</v>
      </c>
      <c r="S4" s="103" t="s">
        <v>116</v>
      </c>
      <c r="T4" s="103" t="s">
        <v>106</v>
      </c>
      <c r="U4" s="103" t="s">
        <v>110</v>
      </c>
      <c r="V4" s="103" t="s">
        <v>158</v>
      </c>
      <c r="W4" s="103" t="s">
        <v>116</v>
      </c>
      <c r="X4" s="103" t="s">
        <v>106</v>
      </c>
      <c r="Y4" s="103" t="s">
        <v>110</v>
      </c>
      <c r="Z4" s="103" t="s">
        <v>158</v>
      </c>
      <c r="AA4" s="103" t="s">
        <v>116</v>
      </c>
      <c r="AB4" s="103" t="s">
        <v>106</v>
      </c>
      <c r="AC4" s="103" t="s">
        <v>110</v>
      </c>
      <c r="AD4" s="103" t="s">
        <v>158</v>
      </c>
      <c r="AE4" s="103" t="s">
        <v>116</v>
      </c>
      <c r="AF4" s="103" t="s">
        <v>106</v>
      </c>
      <c r="AG4" s="103" t="s">
        <v>110</v>
      </c>
      <c r="AH4" s="103" t="s">
        <v>158</v>
      </c>
      <c r="AI4" s="103" t="s">
        <v>116</v>
      </c>
      <c r="AJ4" s="103" t="s">
        <v>106</v>
      </c>
      <c r="AK4" s="103" t="s">
        <v>110</v>
      </c>
      <c r="AL4" s="103" t="s">
        <v>158</v>
      </c>
      <c r="AM4" s="103" t="s">
        <v>116</v>
      </c>
      <c r="AN4" s="105" t="s">
        <v>106</v>
      </c>
      <c r="AO4" s="105" t="s">
        <v>110</v>
      </c>
      <c r="AP4" s="103" t="s">
        <v>158</v>
      </c>
      <c r="AQ4" s="103" t="s">
        <v>116</v>
      </c>
      <c r="AR4" s="103" t="s">
        <v>106</v>
      </c>
      <c r="AS4" s="103" t="s">
        <v>110</v>
      </c>
      <c r="AT4" s="103" t="s">
        <v>158</v>
      </c>
      <c r="AU4" s="103" t="s">
        <v>116</v>
      </c>
      <c r="AV4" s="103" t="s">
        <v>106</v>
      </c>
      <c r="AW4" s="103" t="s">
        <v>110</v>
      </c>
      <c r="AX4" s="103" t="s">
        <v>158</v>
      </c>
      <c r="AY4" s="103" t="s">
        <v>116</v>
      </c>
      <c r="AZ4" s="106" t="s">
        <v>106</v>
      </c>
      <c r="BA4" s="106" t="s">
        <v>110</v>
      </c>
      <c r="BB4" s="106" t="s">
        <v>159</v>
      </c>
      <c r="BC4" s="106" t="s">
        <v>116</v>
      </c>
      <c r="BD4" s="107" t="s">
        <v>160</v>
      </c>
      <c r="BE4" s="108"/>
    </row>
    <row r="5" ht="18.75" customHeight="1">
      <c r="A5" s="157">
        <v>1.0</v>
      </c>
      <c r="B5" s="157" t="s">
        <v>324</v>
      </c>
      <c r="C5" s="158" t="s">
        <v>325</v>
      </c>
      <c r="D5" s="111"/>
      <c r="E5" s="111"/>
      <c r="F5" s="112"/>
      <c r="G5" s="112"/>
      <c r="H5" s="113"/>
      <c r="I5" s="113"/>
      <c r="J5" s="113"/>
      <c r="K5" s="113"/>
      <c r="L5" s="114"/>
      <c r="M5" s="114"/>
      <c r="N5" s="115"/>
      <c r="O5" s="115"/>
      <c r="P5" s="116"/>
      <c r="Q5" s="117"/>
      <c r="R5" s="116"/>
      <c r="S5" s="116"/>
      <c r="T5" s="118"/>
      <c r="U5" s="119"/>
      <c r="V5" s="119"/>
      <c r="W5" s="119"/>
      <c r="X5" s="120"/>
      <c r="Y5" s="120"/>
      <c r="Z5" s="121"/>
      <c r="AA5" s="120"/>
      <c r="AB5" s="117"/>
      <c r="AC5" s="117"/>
      <c r="AD5" s="117"/>
      <c r="AE5" s="117"/>
      <c r="AF5" s="122"/>
      <c r="AG5" s="122"/>
      <c r="AH5" s="122"/>
      <c r="AI5" s="123"/>
      <c r="AJ5" s="124"/>
      <c r="AK5" s="124"/>
      <c r="AL5" s="124"/>
      <c r="AM5" s="125"/>
      <c r="AN5" s="126"/>
      <c r="AO5" s="126"/>
      <c r="AP5" s="127"/>
      <c r="AQ5" s="126"/>
      <c r="AR5" s="128"/>
      <c r="AS5" s="128"/>
      <c r="AT5" s="128"/>
      <c r="AU5" s="129"/>
      <c r="AV5" s="130"/>
      <c r="AW5" s="130"/>
      <c r="AX5" s="130"/>
      <c r="AY5" s="130"/>
      <c r="AZ5" s="131">
        <f t="shared" ref="AZ5:AZ53" si="2">SUM(AV5,AR5,AN5,AJ5,AF5,AB5,X5,T5,P5,L5,H5,D5)/12</f>
        <v>0</v>
      </c>
      <c r="BA5" s="131">
        <f t="shared" ref="BA5:BC5" si="1">(E5+I5+M5+Q5+U5+Y5+AC5+AG5+AK5+AO5+AS5+AW5)/12</f>
        <v>0</v>
      </c>
      <c r="BB5" s="132">
        <f t="shared" si="1"/>
        <v>0</v>
      </c>
      <c r="BC5" s="132">
        <f t="shared" si="1"/>
        <v>0</v>
      </c>
      <c r="BD5" s="133">
        <f t="shared" ref="BD5:BD53" si="4">(AZ5*10%) + (BA5*20%) + (BB5*40%) + (BC5*30%)</f>
        <v>0</v>
      </c>
      <c r="BE5" s="134"/>
    </row>
    <row r="6" ht="18.75" customHeight="1">
      <c r="A6" s="157">
        <f t="shared" ref="A6:A53" si="5">A5+1</f>
        <v>2</v>
      </c>
      <c r="B6" s="157" t="s">
        <v>326</v>
      </c>
      <c r="C6" s="159" t="s">
        <v>327</v>
      </c>
      <c r="D6" s="135"/>
      <c r="E6" s="135"/>
      <c r="F6" s="136"/>
      <c r="G6" s="136"/>
      <c r="H6" s="137"/>
      <c r="I6" s="137"/>
      <c r="J6" s="137"/>
      <c r="K6" s="137"/>
      <c r="L6" s="138"/>
      <c r="M6" s="114"/>
      <c r="N6" s="115"/>
      <c r="O6" s="139"/>
      <c r="P6" s="140"/>
      <c r="Q6" s="141"/>
      <c r="R6" s="116"/>
      <c r="S6" s="116"/>
      <c r="T6" s="118"/>
      <c r="U6" s="119"/>
      <c r="V6" s="119"/>
      <c r="W6" s="119"/>
      <c r="X6" s="120"/>
      <c r="Y6" s="120"/>
      <c r="Z6" s="121"/>
      <c r="AA6" s="120"/>
      <c r="AB6" s="117"/>
      <c r="AC6" s="117"/>
      <c r="AD6" s="117"/>
      <c r="AE6" s="117"/>
      <c r="AF6" s="122"/>
      <c r="AG6" s="122"/>
      <c r="AH6" s="122"/>
      <c r="AI6" s="123"/>
      <c r="AJ6" s="142"/>
      <c r="AK6" s="124"/>
      <c r="AL6" s="124"/>
      <c r="AM6" s="124"/>
      <c r="AN6" s="143"/>
      <c r="AO6" s="143"/>
      <c r="AP6" s="126"/>
      <c r="AQ6" s="126"/>
      <c r="AR6" s="129"/>
      <c r="AS6" s="129"/>
      <c r="AT6" s="128"/>
      <c r="AU6" s="128"/>
      <c r="AV6" s="130"/>
      <c r="AW6" s="130"/>
      <c r="AX6" s="130"/>
      <c r="AY6" s="130"/>
      <c r="AZ6" s="131">
        <f t="shared" si="2"/>
        <v>0</v>
      </c>
      <c r="BA6" s="131">
        <f t="shared" ref="BA6:BC6" si="3">(E6+I6+M6+Q6+U6+Y6+AC6+AG6+AK6+AO6+AS6+AW6)/12</f>
        <v>0</v>
      </c>
      <c r="BB6" s="132">
        <f t="shared" si="3"/>
        <v>0</v>
      </c>
      <c r="BC6" s="132">
        <f t="shared" si="3"/>
        <v>0</v>
      </c>
      <c r="BD6" s="133">
        <f t="shared" si="4"/>
        <v>0</v>
      </c>
      <c r="BE6" s="134"/>
    </row>
    <row r="7" ht="18.75" customHeight="1">
      <c r="A7" s="157">
        <f t="shared" si="5"/>
        <v>3</v>
      </c>
      <c r="B7" s="157" t="s">
        <v>328</v>
      </c>
      <c r="C7" s="159" t="s">
        <v>329</v>
      </c>
      <c r="D7" s="135"/>
      <c r="E7" s="135"/>
      <c r="F7" s="136"/>
      <c r="G7" s="136"/>
      <c r="H7" s="137"/>
      <c r="I7" s="137"/>
      <c r="J7" s="137"/>
      <c r="K7" s="137"/>
      <c r="L7" s="138"/>
      <c r="M7" s="114"/>
      <c r="N7" s="115"/>
      <c r="O7" s="139"/>
      <c r="P7" s="140"/>
      <c r="Q7" s="141"/>
      <c r="R7" s="116"/>
      <c r="S7" s="116"/>
      <c r="T7" s="118"/>
      <c r="U7" s="119"/>
      <c r="V7" s="119"/>
      <c r="W7" s="119"/>
      <c r="X7" s="120"/>
      <c r="Y7" s="120"/>
      <c r="Z7" s="121"/>
      <c r="AA7" s="120"/>
      <c r="AB7" s="117"/>
      <c r="AC7" s="117"/>
      <c r="AD7" s="117"/>
      <c r="AE7" s="117"/>
      <c r="AF7" s="122"/>
      <c r="AG7" s="122"/>
      <c r="AH7" s="122"/>
      <c r="AI7" s="123"/>
      <c r="AJ7" s="142"/>
      <c r="AK7" s="124"/>
      <c r="AL7" s="124"/>
      <c r="AM7" s="124"/>
      <c r="AN7" s="126"/>
      <c r="AO7" s="126"/>
      <c r="AP7" s="126"/>
      <c r="AQ7" s="126"/>
      <c r="AR7" s="129"/>
      <c r="AS7" s="129"/>
      <c r="AT7" s="128"/>
      <c r="AU7" s="128"/>
      <c r="AV7" s="130"/>
      <c r="AW7" s="130"/>
      <c r="AX7" s="130"/>
      <c r="AY7" s="130"/>
      <c r="AZ7" s="131">
        <f t="shared" si="2"/>
        <v>0</v>
      </c>
      <c r="BA7" s="131">
        <f t="shared" ref="BA7:BC7" si="6">(E7+I7+M7+Q7+U7+Y7+AC7+AG7+AK7+AO7+AS7+AW7)/12</f>
        <v>0</v>
      </c>
      <c r="BB7" s="132">
        <f t="shared" si="6"/>
        <v>0</v>
      </c>
      <c r="BC7" s="132">
        <f t="shared" si="6"/>
        <v>0</v>
      </c>
      <c r="BD7" s="133">
        <f t="shared" si="4"/>
        <v>0</v>
      </c>
      <c r="BE7" s="134"/>
    </row>
    <row r="8" ht="18.75" customHeight="1">
      <c r="A8" s="157">
        <f t="shared" si="5"/>
        <v>4</v>
      </c>
      <c r="B8" s="157" t="s">
        <v>330</v>
      </c>
      <c r="C8" s="159" t="s">
        <v>331</v>
      </c>
      <c r="D8" s="135"/>
      <c r="E8" s="135"/>
      <c r="F8" s="136"/>
      <c r="G8" s="136"/>
      <c r="H8" s="137"/>
      <c r="I8" s="137"/>
      <c r="J8" s="137"/>
      <c r="K8" s="137"/>
      <c r="L8" s="138"/>
      <c r="M8" s="114"/>
      <c r="N8" s="115"/>
      <c r="O8" s="139"/>
      <c r="P8" s="140"/>
      <c r="Q8" s="141"/>
      <c r="R8" s="116"/>
      <c r="S8" s="116"/>
      <c r="T8" s="118"/>
      <c r="U8" s="119"/>
      <c r="V8" s="119"/>
      <c r="W8" s="119"/>
      <c r="X8" s="120"/>
      <c r="Y8" s="120"/>
      <c r="Z8" s="121"/>
      <c r="AA8" s="120"/>
      <c r="AB8" s="117"/>
      <c r="AC8" s="117"/>
      <c r="AD8" s="117"/>
      <c r="AE8" s="117"/>
      <c r="AF8" s="122"/>
      <c r="AG8" s="122"/>
      <c r="AH8" s="122"/>
      <c r="AI8" s="123"/>
      <c r="AJ8" s="142"/>
      <c r="AK8" s="124"/>
      <c r="AL8" s="124"/>
      <c r="AM8" s="124"/>
      <c r="AN8" s="126"/>
      <c r="AO8" s="126"/>
      <c r="AP8" s="126"/>
      <c r="AQ8" s="126"/>
      <c r="AR8" s="129"/>
      <c r="AS8" s="129"/>
      <c r="AT8" s="128"/>
      <c r="AU8" s="128"/>
      <c r="AV8" s="130"/>
      <c r="AW8" s="130"/>
      <c r="AX8" s="130"/>
      <c r="AY8" s="130"/>
      <c r="AZ8" s="131">
        <f t="shared" si="2"/>
        <v>0</v>
      </c>
      <c r="BA8" s="131">
        <f t="shared" ref="BA8:BC8" si="7">(E8+I8+M8+Q8+U8+Y8+AC8+AG8+AK8+AO8+AS8+AW8)/12</f>
        <v>0</v>
      </c>
      <c r="BB8" s="132">
        <f t="shared" si="7"/>
        <v>0</v>
      </c>
      <c r="BC8" s="132">
        <f t="shared" si="7"/>
        <v>0</v>
      </c>
      <c r="BD8" s="133">
        <f t="shared" si="4"/>
        <v>0</v>
      </c>
      <c r="BE8" s="134"/>
    </row>
    <row r="9" ht="18.75" customHeight="1">
      <c r="A9" s="157">
        <f t="shared" si="5"/>
        <v>5</v>
      </c>
      <c r="B9" s="157" t="s">
        <v>332</v>
      </c>
      <c r="C9" s="159" t="s">
        <v>333</v>
      </c>
      <c r="D9" s="135"/>
      <c r="E9" s="135"/>
      <c r="F9" s="136"/>
      <c r="G9" s="136"/>
      <c r="H9" s="137"/>
      <c r="I9" s="137"/>
      <c r="J9" s="137"/>
      <c r="K9" s="137"/>
      <c r="L9" s="138"/>
      <c r="M9" s="114"/>
      <c r="N9" s="115"/>
      <c r="O9" s="139"/>
      <c r="P9" s="140"/>
      <c r="Q9" s="141"/>
      <c r="R9" s="116"/>
      <c r="S9" s="116"/>
      <c r="T9" s="118"/>
      <c r="U9" s="119"/>
      <c r="V9" s="119"/>
      <c r="W9" s="119"/>
      <c r="X9" s="120"/>
      <c r="Y9" s="120"/>
      <c r="Z9" s="121"/>
      <c r="AA9" s="120"/>
      <c r="AB9" s="117"/>
      <c r="AC9" s="117"/>
      <c r="AD9" s="117"/>
      <c r="AE9" s="117"/>
      <c r="AF9" s="122"/>
      <c r="AG9" s="122"/>
      <c r="AH9" s="122"/>
      <c r="AI9" s="123"/>
      <c r="AJ9" s="142"/>
      <c r="AK9" s="124"/>
      <c r="AL9" s="124"/>
      <c r="AM9" s="124"/>
      <c r="AN9" s="126"/>
      <c r="AO9" s="126"/>
      <c r="AP9" s="126"/>
      <c r="AQ9" s="126"/>
      <c r="AR9" s="129"/>
      <c r="AS9" s="129"/>
      <c r="AT9" s="128"/>
      <c r="AU9" s="128"/>
      <c r="AV9" s="130"/>
      <c r="AW9" s="130"/>
      <c r="AX9" s="130"/>
      <c r="AY9" s="130"/>
      <c r="AZ9" s="131">
        <f t="shared" si="2"/>
        <v>0</v>
      </c>
      <c r="BA9" s="131">
        <f t="shared" ref="BA9:BC9" si="8">(E9+I9+M9+Q9+U9+Y9+AC9+AG9+AK9+AO9+AS9+AW9)/12</f>
        <v>0</v>
      </c>
      <c r="BB9" s="132">
        <f t="shared" si="8"/>
        <v>0</v>
      </c>
      <c r="BC9" s="132">
        <f t="shared" si="8"/>
        <v>0</v>
      </c>
      <c r="BD9" s="133">
        <f t="shared" si="4"/>
        <v>0</v>
      </c>
      <c r="BE9" s="134"/>
    </row>
    <row r="10" ht="18.75" customHeight="1">
      <c r="A10" s="157">
        <f t="shared" si="5"/>
        <v>6</v>
      </c>
      <c r="B10" s="164">
        <v>2.10711283E8</v>
      </c>
      <c r="C10" s="165" t="s">
        <v>334</v>
      </c>
      <c r="D10" s="135"/>
      <c r="E10" s="135"/>
      <c r="F10" s="136"/>
      <c r="G10" s="136"/>
      <c r="H10" s="137"/>
      <c r="I10" s="137"/>
      <c r="J10" s="137"/>
      <c r="K10" s="137"/>
      <c r="L10" s="138"/>
      <c r="M10" s="114"/>
      <c r="N10" s="115"/>
      <c r="O10" s="139"/>
      <c r="P10" s="140"/>
      <c r="Q10" s="141"/>
      <c r="R10" s="116"/>
      <c r="S10" s="116"/>
      <c r="T10" s="118"/>
      <c r="U10" s="119"/>
      <c r="V10" s="119"/>
      <c r="W10" s="119"/>
      <c r="X10" s="120"/>
      <c r="Y10" s="120"/>
      <c r="Z10" s="121"/>
      <c r="AA10" s="120"/>
      <c r="AB10" s="117"/>
      <c r="AC10" s="117"/>
      <c r="AD10" s="117"/>
      <c r="AE10" s="117"/>
      <c r="AF10" s="122"/>
      <c r="AG10" s="122"/>
      <c r="AH10" s="122"/>
      <c r="AI10" s="123"/>
      <c r="AJ10" s="142"/>
      <c r="AK10" s="124"/>
      <c r="AL10" s="124"/>
      <c r="AM10" s="124"/>
      <c r="AN10" s="126"/>
      <c r="AO10" s="126"/>
      <c r="AP10" s="126"/>
      <c r="AQ10" s="126"/>
      <c r="AR10" s="129"/>
      <c r="AS10" s="129"/>
      <c r="AT10" s="128"/>
      <c r="AU10" s="128"/>
      <c r="AV10" s="130"/>
      <c r="AW10" s="130"/>
      <c r="AX10" s="130"/>
      <c r="AY10" s="166"/>
      <c r="AZ10" s="131">
        <f t="shared" si="2"/>
        <v>0</v>
      </c>
      <c r="BA10" s="131">
        <f t="shared" ref="BA10:BC10" si="9">(E10+I10+M10+Q10+U10+Y10+AC10+AG10+AK10+AO10+AS10+AW10)/12</f>
        <v>0</v>
      </c>
      <c r="BB10" s="132">
        <f t="shared" si="9"/>
        <v>0</v>
      </c>
      <c r="BC10" s="132">
        <f t="shared" si="9"/>
        <v>0</v>
      </c>
      <c r="BD10" s="133">
        <f t="shared" si="4"/>
        <v>0</v>
      </c>
      <c r="BE10" s="134"/>
    </row>
    <row r="11" ht="18.75" customHeight="1">
      <c r="A11" s="157">
        <f t="shared" si="5"/>
        <v>7</v>
      </c>
      <c r="B11" s="157" t="s">
        <v>335</v>
      </c>
      <c r="C11" s="159" t="s">
        <v>336</v>
      </c>
      <c r="D11" s="135"/>
      <c r="E11" s="135"/>
      <c r="F11" s="136"/>
      <c r="G11" s="136"/>
      <c r="H11" s="137"/>
      <c r="I11" s="137"/>
      <c r="J11" s="137"/>
      <c r="K11" s="137"/>
      <c r="L11" s="138"/>
      <c r="M11" s="114"/>
      <c r="N11" s="115"/>
      <c r="O11" s="139"/>
      <c r="P11" s="140"/>
      <c r="Q11" s="141"/>
      <c r="R11" s="116"/>
      <c r="S11" s="116"/>
      <c r="T11" s="118"/>
      <c r="U11" s="119"/>
      <c r="V11" s="119"/>
      <c r="W11" s="119"/>
      <c r="X11" s="120"/>
      <c r="Y11" s="120"/>
      <c r="Z11" s="121"/>
      <c r="AA11" s="120"/>
      <c r="AB11" s="117"/>
      <c r="AC11" s="117"/>
      <c r="AD11" s="117"/>
      <c r="AE11" s="117"/>
      <c r="AF11" s="122"/>
      <c r="AG11" s="122"/>
      <c r="AH11" s="122"/>
      <c r="AI11" s="123"/>
      <c r="AJ11" s="142"/>
      <c r="AK11" s="124"/>
      <c r="AL11" s="124"/>
      <c r="AM11" s="124"/>
      <c r="AN11" s="126"/>
      <c r="AO11" s="126"/>
      <c r="AP11" s="126"/>
      <c r="AQ11" s="126"/>
      <c r="AR11" s="129"/>
      <c r="AS11" s="129"/>
      <c r="AT11" s="128"/>
      <c r="AU11" s="128"/>
      <c r="AV11" s="130"/>
      <c r="AW11" s="130"/>
      <c r="AX11" s="130"/>
      <c r="AY11" s="130"/>
      <c r="AZ11" s="131">
        <f t="shared" si="2"/>
        <v>0</v>
      </c>
      <c r="BA11" s="131">
        <f t="shared" ref="BA11:BC11" si="10">(E11+I11+M11+Q11+U11+Y11+AC11+AG11+AK11+AO11+AS11+AW11)/12</f>
        <v>0</v>
      </c>
      <c r="BB11" s="132">
        <f t="shared" si="10"/>
        <v>0</v>
      </c>
      <c r="BC11" s="132">
        <f t="shared" si="10"/>
        <v>0</v>
      </c>
      <c r="BD11" s="133">
        <f t="shared" si="4"/>
        <v>0</v>
      </c>
      <c r="BE11" s="134"/>
    </row>
    <row r="12" ht="18.75" customHeight="1">
      <c r="A12" s="157">
        <f t="shared" si="5"/>
        <v>8</v>
      </c>
      <c r="B12" s="157" t="s">
        <v>337</v>
      </c>
      <c r="C12" s="159" t="s">
        <v>338</v>
      </c>
      <c r="D12" s="135"/>
      <c r="E12" s="135"/>
      <c r="F12" s="136"/>
      <c r="G12" s="136"/>
      <c r="H12" s="137"/>
      <c r="I12" s="137"/>
      <c r="J12" s="137"/>
      <c r="K12" s="137"/>
      <c r="L12" s="138"/>
      <c r="M12" s="114"/>
      <c r="N12" s="115"/>
      <c r="O12" s="139"/>
      <c r="P12" s="140"/>
      <c r="Q12" s="141"/>
      <c r="R12" s="116"/>
      <c r="S12" s="116"/>
      <c r="T12" s="118"/>
      <c r="U12" s="119"/>
      <c r="V12" s="119"/>
      <c r="W12" s="119"/>
      <c r="X12" s="120"/>
      <c r="Y12" s="120"/>
      <c r="Z12" s="121"/>
      <c r="AA12" s="120"/>
      <c r="AB12" s="117"/>
      <c r="AC12" s="117"/>
      <c r="AD12" s="117"/>
      <c r="AE12" s="117"/>
      <c r="AF12" s="122"/>
      <c r="AG12" s="122"/>
      <c r="AH12" s="122"/>
      <c r="AI12" s="123"/>
      <c r="AJ12" s="142"/>
      <c r="AK12" s="124"/>
      <c r="AL12" s="124"/>
      <c r="AM12" s="124"/>
      <c r="AN12" s="126"/>
      <c r="AO12" s="126"/>
      <c r="AP12" s="126"/>
      <c r="AQ12" s="126"/>
      <c r="AR12" s="129"/>
      <c r="AS12" s="129"/>
      <c r="AT12" s="128"/>
      <c r="AU12" s="128"/>
      <c r="AV12" s="130"/>
      <c r="AW12" s="130"/>
      <c r="AX12" s="130"/>
      <c r="AY12" s="130"/>
      <c r="AZ12" s="131">
        <f t="shared" si="2"/>
        <v>0</v>
      </c>
      <c r="BA12" s="131">
        <f t="shared" ref="BA12:BC12" si="11">(E12+I12+M12+Q12+U12+Y12+AC12+AG12+AK12+AO12+AS12+AW12)/12</f>
        <v>0</v>
      </c>
      <c r="BB12" s="132">
        <f t="shared" si="11"/>
        <v>0</v>
      </c>
      <c r="BC12" s="132">
        <f t="shared" si="11"/>
        <v>0</v>
      </c>
      <c r="BD12" s="133">
        <f t="shared" si="4"/>
        <v>0</v>
      </c>
      <c r="BE12" s="134"/>
    </row>
    <row r="13" ht="18.75" customHeight="1">
      <c r="A13" s="157">
        <f t="shared" si="5"/>
        <v>9</v>
      </c>
      <c r="B13" s="157" t="s">
        <v>339</v>
      </c>
      <c r="C13" s="159" t="s">
        <v>340</v>
      </c>
      <c r="D13" s="135"/>
      <c r="E13" s="135"/>
      <c r="F13" s="136"/>
      <c r="G13" s="136"/>
      <c r="H13" s="137"/>
      <c r="I13" s="137"/>
      <c r="J13" s="137"/>
      <c r="K13" s="137"/>
      <c r="L13" s="138"/>
      <c r="M13" s="114"/>
      <c r="N13" s="115"/>
      <c r="O13" s="139"/>
      <c r="P13" s="140"/>
      <c r="Q13" s="141"/>
      <c r="R13" s="116"/>
      <c r="S13" s="116"/>
      <c r="T13" s="118"/>
      <c r="U13" s="119"/>
      <c r="V13" s="119"/>
      <c r="W13" s="119"/>
      <c r="X13" s="120"/>
      <c r="Y13" s="120"/>
      <c r="Z13" s="121"/>
      <c r="AA13" s="120"/>
      <c r="AB13" s="117"/>
      <c r="AC13" s="117"/>
      <c r="AD13" s="117"/>
      <c r="AE13" s="117"/>
      <c r="AF13" s="122"/>
      <c r="AG13" s="122"/>
      <c r="AH13" s="122"/>
      <c r="AI13" s="123"/>
      <c r="AJ13" s="142"/>
      <c r="AK13" s="124"/>
      <c r="AL13" s="124"/>
      <c r="AM13" s="124"/>
      <c r="AN13" s="126"/>
      <c r="AO13" s="126"/>
      <c r="AP13" s="126"/>
      <c r="AQ13" s="126"/>
      <c r="AR13" s="129"/>
      <c r="AS13" s="129"/>
      <c r="AT13" s="128"/>
      <c r="AU13" s="128"/>
      <c r="AV13" s="130"/>
      <c r="AW13" s="130"/>
      <c r="AX13" s="130"/>
      <c r="AY13" s="130"/>
      <c r="AZ13" s="131">
        <f t="shared" si="2"/>
        <v>0</v>
      </c>
      <c r="BA13" s="131">
        <f t="shared" ref="BA13:BC13" si="12">(E13+I13+M13+Q13+U13+Y13+AC13+AG13+AK13+AO13+AS13+AW13)/12</f>
        <v>0</v>
      </c>
      <c r="BB13" s="132">
        <f t="shared" si="12"/>
        <v>0</v>
      </c>
      <c r="BC13" s="132">
        <f t="shared" si="12"/>
        <v>0</v>
      </c>
      <c r="BD13" s="133">
        <f t="shared" si="4"/>
        <v>0</v>
      </c>
      <c r="BE13" s="134"/>
    </row>
    <row r="14" ht="18.75" customHeight="1">
      <c r="A14" s="157">
        <f t="shared" si="5"/>
        <v>10</v>
      </c>
      <c r="B14" s="157" t="s">
        <v>341</v>
      </c>
      <c r="C14" s="159" t="s">
        <v>342</v>
      </c>
      <c r="D14" s="135"/>
      <c r="E14" s="135"/>
      <c r="F14" s="136"/>
      <c r="G14" s="136"/>
      <c r="H14" s="137"/>
      <c r="I14" s="137"/>
      <c r="J14" s="137"/>
      <c r="K14" s="137"/>
      <c r="L14" s="138"/>
      <c r="M14" s="114"/>
      <c r="N14" s="115"/>
      <c r="O14" s="139"/>
      <c r="P14" s="140"/>
      <c r="Q14" s="141"/>
      <c r="R14" s="116"/>
      <c r="S14" s="116"/>
      <c r="T14" s="118"/>
      <c r="U14" s="119"/>
      <c r="V14" s="119"/>
      <c r="W14" s="119"/>
      <c r="X14" s="120"/>
      <c r="Y14" s="120"/>
      <c r="Z14" s="121"/>
      <c r="AA14" s="120"/>
      <c r="AB14" s="117"/>
      <c r="AC14" s="117"/>
      <c r="AD14" s="117"/>
      <c r="AE14" s="117"/>
      <c r="AF14" s="122"/>
      <c r="AG14" s="122"/>
      <c r="AH14" s="122"/>
      <c r="AI14" s="123"/>
      <c r="AJ14" s="142"/>
      <c r="AK14" s="124"/>
      <c r="AL14" s="124"/>
      <c r="AM14" s="124"/>
      <c r="AN14" s="126"/>
      <c r="AO14" s="126"/>
      <c r="AP14" s="126"/>
      <c r="AQ14" s="126"/>
      <c r="AR14" s="129"/>
      <c r="AS14" s="129"/>
      <c r="AT14" s="128"/>
      <c r="AU14" s="128"/>
      <c r="AV14" s="130"/>
      <c r="AW14" s="130"/>
      <c r="AX14" s="130"/>
      <c r="AY14" s="130"/>
      <c r="AZ14" s="131">
        <f t="shared" si="2"/>
        <v>0</v>
      </c>
      <c r="BA14" s="131">
        <f t="shared" ref="BA14:BC14" si="13">(E14+I14+M14+Q14+U14+Y14+AC14+AG14+AK14+AO14+AS14+AW14)/12</f>
        <v>0</v>
      </c>
      <c r="BB14" s="132">
        <f t="shared" si="13"/>
        <v>0</v>
      </c>
      <c r="BC14" s="132">
        <f t="shared" si="13"/>
        <v>0</v>
      </c>
      <c r="BD14" s="133">
        <f t="shared" si="4"/>
        <v>0</v>
      </c>
      <c r="BE14" s="134"/>
    </row>
    <row r="15" ht="18.75" customHeight="1">
      <c r="A15" s="157">
        <f t="shared" si="5"/>
        <v>11</v>
      </c>
      <c r="B15" s="157" t="s">
        <v>343</v>
      </c>
      <c r="C15" s="159" t="s">
        <v>344</v>
      </c>
      <c r="D15" s="135"/>
      <c r="E15" s="135"/>
      <c r="F15" s="136"/>
      <c r="G15" s="136"/>
      <c r="H15" s="137"/>
      <c r="I15" s="137"/>
      <c r="J15" s="137"/>
      <c r="K15" s="137"/>
      <c r="L15" s="138"/>
      <c r="M15" s="114"/>
      <c r="N15" s="115"/>
      <c r="O15" s="139"/>
      <c r="P15" s="140"/>
      <c r="Q15" s="141"/>
      <c r="R15" s="116"/>
      <c r="S15" s="116"/>
      <c r="T15" s="118"/>
      <c r="U15" s="119"/>
      <c r="V15" s="119"/>
      <c r="W15" s="119"/>
      <c r="X15" s="120"/>
      <c r="Y15" s="120"/>
      <c r="Z15" s="121"/>
      <c r="AA15" s="120"/>
      <c r="AB15" s="117"/>
      <c r="AC15" s="117"/>
      <c r="AD15" s="117"/>
      <c r="AE15" s="117"/>
      <c r="AF15" s="122"/>
      <c r="AG15" s="122"/>
      <c r="AH15" s="122"/>
      <c r="AI15" s="123"/>
      <c r="AJ15" s="142"/>
      <c r="AK15" s="124"/>
      <c r="AL15" s="124"/>
      <c r="AM15" s="124"/>
      <c r="AN15" s="126"/>
      <c r="AO15" s="126"/>
      <c r="AP15" s="126"/>
      <c r="AQ15" s="126"/>
      <c r="AR15" s="129"/>
      <c r="AS15" s="129"/>
      <c r="AT15" s="128"/>
      <c r="AU15" s="128"/>
      <c r="AV15" s="130"/>
      <c r="AW15" s="130"/>
      <c r="AX15" s="130"/>
      <c r="AY15" s="130"/>
      <c r="AZ15" s="131">
        <f t="shared" si="2"/>
        <v>0</v>
      </c>
      <c r="BA15" s="131">
        <f t="shared" ref="BA15:BC15" si="14">(E15+I15+M15+Q15+U15+Y15+AC15+AG15+AK15+AO15+AS15+AW15)/12</f>
        <v>0</v>
      </c>
      <c r="BB15" s="132">
        <f t="shared" si="14"/>
        <v>0</v>
      </c>
      <c r="BC15" s="132">
        <f t="shared" si="14"/>
        <v>0</v>
      </c>
      <c r="BD15" s="133">
        <f t="shared" si="4"/>
        <v>0</v>
      </c>
      <c r="BE15" s="134"/>
    </row>
    <row r="16" ht="18.75" customHeight="1">
      <c r="A16" s="157">
        <f t="shared" si="5"/>
        <v>12</v>
      </c>
      <c r="B16" s="157" t="s">
        <v>345</v>
      </c>
      <c r="C16" s="159" t="s">
        <v>346</v>
      </c>
      <c r="D16" s="135"/>
      <c r="E16" s="135"/>
      <c r="F16" s="136"/>
      <c r="G16" s="136"/>
      <c r="H16" s="137"/>
      <c r="I16" s="137"/>
      <c r="J16" s="137"/>
      <c r="K16" s="137"/>
      <c r="L16" s="138"/>
      <c r="M16" s="114"/>
      <c r="N16" s="115"/>
      <c r="O16" s="139"/>
      <c r="P16" s="140"/>
      <c r="Q16" s="141"/>
      <c r="R16" s="116"/>
      <c r="S16" s="116"/>
      <c r="T16" s="118"/>
      <c r="U16" s="119"/>
      <c r="V16" s="119"/>
      <c r="W16" s="119"/>
      <c r="X16" s="120"/>
      <c r="Y16" s="120"/>
      <c r="Z16" s="121"/>
      <c r="AA16" s="120"/>
      <c r="AB16" s="117"/>
      <c r="AC16" s="117"/>
      <c r="AD16" s="117"/>
      <c r="AE16" s="117"/>
      <c r="AF16" s="122"/>
      <c r="AG16" s="122"/>
      <c r="AH16" s="122"/>
      <c r="AI16" s="123"/>
      <c r="AJ16" s="142"/>
      <c r="AK16" s="124"/>
      <c r="AL16" s="124"/>
      <c r="AM16" s="124"/>
      <c r="AN16" s="126"/>
      <c r="AO16" s="126"/>
      <c r="AP16" s="126"/>
      <c r="AQ16" s="126"/>
      <c r="AR16" s="129"/>
      <c r="AS16" s="129"/>
      <c r="AT16" s="128"/>
      <c r="AU16" s="128"/>
      <c r="AV16" s="130"/>
      <c r="AW16" s="130"/>
      <c r="AX16" s="130"/>
      <c r="AY16" s="130"/>
      <c r="AZ16" s="131">
        <f t="shared" si="2"/>
        <v>0</v>
      </c>
      <c r="BA16" s="131">
        <f t="shared" ref="BA16:BC16" si="15">(E16+I16+M16+Q16+U16+Y16+AC16+AG16+AK16+AO16+AS16+AW16)/12</f>
        <v>0</v>
      </c>
      <c r="BB16" s="132">
        <f t="shared" si="15"/>
        <v>0</v>
      </c>
      <c r="BC16" s="132">
        <f t="shared" si="15"/>
        <v>0</v>
      </c>
      <c r="BD16" s="133">
        <f t="shared" si="4"/>
        <v>0</v>
      </c>
      <c r="BE16" s="134"/>
    </row>
    <row r="17" ht="18.75" customHeight="1">
      <c r="A17" s="157">
        <f t="shared" si="5"/>
        <v>13</v>
      </c>
      <c r="B17" s="157" t="s">
        <v>347</v>
      </c>
      <c r="C17" s="159" t="s">
        <v>348</v>
      </c>
      <c r="D17" s="135"/>
      <c r="E17" s="135"/>
      <c r="F17" s="136"/>
      <c r="G17" s="136"/>
      <c r="H17" s="137"/>
      <c r="I17" s="137"/>
      <c r="J17" s="137"/>
      <c r="K17" s="137"/>
      <c r="L17" s="138"/>
      <c r="M17" s="114"/>
      <c r="N17" s="115"/>
      <c r="O17" s="139"/>
      <c r="P17" s="140"/>
      <c r="Q17" s="141"/>
      <c r="R17" s="116"/>
      <c r="S17" s="116"/>
      <c r="T17" s="147"/>
      <c r="U17" s="119"/>
      <c r="V17" s="119"/>
      <c r="W17" s="119"/>
      <c r="X17" s="120"/>
      <c r="Y17" s="120"/>
      <c r="Z17" s="121"/>
      <c r="AA17" s="120"/>
      <c r="AB17" s="117"/>
      <c r="AC17" s="117"/>
      <c r="AD17" s="117"/>
      <c r="AE17" s="117"/>
      <c r="AF17" s="122"/>
      <c r="AG17" s="122"/>
      <c r="AH17" s="122"/>
      <c r="AI17" s="123"/>
      <c r="AJ17" s="142"/>
      <c r="AK17" s="124"/>
      <c r="AL17" s="124"/>
      <c r="AM17" s="124"/>
      <c r="AN17" s="126"/>
      <c r="AO17" s="126"/>
      <c r="AP17" s="126"/>
      <c r="AQ17" s="126"/>
      <c r="AR17" s="129"/>
      <c r="AS17" s="129"/>
      <c r="AT17" s="128"/>
      <c r="AU17" s="128"/>
      <c r="AV17" s="130"/>
      <c r="AW17" s="130"/>
      <c r="AX17" s="130"/>
      <c r="AY17" s="130"/>
      <c r="AZ17" s="131">
        <f t="shared" si="2"/>
        <v>0</v>
      </c>
      <c r="BA17" s="131">
        <f t="shared" ref="BA17:BC17" si="16">(E17+I17+M17+Q17+U17+Y17+AC17+AG17+AK17+AO17+AS17+AW17)/12</f>
        <v>0</v>
      </c>
      <c r="BB17" s="132">
        <f t="shared" si="16"/>
        <v>0</v>
      </c>
      <c r="BC17" s="132">
        <f t="shared" si="16"/>
        <v>0</v>
      </c>
      <c r="BD17" s="133">
        <f t="shared" si="4"/>
        <v>0</v>
      </c>
      <c r="BE17" s="134"/>
    </row>
    <row r="18" ht="18.75" customHeight="1">
      <c r="A18" s="157">
        <f t="shared" si="5"/>
        <v>14</v>
      </c>
      <c r="B18" s="157" t="s">
        <v>349</v>
      </c>
      <c r="C18" s="159" t="s">
        <v>350</v>
      </c>
      <c r="D18" s="135"/>
      <c r="E18" s="135"/>
      <c r="F18" s="136"/>
      <c r="G18" s="136"/>
      <c r="H18" s="137"/>
      <c r="I18" s="137"/>
      <c r="J18" s="137"/>
      <c r="K18" s="137"/>
      <c r="L18" s="138"/>
      <c r="M18" s="114"/>
      <c r="N18" s="115"/>
      <c r="O18" s="139"/>
      <c r="P18" s="140"/>
      <c r="Q18" s="141"/>
      <c r="R18" s="116"/>
      <c r="S18" s="116"/>
      <c r="T18" s="147"/>
      <c r="U18" s="119"/>
      <c r="V18" s="119"/>
      <c r="W18" s="119"/>
      <c r="X18" s="120"/>
      <c r="Y18" s="120"/>
      <c r="Z18" s="121"/>
      <c r="AA18" s="120"/>
      <c r="AB18" s="117"/>
      <c r="AC18" s="117"/>
      <c r="AD18" s="117"/>
      <c r="AE18" s="117"/>
      <c r="AF18" s="122"/>
      <c r="AG18" s="122"/>
      <c r="AH18" s="122"/>
      <c r="AI18" s="123"/>
      <c r="AJ18" s="142"/>
      <c r="AK18" s="124"/>
      <c r="AL18" s="124"/>
      <c r="AM18" s="124"/>
      <c r="AN18" s="126"/>
      <c r="AO18" s="126"/>
      <c r="AP18" s="126"/>
      <c r="AQ18" s="126"/>
      <c r="AR18" s="129"/>
      <c r="AS18" s="129"/>
      <c r="AT18" s="128"/>
      <c r="AU18" s="128"/>
      <c r="AV18" s="130"/>
      <c r="AW18" s="130"/>
      <c r="AX18" s="130"/>
      <c r="AY18" s="130"/>
      <c r="AZ18" s="131">
        <f t="shared" si="2"/>
        <v>0</v>
      </c>
      <c r="BA18" s="131">
        <f t="shared" ref="BA18:BC18" si="17">(E18+I18+M18+Q18+U18+Y18+AC18+AG18+AK18+AO18+AS18+AW18)/12</f>
        <v>0</v>
      </c>
      <c r="BB18" s="132">
        <f t="shared" si="17"/>
        <v>0</v>
      </c>
      <c r="BC18" s="132">
        <f t="shared" si="17"/>
        <v>0</v>
      </c>
      <c r="BD18" s="133">
        <f t="shared" si="4"/>
        <v>0</v>
      </c>
      <c r="BE18" s="134"/>
    </row>
    <row r="19" ht="18.75" customHeight="1">
      <c r="A19" s="157">
        <f t="shared" si="5"/>
        <v>15</v>
      </c>
      <c r="B19" s="157" t="s">
        <v>351</v>
      </c>
      <c r="C19" s="159" t="s">
        <v>352</v>
      </c>
      <c r="D19" s="135"/>
      <c r="E19" s="135"/>
      <c r="F19" s="136"/>
      <c r="G19" s="136"/>
      <c r="H19" s="137"/>
      <c r="I19" s="137"/>
      <c r="J19" s="137"/>
      <c r="K19" s="137"/>
      <c r="L19" s="138"/>
      <c r="M19" s="114"/>
      <c r="N19" s="115"/>
      <c r="O19" s="139"/>
      <c r="P19" s="140"/>
      <c r="Q19" s="141"/>
      <c r="R19" s="116"/>
      <c r="S19" s="116"/>
      <c r="T19" s="147"/>
      <c r="U19" s="119"/>
      <c r="V19" s="119"/>
      <c r="W19" s="119"/>
      <c r="X19" s="120"/>
      <c r="Y19" s="120"/>
      <c r="Z19" s="121"/>
      <c r="AA19" s="120"/>
      <c r="AB19" s="117"/>
      <c r="AC19" s="117"/>
      <c r="AD19" s="117"/>
      <c r="AE19" s="117"/>
      <c r="AF19" s="122"/>
      <c r="AG19" s="122"/>
      <c r="AH19" s="122"/>
      <c r="AI19" s="123"/>
      <c r="AJ19" s="124"/>
      <c r="AK19" s="124"/>
      <c r="AL19" s="124"/>
      <c r="AM19" s="124"/>
      <c r="AN19" s="126"/>
      <c r="AO19" s="126"/>
      <c r="AP19" s="126"/>
      <c r="AQ19" s="126"/>
      <c r="AR19" s="129"/>
      <c r="AS19" s="129"/>
      <c r="AT19" s="128"/>
      <c r="AU19" s="128"/>
      <c r="AV19" s="130"/>
      <c r="AW19" s="130"/>
      <c r="AX19" s="130"/>
      <c r="AY19" s="130"/>
      <c r="AZ19" s="131">
        <f t="shared" si="2"/>
        <v>0</v>
      </c>
      <c r="BA19" s="131">
        <f t="shared" ref="BA19:BC19" si="18">(E19+I19+M19+Q19+U19+Y19+AC19+AG19+AK19+AO19+AS19+AW19)/12</f>
        <v>0</v>
      </c>
      <c r="BB19" s="132">
        <f t="shared" si="18"/>
        <v>0</v>
      </c>
      <c r="BC19" s="132">
        <f t="shared" si="18"/>
        <v>0</v>
      </c>
      <c r="BD19" s="133">
        <f t="shared" si="4"/>
        <v>0</v>
      </c>
      <c r="BE19" s="134"/>
    </row>
    <row r="20" ht="18.75" customHeight="1">
      <c r="A20" s="157">
        <f t="shared" si="5"/>
        <v>16</v>
      </c>
      <c r="B20" s="157" t="s">
        <v>353</v>
      </c>
      <c r="C20" s="159" t="s">
        <v>354</v>
      </c>
      <c r="D20" s="135"/>
      <c r="E20" s="135"/>
      <c r="F20" s="136"/>
      <c r="G20" s="136"/>
      <c r="H20" s="137"/>
      <c r="I20" s="137"/>
      <c r="J20" s="137"/>
      <c r="K20" s="137"/>
      <c r="L20" s="138"/>
      <c r="M20" s="114"/>
      <c r="N20" s="115"/>
      <c r="O20" s="139"/>
      <c r="P20" s="140"/>
      <c r="Q20" s="141"/>
      <c r="R20" s="116"/>
      <c r="S20" s="116"/>
      <c r="T20" s="147"/>
      <c r="U20" s="119"/>
      <c r="V20" s="119"/>
      <c r="W20" s="119"/>
      <c r="X20" s="120"/>
      <c r="Y20" s="120"/>
      <c r="Z20" s="121"/>
      <c r="AA20" s="120"/>
      <c r="AB20" s="117"/>
      <c r="AC20" s="117"/>
      <c r="AD20" s="117"/>
      <c r="AE20" s="117"/>
      <c r="AF20" s="122"/>
      <c r="AG20" s="122"/>
      <c r="AH20" s="122"/>
      <c r="AI20" s="123"/>
      <c r="AJ20" s="142"/>
      <c r="AK20" s="124"/>
      <c r="AL20" s="124"/>
      <c r="AM20" s="124"/>
      <c r="AN20" s="126"/>
      <c r="AO20" s="126"/>
      <c r="AP20" s="126"/>
      <c r="AQ20" s="126"/>
      <c r="AR20" s="129"/>
      <c r="AS20" s="129"/>
      <c r="AT20" s="128"/>
      <c r="AU20" s="128"/>
      <c r="AV20" s="130"/>
      <c r="AW20" s="130"/>
      <c r="AX20" s="130"/>
      <c r="AY20" s="130"/>
      <c r="AZ20" s="131">
        <f t="shared" si="2"/>
        <v>0</v>
      </c>
      <c r="BA20" s="131">
        <f t="shared" ref="BA20:BC20" si="19">(E20+I20+M20+Q20+U20+Y20+AC20+AG20+AK20+AO20+AS20+AW20)/12</f>
        <v>0</v>
      </c>
      <c r="BB20" s="132">
        <f t="shared" si="19"/>
        <v>0</v>
      </c>
      <c r="BC20" s="132">
        <f t="shared" si="19"/>
        <v>0</v>
      </c>
      <c r="BD20" s="133">
        <f t="shared" si="4"/>
        <v>0</v>
      </c>
      <c r="BE20" s="134"/>
    </row>
    <row r="21" ht="18.75" customHeight="1">
      <c r="A21" s="157">
        <f t="shared" si="5"/>
        <v>17</v>
      </c>
      <c r="B21" s="157" t="s">
        <v>355</v>
      </c>
      <c r="C21" s="159" t="s">
        <v>356</v>
      </c>
      <c r="D21" s="135"/>
      <c r="E21" s="135"/>
      <c r="F21" s="136"/>
      <c r="G21" s="136"/>
      <c r="H21" s="137"/>
      <c r="I21" s="137"/>
      <c r="J21" s="137"/>
      <c r="K21" s="137"/>
      <c r="L21" s="138"/>
      <c r="M21" s="114"/>
      <c r="N21" s="115"/>
      <c r="O21" s="139"/>
      <c r="P21" s="140"/>
      <c r="Q21" s="141"/>
      <c r="R21" s="116"/>
      <c r="S21" s="116"/>
      <c r="T21" s="147"/>
      <c r="U21" s="119"/>
      <c r="V21" s="119"/>
      <c r="W21" s="119"/>
      <c r="X21" s="120"/>
      <c r="Y21" s="120"/>
      <c r="Z21" s="121"/>
      <c r="AA21" s="120"/>
      <c r="AB21" s="117"/>
      <c r="AC21" s="117"/>
      <c r="AD21" s="117"/>
      <c r="AE21" s="117"/>
      <c r="AF21" s="122"/>
      <c r="AG21" s="122"/>
      <c r="AH21" s="122"/>
      <c r="AI21" s="123"/>
      <c r="AJ21" s="142"/>
      <c r="AK21" s="124"/>
      <c r="AL21" s="124"/>
      <c r="AM21" s="124"/>
      <c r="AN21" s="126"/>
      <c r="AO21" s="126"/>
      <c r="AP21" s="126"/>
      <c r="AQ21" s="126"/>
      <c r="AR21" s="128"/>
      <c r="AS21" s="128"/>
      <c r="AT21" s="128"/>
      <c r="AU21" s="128"/>
      <c r="AV21" s="130"/>
      <c r="AW21" s="130"/>
      <c r="AX21" s="130"/>
      <c r="AY21" s="130"/>
      <c r="AZ21" s="131">
        <f t="shared" si="2"/>
        <v>0</v>
      </c>
      <c r="BA21" s="131">
        <f t="shared" ref="BA21:BC21" si="20">(E21+I21+M21+Q21+U21+Y21+AC21+AG21+AK21+AO21+AS21+AW21)/12</f>
        <v>0</v>
      </c>
      <c r="BB21" s="132">
        <f t="shared" si="20"/>
        <v>0</v>
      </c>
      <c r="BC21" s="132">
        <f t="shared" si="20"/>
        <v>0</v>
      </c>
      <c r="BD21" s="133">
        <f t="shared" si="4"/>
        <v>0</v>
      </c>
      <c r="BE21" s="134"/>
    </row>
    <row r="22" ht="18.75" customHeight="1">
      <c r="A22" s="157">
        <f t="shared" si="5"/>
        <v>18</v>
      </c>
      <c r="B22" s="157" t="s">
        <v>357</v>
      </c>
      <c r="C22" s="159" t="s">
        <v>358</v>
      </c>
      <c r="D22" s="135"/>
      <c r="E22" s="135"/>
      <c r="F22" s="136"/>
      <c r="G22" s="136"/>
      <c r="H22" s="137"/>
      <c r="I22" s="137"/>
      <c r="J22" s="137"/>
      <c r="K22" s="137"/>
      <c r="L22" s="138"/>
      <c r="M22" s="114"/>
      <c r="N22" s="115"/>
      <c r="O22" s="139"/>
      <c r="P22" s="140"/>
      <c r="Q22" s="141"/>
      <c r="R22" s="116"/>
      <c r="S22" s="116"/>
      <c r="T22" s="147"/>
      <c r="U22" s="119"/>
      <c r="V22" s="119"/>
      <c r="W22" s="119"/>
      <c r="X22" s="120"/>
      <c r="Y22" s="120"/>
      <c r="Z22" s="121"/>
      <c r="AA22" s="120"/>
      <c r="AB22" s="117"/>
      <c r="AC22" s="117"/>
      <c r="AD22" s="117"/>
      <c r="AE22" s="117"/>
      <c r="AF22" s="122"/>
      <c r="AG22" s="122"/>
      <c r="AH22" s="122"/>
      <c r="AI22" s="123"/>
      <c r="AJ22" s="142"/>
      <c r="AK22" s="124"/>
      <c r="AL22" s="124"/>
      <c r="AM22" s="124"/>
      <c r="AN22" s="126"/>
      <c r="AO22" s="126"/>
      <c r="AP22" s="126"/>
      <c r="AQ22" s="126"/>
      <c r="AR22" s="128"/>
      <c r="AS22" s="128"/>
      <c r="AT22" s="128"/>
      <c r="AU22" s="128"/>
      <c r="AV22" s="130"/>
      <c r="AW22" s="130"/>
      <c r="AX22" s="130"/>
      <c r="AY22" s="130"/>
      <c r="AZ22" s="131">
        <f t="shared" si="2"/>
        <v>0</v>
      </c>
      <c r="BA22" s="131">
        <f t="shared" ref="BA22:BC22" si="21">(E22+I22+M22+Q22+U22+Y22+AC22+AG22+AK22+AO22+AS22+AW22)/12</f>
        <v>0</v>
      </c>
      <c r="BB22" s="132">
        <f t="shared" si="21"/>
        <v>0</v>
      </c>
      <c r="BC22" s="132">
        <f t="shared" si="21"/>
        <v>0</v>
      </c>
      <c r="BD22" s="133">
        <f t="shared" si="4"/>
        <v>0</v>
      </c>
      <c r="BE22" s="134"/>
    </row>
    <row r="23" ht="18.75" customHeight="1">
      <c r="A23" s="157">
        <f t="shared" si="5"/>
        <v>19</v>
      </c>
      <c r="B23" s="157" t="s">
        <v>359</v>
      </c>
      <c r="C23" s="159" t="s">
        <v>360</v>
      </c>
      <c r="D23" s="135"/>
      <c r="E23" s="135"/>
      <c r="F23" s="136"/>
      <c r="G23" s="136"/>
      <c r="H23" s="137"/>
      <c r="I23" s="137"/>
      <c r="J23" s="137"/>
      <c r="K23" s="137"/>
      <c r="L23" s="138"/>
      <c r="M23" s="114"/>
      <c r="N23" s="115"/>
      <c r="O23" s="139"/>
      <c r="P23" s="140"/>
      <c r="Q23" s="141"/>
      <c r="R23" s="116"/>
      <c r="S23" s="116"/>
      <c r="T23" s="147"/>
      <c r="U23" s="119"/>
      <c r="V23" s="119"/>
      <c r="W23" s="119"/>
      <c r="X23" s="120"/>
      <c r="Y23" s="120"/>
      <c r="Z23" s="121"/>
      <c r="AA23" s="120"/>
      <c r="AB23" s="117"/>
      <c r="AC23" s="117"/>
      <c r="AD23" s="117"/>
      <c r="AE23" s="117"/>
      <c r="AF23" s="122"/>
      <c r="AG23" s="122"/>
      <c r="AH23" s="122"/>
      <c r="AI23" s="123"/>
      <c r="AJ23" s="142"/>
      <c r="AK23" s="124"/>
      <c r="AL23" s="124"/>
      <c r="AM23" s="124"/>
      <c r="AN23" s="126"/>
      <c r="AO23" s="126"/>
      <c r="AP23" s="126"/>
      <c r="AQ23" s="126"/>
      <c r="AR23" s="128"/>
      <c r="AS23" s="128"/>
      <c r="AT23" s="128"/>
      <c r="AU23" s="128"/>
      <c r="AV23" s="130"/>
      <c r="AW23" s="130"/>
      <c r="AX23" s="130"/>
      <c r="AY23" s="130"/>
      <c r="AZ23" s="131">
        <f t="shared" si="2"/>
        <v>0</v>
      </c>
      <c r="BA23" s="131">
        <f t="shared" ref="BA23:BC23" si="22">(E23+I23+M23+Q23+U23+Y23+AC23+AG23+AK23+AO23+AS23+AW23)/12</f>
        <v>0</v>
      </c>
      <c r="BB23" s="132">
        <f t="shared" si="22"/>
        <v>0</v>
      </c>
      <c r="BC23" s="132">
        <f t="shared" si="22"/>
        <v>0</v>
      </c>
      <c r="BD23" s="133">
        <f t="shared" si="4"/>
        <v>0</v>
      </c>
      <c r="BE23" s="134"/>
    </row>
    <row r="24" ht="18.75" customHeight="1">
      <c r="A24" s="157">
        <f t="shared" si="5"/>
        <v>20</v>
      </c>
      <c r="B24" s="157" t="s">
        <v>361</v>
      </c>
      <c r="C24" s="159" t="s">
        <v>362</v>
      </c>
      <c r="D24" s="135"/>
      <c r="E24" s="135"/>
      <c r="F24" s="136"/>
      <c r="G24" s="136"/>
      <c r="H24" s="137"/>
      <c r="I24" s="137"/>
      <c r="J24" s="137"/>
      <c r="K24" s="137"/>
      <c r="L24" s="138"/>
      <c r="M24" s="114"/>
      <c r="N24" s="115"/>
      <c r="O24" s="139"/>
      <c r="P24" s="140"/>
      <c r="Q24" s="141"/>
      <c r="R24" s="116"/>
      <c r="S24" s="116"/>
      <c r="T24" s="147"/>
      <c r="U24" s="119"/>
      <c r="V24" s="119"/>
      <c r="W24" s="119"/>
      <c r="X24" s="120"/>
      <c r="Y24" s="120"/>
      <c r="Z24" s="121"/>
      <c r="AA24" s="120"/>
      <c r="AB24" s="117"/>
      <c r="AC24" s="117"/>
      <c r="AD24" s="117"/>
      <c r="AE24" s="117"/>
      <c r="AF24" s="122"/>
      <c r="AG24" s="122"/>
      <c r="AH24" s="122"/>
      <c r="AI24" s="123"/>
      <c r="AJ24" s="142"/>
      <c r="AK24" s="124"/>
      <c r="AL24" s="124"/>
      <c r="AM24" s="124"/>
      <c r="AN24" s="126"/>
      <c r="AO24" s="126"/>
      <c r="AP24" s="126"/>
      <c r="AQ24" s="126"/>
      <c r="AR24" s="128"/>
      <c r="AS24" s="128"/>
      <c r="AT24" s="128"/>
      <c r="AU24" s="128"/>
      <c r="AV24" s="130"/>
      <c r="AW24" s="130"/>
      <c r="AX24" s="130"/>
      <c r="AY24" s="130"/>
      <c r="AZ24" s="131">
        <f t="shared" si="2"/>
        <v>0</v>
      </c>
      <c r="BA24" s="131">
        <f t="shared" ref="BA24:BC24" si="23">(E24+I24+M24+Q24+U24+Y24+AC24+AG24+AK24+AO24+AS24+AW24)/12</f>
        <v>0</v>
      </c>
      <c r="BB24" s="132">
        <f t="shared" si="23"/>
        <v>0</v>
      </c>
      <c r="BC24" s="132">
        <f t="shared" si="23"/>
        <v>0</v>
      </c>
      <c r="BD24" s="133">
        <f t="shared" si="4"/>
        <v>0</v>
      </c>
      <c r="BE24" s="134"/>
    </row>
    <row r="25" ht="18.75" customHeight="1">
      <c r="A25" s="157">
        <f t="shared" si="5"/>
        <v>21</v>
      </c>
      <c r="B25" s="157" t="s">
        <v>363</v>
      </c>
      <c r="C25" s="159" t="s">
        <v>364</v>
      </c>
      <c r="D25" s="135"/>
      <c r="E25" s="135"/>
      <c r="F25" s="136"/>
      <c r="G25" s="136"/>
      <c r="H25" s="137"/>
      <c r="I25" s="137"/>
      <c r="J25" s="137"/>
      <c r="K25" s="137"/>
      <c r="L25" s="138"/>
      <c r="M25" s="114"/>
      <c r="N25" s="115"/>
      <c r="O25" s="139"/>
      <c r="P25" s="140"/>
      <c r="Q25" s="141"/>
      <c r="R25" s="116"/>
      <c r="S25" s="116"/>
      <c r="T25" s="147"/>
      <c r="U25" s="119"/>
      <c r="V25" s="119"/>
      <c r="W25" s="119"/>
      <c r="X25" s="120"/>
      <c r="Y25" s="120"/>
      <c r="Z25" s="121"/>
      <c r="AA25" s="120"/>
      <c r="AB25" s="117"/>
      <c r="AC25" s="117"/>
      <c r="AD25" s="117"/>
      <c r="AE25" s="117"/>
      <c r="AF25" s="122"/>
      <c r="AG25" s="122"/>
      <c r="AH25" s="122"/>
      <c r="AI25" s="123"/>
      <c r="AJ25" s="142"/>
      <c r="AK25" s="124"/>
      <c r="AL25" s="124"/>
      <c r="AM25" s="124"/>
      <c r="AN25" s="126"/>
      <c r="AO25" s="126"/>
      <c r="AP25" s="126"/>
      <c r="AQ25" s="126"/>
      <c r="AR25" s="128"/>
      <c r="AS25" s="128"/>
      <c r="AT25" s="128"/>
      <c r="AU25" s="128"/>
      <c r="AV25" s="130"/>
      <c r="AW25" s="130"/>
      <c r="AX25" s="130"/>
      <c r="AY25" s="130"/>
      <c r="AZ25" s="131">
        <f t="shared" si="2"/>
        <v>0</v>
      </c>
      <c r="BA25" s="131">
        <f t="shared" ref="BA25:BC25" si="24">(E25+I25+M25+Q25+U25+Y25+AC25+AG25+AK25+AO25+AS25+AW25)/12</f>
        <v>0</v>
      </c>
      <c r="BB25" s="132">
        <f t="shared" si="24"/>
        <v>0</v>
      </c>
      <c r="BC25" s="132">
        <f t="shared" si="24"/>
        <v>0</v>
      </c>
      <c r="BD25" s="133">
        <f t="shared" si="4"/>
        <v>0</v>
      </c>
      <c r="BE25" s="134"/>
    </row>
    <row r="26" ht="18.75" customHeight="1">
      <c r="A26" s="157">
        <f t="shared" si="5"/>
        <v>22</v>
      </c>
      <c r="B26" s="157" t="s">
        <v>365</v>
      </c>
      <c r="C26" s="159" t="s">
        <v>366</v>
      </c>
      <c r="D26" s="135"/>
      <c r="E26" s="135"/>
      <c r="F26" s="136"/>
      <c r="G26" s="136"/>
      <c r="H26" s="137"/>
      <c r="I26" s="137"/>
      <c r="J26" s="137"/>
      <c r="K26" s="137"/>
      <c r="L26" s="138"/>
      <c r="M26" s="114"/>
      <c r="N26" s="115"/>
      <c r="O26" s="139"/>
      <c r="P26" s="140"/>
      <c r="Q26" s="141"/>
      <c r="R26" s="116"/>
      <c r="S26" s="116"/>
      <c r="T26" s="147"/>
      <c r="U26" s="119"/>
      <c r="V26" s="119"/>
      <c r="W26" s="119"/>
      <c r="X26" s="120"/>
      <c r="Y26" s="120"/>
      <c r="Z26" s="121"/>
      <c r="AA26" s="120"/>
      <c r="AB26" s="117"/>
      <c r="AC26" s="117"/>
      <c r="AD26" s="117"/>
      <c r="AE26" s="117"/>
      <c r="AF26" s="122"/>
      <c r="AG26" s="122"/>
      <c r="AH26" s="122"/>
      <c r="AI26" s="123"/>
      <c r="AJ26" s="142"/>
      <c r="AK26" s="124"/>
      <c r="AL26" s="124"/>
      <c r="AM26" s="124"/>
      <c r="AN26" s="126"/>
      <c r="AO26" s="126"/>
      <c r="AP26" s="126"/>
      <c r="AQ26" s="126"/>
      <c r="AR26" s="128"/>
      <c r="AS26" s="128"/>
      <c r="AT26" s="128"/>
      <c r="AU26" s="128"/>
      <c r="AV26" s="130"/>
      <c r="AW26" s="130"/>
      <c r="AX26" s="130"/>
      <c r="AY26" s="130"/>
      <c r="AZ26" s="131">
        <f t="shared" si="2"/>
        <v>0</v>
      </c>
      <c r="BA26" s="131">
        <f t="shared" ref="BA26:BC26" si="25">(E26+I26+M26+Q26+U26+Y26+AC26+AG26+AK26+AO26+AS26+AW26)/12</f>
        <v>0</v>
      </c>
      <c r="BB26" s="132">
        <f t="shared" si="25"/>
        <v>0</v>
      </c>
      <c r="BC26" s="132">
        <f t="shared" si="25"/>
        <v>0</v>
      </c>
      <c r="BD26" s="133">
        <f t="shared" si="4"/>
        <v>0</v>
      </c>
      <c r="BE26" s="134"/>
    </row>
    <row r="27" ht="18.75" customHeight="1">
      <c r="A27" s="157">
        <f t="shared" si="5"/>
        <v>23</v>
      </c>
      <c r="B27" s="157" t="s">
        <v>367</v>
      </c>
      <c r="C27" s="159" t="s">
        <v>368</v>
      </c>
      <c r="D27" s="135"/>
      <c r="E27" s="135"/>
      <c r="F27" s="136"/>
      <c r="G27" s="136"/>
      <c r="H27" s="137"/>
      <c r="I27" s="137"/>
      <c r="J27" s="137"/>
      <c r="K27" s="137"/>
      <c r="L27" s="138"/>
      <c r="M27" s="114"/>
      <c r="N27" s="115"/>
      <c r="O27" s="139"/>
      <c r="P27" s="140"/>
      <c r="Q27" s="141"/>
      <c r="R27" s="116"/>
      <c r="S27" s="116"/>
      <c r="T27" s="147"/>
      <c r="U27" s="119"/>
      <c r="V27" s="119"/>
      <c r="W27" s="119"/>
      <c r="X27" s="120"/>
      <c r="Y27" s="120"/>
      <c r="Z27" s="121"/>
      <c r="AA27" s="120"/>
      <c r="AB27" s="117"/>
      <c r="AC27" s="117"/>
      <c r="AD27" s="117"/>
      <c r="AE27" s="117"/>
      <c r="AF27" s="122"/>
      <c r="AG27" s="122"/>
      <c r="AH27" s="122"/>
      <c r="AI27" s="123"/>
      <c r="AJ27" s="124"/>
      <c r="AK27" s="124"/>
      <c r="AL27" s="124"/>
      <c r="AM27" s="124"/>
      <c r="AN27" s="126"/>
      <c r="AO27" s="126"/>
      <c r="AP27" s="126"/>
      <c r="AQ27" s="126"/>
      <c r="AR27" s="128"/>
      <c r="AS27" s="128"/>
      <c r="AT27" s="128"/>
      <c r="AU27" s="128"/>
      <c r="AV27" s="130"/>
      <c r="AW27" s="130"/>
      <c r="AX27" s="130"/>
      <c r="AY27" s="130"/>
      <c r="AZ27" s="131">
        <f t="shared" si="2"/>
        <v>0</v>
      </c>
      <c r="BA27" s="131">
        <f t="shared" ref="BA27:BC27" si="26">(E27+I27+M27+Q27+U27+Y27+AC27+AG27+AK27+AO27+AS27+AW27)/12</f>
        <v>0</v>
      </c>
      <c r="BB27" s="132">
        <f t="shared" si="26"/>
        <v>0</v>
      </c>
      <c r="BC27" s="132">
        <f t="shared" si="26"/>
        <v>0</v>
      </c>
      <c r="BD27" s="133">
        <f t="shared" si="4"/>
        <v>0</v>
      </c>
      <c r="BE27" s="134"/>
    </row>
    <row r="28" ht="18.75" customHeight="1">
      <c r="A28" s="157">
        <f t="shared" si="5"/>
        <v>24</v>
      </c>
      <c r="B28" s="157" t="s">
        <v>369</v>
      </c>
      <c r="C28" s="159" t="s">
        <v>370</v>
      </c>
      <c r="D28" s="135"/>
      <c r="E28" s="135"/>
      <c r="F28" s="136"/>
      <c r="G28" s="136"/>
      <c r="H28" s="137"/>
      <c r="I28" s="137"/>
      <c r="J28" s="137"/>
      <c r="K28" s="137"/>
      <c r="L28" s="138"/>
      <c r="M28" s="114"/>
      <c r="N28" s="115"/>
      <c r="O28" s="139"/>
      <c r="P28" s="140"/>
      <c r="Q28" s="141"/>
      <c r="R28" s="116"/>
      <c r="S28" s="116"/>
      <c r="T28" s="147"/>
      <c r="U28" s="119"/>
      <c r="V28" s="119"/>
      <c r="W28" s="119"/>
      <c r="X28" s="120"/>
      <c r="Y28" s="120"/>
      <c r="Z28" s="121"/>
      <c r="AA28" s="120"/>
      <c r="AB28" s="117"/>
      <c r="AC28" s="117"/>
      <c r="AD28" s="117"/>
      <c r="AE28" s="117"/>
      <c r="AF28" s="122"/>
      <c r="AG28" s="122"/>
      <c r="AH28" s="122"/>
      <c r="AI28" s="123"/>
      <c r="AJ28" s="142"/>
      <c r="AK28" s="124"/>
      <c r="AL28" s="124"/>
      <c r="AM28" s="124"/>
      <c r="AN28" s="126"/>
      <c r="AO28" s="126"/>
      <c r="AP28" s="126"/>
      <c r="AQ28" s="126"/>
      <c r="AR28" s="128"/>
      <c r="AS28" s="128"/>
      <c r="AT28" s="128"/>
      <c r="AU28" s="128"/>
      <c r="AV28" s="130"/>
      <c r="AW28" s="130"/>
      <c r="AX28" s="130"/>
      <c r="AY28" s="130"/>
      <c r="AZ28" s="131">
        <f t="shared" si="2"/>
        <v>0</v>
      </c>
      <c r="BA28" s="131">
        <f t="shared" ref="BA28:BC28" si="27">(E28+I28+M28+Q28+U28+Y28+AC28+AG28+AK28+AO28+AS28+AW28)/12</f>
        <v>0</v>
      </c>
      <c r="BB28" s="132">
        <f t="shared" si="27"/>
        <v>0</v>
      </c>
      <c r="BC28" s="132">
        <f t="shared" si="27"/>
        <v>0</v>
      </c>
      <c r="BD28" s="133">
        <f t="shared" si="4"/>
        <v>0</v>
      </c>
      <c r="BE28" s="134"/>
    </row>
    <row r="29" ht="18.75" customHeight="1">
      <c r="A29" s="157">
        <f t="shared" si="5"/>
        <v>25</v>
      </c>
      <c r="B29" s="157" t="s">
        <v>371</v>
      </c>
      <c r="C29" s="159" t="s">
        <v>372</v>
      </c>
      <c r="D29" s="135"/>
      <c r="E29" s="135"/>
      <c r="F29" s="136"/>
      <c r="G29" s="136"/>
      <c r="H29" s="117"/>
      <c r="I29" s="137"/>
      <c r="J29" s="137"/>
      <c r="K29" s="137"/>
      <c r="L29" s="138"/>
      <c r="M29" s="114"/>
      <c r="N29" s="115"/>
      <c r="O29" s="139"/>
      <c r="P29" s="140"/>
      <c r="Q29" s="141"/>
      <c r="R29" s="116"/>
      <c r="S29" s="116"/>
      <c r="T29" s="147"/>
      <c r="U29" s="119"/>
      <c r="V29" s="119"/>
      <c r="W29" s="119"/>
      <c r="X29" s="120"/>
      <c r="Y29" s="120"/>
      <c r="Z29" s="121"/>
      <c r="AA29" s="120"/>
      <c r="AB29" s="117"/>
      <c r="AC29" s="117"/>
      <c r="AD29" s="117"/>
      <c r="AE29" s="117"/>
      <c r="AF29" s="122"/>
      <c r="AG29" s="122"/>
      <c r="AH29" s="122"/>
      <c r="AI29" s="123"/>
      <c r="AJ29" s="142"/>
      <c r="AK29" s="124"/>
      <c r="AL29" s="124"/>
      <c r="AM29" s="124"/>
      <c r="AN29" s="126"/>
      <c r="AO29" s="126"/>
      <c r="AP29" s="126"/>
      <c r="AQ29" s="126"/>
      <c r="AR29" s="128"/>
      <c r="AS29" s="128"/>
      <c r="AT29" s="128"/>
      <c r="AU29" s="128"/>
      <c r="AV29" s="130"/>
      <c r="AW29" s="130"/>
      <c r="AX29" s="130"/>
      <c r="AY29" s="130"/>
      <c r="AZ29" s="131">
        <f t="shared" si="2"/>
        <v>0</v>
      </c>
      <c r="BA29" s="131">
        <f t="shared" ref="BA29:BC29" si="28">(E29+I29+M29+Q29+U29+Y29+AC29+AG29+AK29+AO29+AS29+AW29)/12</f>
        <v>0</v>
      </c>
      <c r="BB29" s="132">
        <f t="shared" si="28"/>
        <v>0</v>
      </c>
      <c r="BC29" s="132">
        <f t="shared" si="28"/>
        <v>0</v>
      </c>
      <c r="BD29" s="133">
        <f t="shared" si="4"/>
        <v>0</v>
      </c>
      <c r="BE29" s="134"/>
    </row>
    <row r="30" ht="18.75" customHeight="1">
      <c r="A30" s="157">
        <f t="shared" si="5"/>
        <v>26</v>
      </c>
      <c r="B30" s="157" t="s">
        <v>373</v>
      </c>
      <c r="C30" s="159" t="s">
        <v>374</v>
      </c>
      <c r="D30" s="135"/>
      <c r="E30" s="135"/>
      <c r="F30" s="136"/>
      <c r="G30" s="136"/>
      <c r="H30" s="137"/>
      <c r="I30" s="137"/>
      <c r="J30" s="137"/>
      <c r="K30" s="137"/>
      <c r="L30" s="138"/>
      <c r="M30" s="114"/>
      <c r="N30" s="115"/>
      <c r="O30" s="139"/>
      <c r="P30" s="140"/>
      <c r="Q30" s="141"/>
      <c r="R30" s="116"/>
      <c r="S30" s="116"/>
      <c r="T30" s="147"/>
      <c r="U30" s="119"/>
      <c r="V30" s="119"/>
      <c r="W30" s="119"/>
      <c r="X30" s="120"/>
      <c r="Y30" s="120"/>
      <c r="Z30" s="121"/>
      <c r="AA30" s="120"/>
      <c r="AB30" s="117"/>
      <c r="AC30" s="117"/>
      <c r="AD30" s="117"/>
      <c r="AE30" s="117"/>
      <c r="AF30" s="122"/>
      <c r="AG30" s="122"/>
      <c r="AH30" s="122"/>
      <c r="AI30" s="123"/>
      <c r="AJ30" s="142"/>
      <c r="AK30" s="124"/>
      <c r="AL30" s="124"/>
      <c r="AM30" s="124"/>
      <c r="AN30" s="126"/>
      <c r="AO30" s="126"/>
      <c r="AP30" s="126"/>
      <c r="AQ30" s="126"/>
      <c r="AR30" s="128"/>
      <c r="AS30" s="128"/>
      <c r="AT30" s="128"/>
      <c r="AU30" s="128"/>
      <c r="AV30" s="130"/>
      <c r="AW30" s="130"/>
      <c r="AX30" s="130"/>
      <c r="AY30" s="130"/>
      <c r="AZ30" s="131">
        <f t="shared" si="2"/>
        <v>0</v>
      </c>
      <c r="BA30" s="131">
        <f t="shared" ref="BA30:BC30" si="29">(E30+I30+M30+Q30+U30+Y30+AC30+AG30+AK30+AO30+AS30+AW30)/12</f>
        <v>0</v>
      </c>
      <c r="BB30" s="132">
        <f t="shared" si="29"/>
        <v>0</v>
      </c>
      <c r="BC30" s="132">
        <f t="shared" si="29"/>
        <v>0</v>
      </c>
      <c r="BD30" s="133">
        <f t="shared" si="4"/>
        <v>0</v>
      </c>
      <c r="BE30" s="134"/>
    </row>
    <row r="31" ht="18.75" customHeight="1">
      <c r="A31" s="157">
        <f t="shared" si="5"/>
        <v>27</v>
      </c>
      <c r="B31" s="157" t="s">
        <v>375</v>
      </c>
      <c r="C31" s="159" t="s">
        <v>376</v>
      </c>
      <c r="D31" s="135"/>
      <c r="E31" s="135"/>
      <c r="F31" s="136"/>
      <c r="G31" s="136"/>
      <c r="H31" s="137"/>
      <c r="I31" s="137"/>
      <c r="J31" s="137"/>
      <c r="K31" s="137"/>
      <c r="L31" s="138"/>
      <c r="M31" s="114"/>
      <c r="N31" s="115"/>
      <c r="O31" s="139"/>
      <c r="P31" s="140"/>
      <c r="Q31" s="141"/>
      <c r="R31" s="116"/>
      <c r="S31" s="116"/>
      <c r="T31" s="147"/>
      <c r="U31" s="119"/>
      <c r="V31" s="119"/>
      <c r="W31" s="119"/>
      <c r="X31" s="120"/>
      <c r="Y31" s="120"/>
      <c r="Z31" s="121"/>
      <c r="AA31" s="120"/>
      <c r="AB31" s="117"/>
      <c r="AC31" s="117"/>
      <c r="AD31" s="117"/>
      <c r="AE31" s="117"/>
      <c r="AF31" s="122"/>
      <c r="AG31" s="122"/>
      <c r="AH31" s="122"/>
      <c r="AI31" s="123"/>
      <c r="AJ31" s="142"/>
      <c r="AK31" s="124"/>
      <c r="AL31" s="124"/>
      <c r="AM31" s="124"/>
      <c r="AN31" s="126"/>
      <c r="AO31" s="126"/>
      <c r="AP31" s="126"/>
      <c r="AQ31" s="126"/>
      <c r="AR31" s="128"/>
      <c r="AS31" s="128"/>
      <c r="AT31" s="128"/>
      <c r="AU31" s="128"/>
      <c r="AV31" s="130"/>
      <c r="AW31" s="130"/>
      <c r="AX31" s="130"/>
      <c r="AY31" s="130"/>
      <c r="AZ31" s="131">
        <f t="shared" si="2"/>
        <v>0</v>
      </c>
      <c r="BA31" s="131">
        <f t="shared" ref="BA31:BC31" si="30">(E31+I31+M31+Q31+U31+Y31+AC31+AG31+AK31+AO31+AS31+AW31)/12</f>
        <v>0</v>
      </c>
      <c r="BB31" s="132">
        <f t="shared" si="30"/>
        <v>0</v>
      </c>
      <c r="BC31" s="132">
        <f t="shared" si="30"/>
        <v>0</v>
      </c>
      <c r="BD31" s="133">
        <f t="shared" si="4"/>
        <v>0</v>
      </c>
      <c r="BE31" s="134"/>
    </row>
    <row r="32" ht="18.75" customHeight="1">
      <c r="A32" s="157">
        <f t="shared" si="5"/>
        <v>28</v>
      </c>
      <c r="B32" s="157" t="s">
        <v>377</v>
      </c>
      <c r="C32" s="159" t="s">
        <v>378</v>
      </c>
      <c r="D32" s="135"/>
      <c r="E32" s="135"/>
      <c r="F32" s="136"/>
      <c r="G32" s="136"/>
      <c r="H32" s="137"/>
      <c r="I32" s="137"/>
      <c r="J32" s="137"/>
      <c r="K32" s="137"/>
      <c r="L32" s="138"/>
      <c r="M32" s="114"/>
      <c r="N32" s="115"/>
      <c r="O32" s="139"/>
      <c r="P32" s="140"/>
      <c r="Q32" s="141"/>
      <c r="R32" s="116"/>
      <c r="S32" s="116"/>
      <c r="T32" s="147"/>
      <c r="U32" s="119"/>
      <c r="V32" s="119"/>
      <c r="W32" s="119"/>
      <c r="X32" s="120"/>
      <c r="Y32" s="120"/>
      <c r="Z32" s="121"/>
      <c r="AA32" s="120"/>
      <c r="AB32" s="117"/>
      <c r="AC32" s="117"/>
      <c r="AD32" s="117"/>
      <c r="AE32" s="117"/>
      <c r="AF32" s="122"/>
      <c r="AG32" s="122"/>
      <c r="AH32" s="122"/>
      <c r="AI32" s="123"/>
      <c r="AJ32" s="142"/>
      <c r="AK32" s="124"/>
      <c r="AL32" s="124"/>
      <c r="AM32" s="124"/>
      <c r="AN32" s="126"/>
      <c r="AO32" s="126"/>
      <c r="AP32" s="126"/>
      <c r="AQ32" s="126"/>
      <c r="AR32" s="128"/>
      <c r="AS32" s="128"/>
      <c r="AT32" s="128"/>
      <c r="AU32" s="128"/>
      <c r="AV32" s="130"/>
      <c r="AW32" s="130"/>
      <c r="AX32" s="130"/>
      <c r="AY32" s="130"/>
      <c r="AZ32" s="131">
        <f t="shared" si="2"/>
        <v>0</v>
      </c>
      <c r="BA32" s="131">
        <f t="shared" ref="BA32:BC32" si="31">(E32+I32+M32+Q32+U32+Y32+AC32+AG32+AK32+AO32+AS32+AW32)/12</f>
        <v>0</v>
      </c>
      <c r="BB32" s="132">
        <f t="shared" si="31"/>
        <v>0</v>
      </c>
      <c r="BC32" s="132">
        <f t="shared" si="31"/>
        <v>0</v>
      </c>
      <c r="BD32" s="133">
        <f t="shared" si="4"/>
        <v>0</v>
      </c>
      <c r="BE32" s="134"/>
    </row>
    <row r="33" ht="18.75" customHeight="1">
      <c r="A33" s="157">
        <f t="shared" si="5"/>
        <v>29</v>
      </c>
      <c r="B33" s="157" t="s">
        <v>379</v>
      </c>
      <c r="C33" s="159" t="s">
        <v>380</v>
      </c>
      <c r="D33" s="135"/>
      <c r="E33" s="135"/>
      <c r="F33" s="136"/>
      <c r="G33" s="136"/>
      <c r="H33" s="137"/>
      <c r="I33" s="137"/>
      <c r="J33" s="137"/>
      <c r="K33" s="137"/>
      <c r="L33" s="138"/>
      <c r="M33" s="114"/>
      <c r="N33" s="115"/>
      <c r="O33" s="139"/>
      <c r="P33" s="140"/>
      <c r="Q33" s="141"/>
      <c r="R33" s="116"/>
      <c r="S33" s="116"/>
      <c r="T33" s="147"/>
      <c r="U33" s="119"/>
      <c r="V33" s="119"/>
      <c r="W33" s="119"/>
      <c r="X33" s="120"/>
      <c r="Y33" s="120"/>
      <c r="Z33" s="121"/>
      <c r="AA33" s="120"/>
      <c r="AB33" s="117"/>
      <c r="AC33" s="117"/>
      <c r="AD33" s="117"/>
      <c r="AE33" s="117"/>
      <c r="AF33" s="122"/>
      <c r="AG33" s="122"/>
      <c r="AH33" s="122"/>
      <c r="AI33" s="123"/>
      <c r="AJ33" s="142"/>
      <c r="AK33" s="124"/>
      <c r="AL33" s="124"/>
      <c r="AM33" s="124"/>
      <c r="AN33" s="126"/>
      <c r="AO33" s="126"/>
      <c r="AP33" s="126"/>
      <c r="AQ33" s="126"/>
      <c r="AR33" s="128"/>
      <c r="AS33" s="128"/>
      <c r="AT33" s="128"/>
      <c r="AU33" s="128"/>
      <c r="AV33" s="130"/>
      <c r="AW33" s="130"/>
      <c r="AX33" s="130"/>
      <c r="AY33" s="130"/>
      <c r="AZ33" s="131">
        <f t="shared" si="2"/>
        <v>0</v>
      </c>
      <c r="BA33" s="131">
        <f t="shared" ref="BA33:BC33" si="32">(E33+I33+M33+Q33+U33+Y33+AC33+AG33+AK33+AO33+AS33+AW33)/12</f>
        <v>0</v>
      </c>
      <c r="BB33" s="132">
        <f t="shared" si="32"/>
        <v>0</v>
      </c>
      <c r="BC33" s="132">
        <f t="shared" si="32"/>
        <v>0</v>
      </c>
      <c r="BD33" s="133">
        <f t="shared" si="4"/>
        <v>0</v>
      </c>
      <c r="BE33" s="134"/>
    </row>
    <row r="34" ht="18.75" customHeight="1">
      <c r="A34" s="157">
        <f t="shared" si="5"/>
        <v>30</v>
      </c>
      <c r="B34" s="157" t="s">
        <v>381</v>
      </c>
      <c r="C34" s="159" t="s">
        <v>382</v>
      </c>
      <c r="D34" s="135"/>
      <c r="E34" s="135"/>
      <c r="F34" s="136"/>
      <c r="G34" s="136"/>
      <c r="H34" s="137"/>
      <c r="I34" s="137"/>
      <c r="J34" s="137"/>
      <c r="K34" s="137"/>
      <c r="L34" s="138"/>
      <c r="M34" s="114"/>
      <c r="N34" s="115"/>
      <c r="O34" s="139"/>
      <c r="P34" s="140"/>
      <c r="Q34" s="141"/>
      <c r="R34" s="116"/>
      <c r="S34" s="116"/>
      <c r="T34" s="147"/>
      <c r="U34" s="119"/>
      <c r="V34" s="119"/>
      <c r="W34" s="119"/>
      <c r="X34" s="120"/>
      <c r="Y34" s="120"/>
      <c r="Z34" s="121"/>
      <c r="AA34" s="120"/>
      <c r="AB34" s="117"/>
      <c r="AC34" s="117"/>
      <c r="AD34" s="117"/>
      <c r="AE34" s="117"/>
      <c r="AF34" s="122"/>
      <c r="AG34" s="122"/>
      <c r="AH34" s="122"/>
      <c r="AI34" s="123"/>
      <c r="AJ34" s="142"/>
      <c r="AK34" s="124"/>
      <c r="AL34" s="124"/>
      <c r="AM34" s="124"/>
      <c r="AN34" s="126"/>
      <c r="AO34" s="126"/>
      <c r="AP34" s="126"/>
      <c r="AQ34" s="126"/>
      <c r="AR34" s="128"/>
      <c r="AS34" s="128"/>
      <c r="AT34" s="128"/>
      <c r="AU34" s="128"/>
      <c r="AV34" s="130"/>
      <c r="AW34" s="130"/>
      <c r="AX34" s="130"/>
      <c r="AY34" s="130"/>
      <c r="AZ34" s="131">
        <f t="shared" si="2"/>
        <v>0</v>
      </c>
      <c r="BA34" s="131">
        <f t="shared" ref="BA34:BC34" si="33">(E34+I34+M34+Q34+U34+Y34+AC34+AG34+AK34+AO34+AS34+AW34)/12</f>
        <v>0</v>
      </c>
      <c r="BB34" s="132">
        <f t="shared" si="33"/>
        <v>0</v>
      </c>
      <c r="BC34" s="132">
        <f t="shared" si="33"/>
        <v>0</v>
      </c>
      <c r="BD34" s="133">
        <f t="shared" si="4"/>
        <v>0</v>
      </c>
      <c r="BE34" s="134"/>
    </row>
    <row r="35" ht="18.75" customHeight="1">
      <c r="A35" s="157">
        <f t="shared" si="5"/>
        <v>31</v>
      </c>
      <c r="B35" s="157" t="s">
        <v>383</v>
      </c>
      <c r="C35" s="159" t="s">
        <v>384</v>
      </c>
      <c r="D35" s="135"/>
      <c r="E35" s="135"/>
      <c r="F35" s="136"/>
      <c r="G35" s="136"/>
      <c r="H35" s="137"/>
      <c r="I35" s="137"/>
      <c r="J35" s="137"/>
      <c r="K35" s="137"/>
      <c r="L35" s="138"/>
      <c r="M35" s="114"/>
      <c r="N35" s="115"/>
      <c r="O35" s="139"/>
      <c r="P35" s="140"/>
      <c r="Q35" s="141"/>
      <c r="R35" s="116"/>
      <c r="S35" s="116"/>
      <c r="T35" s="147"/>
      <c r="U35" s="119"/>
      <c r="V35" s="119"/>
      <c r="W35" s="119"/>
      <c r="X35" s="120"/>
      <c r="Y35" s="120"/>
      <c r="Z35" s="121"/>
      <c r="AA35" s="120"/>
      <c r="AB35" s="117"/>
      <c r="AC35" s="117"/>
      <c r="AD35" s="117"/>
      <c r="AE35" s="117"/>
      <c r="AF35" s="122"/>
      <c r="AG35" s="122"/>
      <c r="AH35" s="122"/>
      <c r="AI35" s="123"/>
      <c r="AJ35" s="142"/>
      <c r="AK35" s="124"/>
      <c r="AL35" s="124"/>
      <c r="AM35" s="124"/>
      <c r="AN35" s="126"/>
      <c r="AO35" s="126"/>
      <c r="AP35" s="126"/>
      <c r="AQ35" s="126"/>
      <c r="AR35" s="128"/>
      <c r="AS35" s="128"/>
      <c r="AT35" s="128"/>
      <c r="AU35" s="128"/>
      <c r="AV35" s="130"/>
      <c r="AW35" s="130"/>
      <c r="AX35" s="130"/>
      <c r="AY35" s="130"/>
      <c r="AZ35" s="131">
        <f t="shared" si="2"/>
        <v>0</v>
      </c>
      <c r="BA35" s="131">
        <f t="shared" ref="BA35:BC35" si="34">(E35+I35+M35+Q35+U35+Y35+AC35+AG35+AK35+AO35+AS35+AW35)/12</f>
        <v>0</v>
      </c>
      <c r="BB35" s="132">
        <f t="shared" si="34"/>
        <v>0</v>
      </c>
      <c r="BC35" s="132">
        <f t="shared" si="34"/>
        <v>0</v>
      </c>
      <c r="BD35" s="133">
        <f t="shared" si="4"/>
        <v>0</v>
      </c>
      <c r="BE35" s="134"/>
    </row>
    <row r="36" ht="18.75" customHeight="1">
      <c r="A36" s="157">
        <f t="shared" si="5"/>
        <v>32</v>
      </c>
      <c r="B36" s="157" t="s">
        <v>385</v>
      </c>
      <c r="C36" s="159" t="s">
        <v>386</v>
      </c>
      <c r="D36" s="135"/>
      <c r="E36" s="135"/>
      <c r="F36" s="136"/>
      <c r="G36" s="136"/>
      <c r="H36" s="137"/>
      <c r="I36" s="137"/>
      <c r="J36" s="137"/>
      <c r="K36" s="137"/>
      <c r="L36" s="138"/>
      <c r="M36" s="114"/>
      <c r="N36" s="115"/>
      <c r="O36" s="139"/>
      <c r="P36" s="140"/>
      <c r="Q36" s="141"/>
      <c r="R36" s="116"/>
      <c r="S36" s="116"/>
      <c r="T36" s="147"/>
      <c r="U36" s="119"/>
      <c r="V36" s="119"/>
      <c r="W36" s="119"/>
      <c r="X36" s="120"/>
      <c r="Y36" s="120"/>
      <c r="Z36" s="121"/>
      <c r="AA36" s="120"/>
      <c r="AB36" s="117"/>
      <c r="AC36" s="117"/>
      <c r="AD36" s="117"/>
      <c r="AE36" s="117"/>
      <c r="AF36" s="122"/>
      <c r="AG36" s="122"/>
      <c r="AH36" s="122"/>
      <c r="AI36" s="123"/>
      <c r="AJ36" s="142"/>
      <c r="AK36" s="124"/>
      <c r="AL36" s="124"/>
      <c r="AM36" s="124"/>
      <c r="AN36" s="126"/>
      <c r="AO36" s="126"/>
      <c r="AP36" s="126"/>
      <c r="AQ36" s="126"/>
      <c r="AR36" s="128"/>
      <c r="AS36" s="128"/>
      <c r="AT36" s="128"/>
      <c r="AU36" s="128"/>
      <c r="AV36" s="130"/>
      <c r="AW36" s="130"/>
      <c r="AX36" s="130"/>
      <c r="AY36" s="130"/>
      <c r="AZ36" s="131">
        <f t="shared" si="2"/>
        <v>0</v>
      </c>
      <c r="BA36" s="131">
        <f t="shared" ref="BA36:BC36" si="35">(E36+I36+M36+Q36+U36+Y36+AC36+AG36+AK36+AO36+AS36+AW36)/12</f>
        <v>0</v>
      </c>
      <c r="BB36" s="132">
        <f t="shared" si="35"/>
        <v>0</v>
      </c>
      <c r="BC36" s="132">
        <f t="shared" si="35"/>
        <v>0</v>
      </c>
      <c r="BD36" s="133">
        <f t="shared" si="4"/>
        <v>0</v>
      </c>
      <c r="BE36" s="134"/>
    </row>
    <row r="37" ht="18.75" customHeight="1">
      <c r="A37" s="157">
        <f t="shared" si="5"/>
        <v>33</v>
      </c>
      <c r="B37" s="157" t="s">
        <v>387</v>
      </c>
      <c r="C37" s="159" t="s">
        <v>388</v>
      </c>
      <c r="D37" s="135"/>
      <c r="E37" s="135"/>
      <c r="F37" s="136"/>
      <c r="G37" s="136"/>
      <c r="H37" s="137"/>
      <c r="I37" s="137"/>
      <c r="J37" s="137"/>
      <c r="K37" s="137"/>
      <c r="L37" s="138"/>
      <c r="M37" s="114"/>
      <c r="N37" s="115"/>
      <c r="O37" s="139"/>
      <c r="P37" s="140"/>
      <c r="Q37" s="141"/>
      <c r="R37" s="116"/>
      <c r="S37" s="140"/>
      <c r="T37" s="147"/>
      <c r="U37" s="119"/>
      <c r="V37" s="119"/>
      <c r="W37" s="119"/>
      <c r="X37" s="120"/>
      <c r="Y37" s="120"/>
      <c r="Z37" s="121"/>
      <c r="AA37" s="120"/>
      <c r="AB37" s="117"/>
      <c r="AC37" s="117"/>
      <c r="AD37" s="117"/>
      <c r="AE37" s="117"/>
      <c r="AF37" s="122"/>
      <c r="AG37" s="122"/>
      <c r="AH37" s="122"/>
      <c r="AI37" s="123"/>
      <c r="AJ37" s="142"/>
      <c r="AK37" s="124"/>
      <c r="AL37" s="124"/>
      <c r="AM37" s="124"/>
      <c r="AN37" s="126"/>
      <c r="AO37" s="126"/>
      <c r="AP37" s="126"/>
      <c r="AQ37" s="126"/>
      <c r="AR37" s="128"/>
      <c r="AS37" s="128"/>
      <c r="AT37" s="128"/>
      <c r="AU37" s="128"/>
      <c r="AV37" s="130"/>
      <c r="AW37" s="130"/>
      <c r="AX37" s="130"/>
      <c r="AY37" s="130"/>
      <c r="AZ37" s="131">
        <f t="shared" si="2"/>
        <v>0</v>
      </c>
      <c r="BA37" s="131">
        <f t="shared" ref="BA37:BC37" si="36">(E37+I37+M37+Q37+U37+Y37+AC37+AG37+AK37+AO37+AS37+AW37)/12</f>
        <v>0</v>
      </c>
      <c r="BB37" s="132">
        <f t="shared" si="36"/>
        <v>0</v>
      </c>
      <c r="BC37" s="132">
        <f t="shared" si="36"/>
        <v>0</v>
      </c>
      <c r="BD37" s="133">
        <f t="shared" si="4"/>
        <v>0</v>
      </c>
      <c r="BE37" s="134"/>
    </row>
    <row r="38" ht="18.75" customHeight="1">
      <c r="A38" s="157">
        <f t="shared" si="5"/>
        <v>34</v>
      </c>
      <c r="B38" s="157" t="s">
        <v>389</v>
      </c>
      <c r="C38" s="159" t="s">
        <v>390</v>
      </c>
      <c r="D38" s="135"/>
      <c r="E38" s="135"/>
      <c r="F38" s="136"/>
      <c r="G38" s="136"/>
      <c r="H38" s="137"/>
      <c r="I38" s="137"/>
      <c r="J38" s="137"/>
      <c r="K38" s="137"/>
      <c r="L38" s="138"/>
      <c r="M38" s="114"/>
      <c r="N38" s="115"/>
      <c r="O38" s="139"/>
      <c r="P38" s="140"/>
      <c r="Q38" s="141"/>
      <c r="R38" s="116"/>
      <c r="S38" s="140"/>
      <c r="T38" s="147"/>
      <c r="U38" s="119"/>
      <c r="V38" s="119"/>
      <c r="W38" s="119"/>
      <c r="X38" s="120"/>
      <c r="Y38" s="120"/>
      <c r="Z38" s="121"/>
      <c r="AA38" s="120"/>
      <c r="AB38" s="117"/>
      <c r="AC38" s="117"/>
      <c r="AD38" s="117"/>
      <c r="AE38" s="117"/>
      <c r="AF38" s="122"/>
      <c r="AG38" s="122"/>
      <c r="AH38" s="122"/>
      <c r="AI38" s="123"/>
      <c r="AJ38" s="124"/>
      <c r="AK38" s="124"/>
      <c r="AL38" s="124"/>
      <c r="AM38" s="124"/>
      <c r="AN38" s="126"/>
      <c r="AO38" s="126"/>
      <c r="AP38" s="126"/>
      <c r="AQ38" s="126"/>
      <c r="AR38" s="128"/>
      <c r="AS38" s="128"/>
      <c r="AT38" s="128"/>
      <c r="AU38" s="128"/>
      <c r="AV38" s="130"/>
      <c r="AW38" s="130"/>
      <c r="AX38" s="130"/>
      <c r="AY38" s="130"/>
      <c r="AZ38" s="131">
        <f t="shared" si="2"/>
        <v>0</v>
      </c>
      <c r="BA38" s="131">
        <f t="shared" ref="BA38:BC38" si="37">(E38+I38+M38+Q38+U38+Y38+AC38+AG38+AK38+AO38+AS38+AW38)/12</f>
        <v>0</v>
      </c>
      <c r="BB38" s="132">
        <f t="shared" si="37"/>
        <v>0</v>
      </c>
      <c r="BC38" s="132">
        <f t="shared" si="37"/>
        <v>0</v>
      </c>
      <c r="BD38" s="133">
        <f t="shared" si="4"/>
        <v>0</v>
      </c>
      <c r="BE38" s="134"/>
    </row>
    <row r="39" ht="18.75" customHeight="1">
      <c r="A39" s="157">
        <f t="shared" si="5"/>
        <v>35</v>
      </c>
      <c r="B39" s="157" t="s">
        <v>391</v>
      </c>
      <c r="C39" s="159" t="s">
        <v>392</v>
      </c>
      <c r="D39" s="135"/>
      <c r="E39" s="135"/>
      <c r="F39" s="136"/>
      <c r="G39" s="136"/>
      <c r="H39" s="137"/>
      <c r="I39" s="137"/>
      <c r="J39" s="137"/>
      <c r="K39" s="137"/>
      <c r="L39" s="138"/>
      <c r="M39" s="114"/>
      <c r="N39" s="115"/>
      <c r="O39" s="139"/>
      <c r="P39" s="140"/>
      <c r="Q39" s="141"/>
      <c r="R39" s="116"/>
      <c r="S39" s="140"/>
      <c r="T39" s="147"/>
      <c r="U39" s="119"/>
      <c r="V39" s="119"/>
      <c r="W39" s="119"/>
      <c r="X39" s="120"/>
      <c r="Y39" s="120"/>
      <c r="Z39" s="121"/>
      <c r="AA39" s="120"/>
      <c r="AB39" s="117"/>
      <c r="AC39" s="117"/>
      <c r="AD39" s="117"/>
      <c r="AE39" s="117"/>
      <c r="AF39" s="122"/>
      <c r="AG39" s="122"/>
      <c r="AH39" s="122"/>
      <c r="AI39" s="123"/>
      <c r="AJ39" s="142"/>
      <c r="AK39" s="124"/>
      <c r="AL39" s="124"/>
      <c r="AM39" s="124"/>
      <c r="AN39" s="126"/>
      <c r="AO39" s="126"/>
      <c r="AP39" s="126"/>
      <c r="AQ39" s="126"/>
      <c r="AR39" s="128"/>
      <c r="AS39" s="128"/>
      <c r="AT39" s="128"/>
      <c r="AU39" s="128"/>
      <c r="AV39" s="130"/>
      <c r="AW39" s="130"/>
      <c r="AX39" s="130"/>
      <c r="AY39" s="130"/>
      <c r="AZ39" s="131">
        <f t="shared" si="2"/>
        <v>0</v>
      </c>
      <c r="BA39" s="131">
        <f t="shared" ref="BA39:BC39" si="38">(E39+I39+M39+Q39+U39+Y39+AC39+AG39+AK39+AO39+AS39+AW39)/12</f>
        <v>0</v>
      </c>
      <c r="BB39" s="132">
        <f t="shared" si="38"/>
        <v>0</v>
      </c>
      <c r="BC39" s="132">
        <f t="shared" si="38"/>
        <v>0</v>
      </c>
      <c r="BD39" s="133">
        <f t="shared" si="4"/>
        <v>0</v>
      </c>
      <c r="BE39" s="134"/>
    </row>
    <row r="40" ht="18.75" customHeight="1">
      <c r="A40" s="157">
        <f t="shared" si="5"/>
        <v>36</v>
      </c>
      <c r="B40" s="157" t="s">
        <v>393</v>
      </c>
      <c r="C40" s="159" t="s">
        <v>394</v>
      </c>
      <c r="D40" s="135"/>
      <c r="E40" s="135"/>
      <c r="F40" s="136"/>
      <c r="G40" s="136"/>
      <c r="H40" s="137"/>
      <c r="I40" s="137"/>
      <c r="J40" s="137"/>
      <c r="K40" s="137"/>
      <c r="L40" s="138"/>
      <c r="M40" s="114"/>
      <c r="N40" s="115"/>
      <c r="O40" s="139"/>
      <c r="P40" s="140"/>
      <c r="Q40" s="141"/>
      <c r="R40" s="140"/>
      <c r="S40" s="140"/>
      <c r="T40" s="147"/>
      <c r="U40" s="119"/>
      <c r="V40" s="119"/>
      <c r="W40" s="119"/>
      <c r="X40" s="120"/>
      <c r="Y40" s="120"/>
      <c r="Z40" s="121"/>
      <c r="AA40" s="120"/>
      <c r="AB40" s="117"/>
      <c r="AC40" s="117"/>
      <c r="AD40" s="117"/>
      <c r="AE40" s="117"/>
      <c r="AF40" s="122"/>
      <c r="AG40" s="122"/>
      <c r="AH40" s="122"/>
      <c r="AI40" s="123"/>
      <c r="AJ40" s="142"/>
      <c r="AK40" s="124"/>
      <c r="AL40" s="124"/>
      <c r="AM40" s="124"/>
      <c r="AN40" s="126"/>
      <c r="AO40" s="126"/>
      <c r="AP40" s="126"/>
      <c r="AQ40" s="126"/>
      <c r="AR40" s="128"/>
      <c r="AS40" s="128"/>
      <c r="AT40" s="128"/>
      <c r="AU40" s="128"/>
      <c r="AV40" s="130"/>
      <c r="AW40" s="130"/>
      <c r="AX40" s="130"/>
      <c r="AY40" s="130"/>
      <c r="AZ40" s="131">
        <f t="shared" si="2"/>
        <v>0</v>
      </c>
      <c r="BA40" s="131">
        <f t="shared" ref="BA40:BC40" si="39">(E40+I40+M40+Q40+U40+Y40+AC40+AG40+AK40+AO40+AS40+AW40)/12</f>
        <v>0</v>
      </c>
      <c r="BB40" s="132">
        <f t="shared" si="39"/>
        <v>0</v>
      </c>
      <c r="BC40" s="132">
        <f t="shared" si="39"/>
        <v>0</v>
      </c>
      <c r="BD40" s="133">
        <f t="shared" si="4"/>
        <v>0</v>
      </c>
      <c r="BE40" s="134"/>
    </row>
    <row r="41" ht="18.75" customHeight="1">
      <c r="A41" s="157">
        <f t="shared" si="5"/>
        <v>37</v>
      </c>
      <c r="B41" s="157" t="s">
        <v>395</v>
      </c>
      <c r="C41" s="159" t="s">
        <v>396</v>
      </c>
      <c r="D41" s="135"/>
      <c r="E41" s="135"/>
      <c r="F41" s="136"/>
      <c r="G41" s="136"/>
      <c r="H41" s="137"/>
      <c r="I41" s="137"/>
      <c r="J41" s="137"/>
      <c r="K41" s="137"/>
      <c r="L41" s="138"/>
      <c r="M41" s="114"/>
      <c r="N41" s="115"/>
      <c r="O41" s="139"/>
      <c r="P41" s="140"/>
      <c r="Q41" s="141"/>
      <c r="R41" s="140"/>
      <c r="S41" s="140"/>
      <c r="T41" s="147"/>
      <c r="U41" s="119"/>
      <c r="V41" s="119"/>
      <c r="W41" s="119"/>
      <c r="X41" s="120"/>
      <c r="Y41" s="120"/>
      <c r="Z41" s="121"/>
      <c r="AA41" s="120"/>
      <c r="AB41" s="117"/>
      <c r="AC41" s="117"/>
      <c r="AD41" s="117"/>
      <c r="AE41" s="117"/>
      <c r="AF41" s="122"/>
      <c r="AG41" s="122"/>
      <c r="AH41" s="122"/>
      <c r="AI41" s="123"/>
      <c r="AJ41" s="142"/>
      <c r="AK41" s="124"/>
      <c r="AL41" s="124"/>
      <c r="AM41" s="124"/>
      <c r="AN41" s="126"/>
      <c r="AO41" s="126"/>
      <c r="AP41" s="126"/>
      <c r="AQ41" s="126"/>
      <c r="AR41" s="128"/>
      <c r="AS41" s="128"/>
      <c r="AT41" s="128"/>
      <c r="AU41" s="128"/>
      <c r="AV41" s="130"/>
      <c r="AW41" s="130"/>
      <c r="AX41" s="130"/>
      <c r="AY41" s="130"/>
      <c r="AZ41" s="131">
        <f t="shared" si="2"/>
        <v>0</v>
      </c>
      <c r="BA41" s="131">
        <f t="shared" ref="BA41:BC41" si="40">(E41+I41+M41+Q41+U41+Y41+AC41+AG41+AK41+AO41+AS41+AW41)/12</f>
        <v>0</v>
      </c>
      <c r="BB41" s="132">
        <f t="shared" si="40"/>
        <v>0</v>
      </c>
      <c r="BC41" s="132">
        <f t="shared" si="40"/>
        <v>0</v>
      </c>
      <c r="BD41" s="133">
        <f t="shared" si="4"/>
        <v>0</v>
      </c>
      <c r="BE41" s="134"/>
    </row>
    <row r="42" ht="18.75" customHeight="1">
      <c r="A42" s="157">
        <f t="shared" si="5"/>
        <v>38</v>
      </c>
      <c r="B42" s="157" t="s">
        <v>397</v>
      </c>
      <c r="C42" s="159" t="s">
        <v>398</v>
      </c>
      <c r="D42" s="135"/>
      <c r="E42" s="135"/>
      <c r="F42" s="136"/>
      <c r="G42" s="136"/>
      <c r="H42" s="137"/>
      <c r="I42" s="137"/>
      <c r="J42" s="137"/>
      <c r="K42" s="137"/>
      <c r="L42" s="138"/>
      <c r="M42" s="114"/>
      <c r="N42" s="115"/>
      <c r="O42" s="139"/>
      <c r="P42" s="140"/>
      <c r="Q42" s="141"/>
      <c r="R42" s="140"/>
      <c r="S42" s="140"/>
      <c r="T42" s="147"/>
      <c r="U42" s="119"/>
      <c r="V42" s="119"/>
      <c r="W42" s="119"/>
      <c r="X42" s="120"/>
      <c r="Y42" s="120"/>
      <c r="Z42" s="121"/>
      <c r="AA42" s="120"/>
      <c r="AB42" s="117"/>
      <c r="AC42" s="117"/>
      <c r="AD42" s="117"/>
      <c r="AE42" s="117"/>
      <c r="AF42" s="122"/>
      <c r="AG42" s="122"/>
      <c r="AH42" s="122"/>
      <c r="AI42" s="123"/>
      <c r="AJ42" s="142"/>
      <c r="AK42" s="124"/>
      <c r="AL42" s="124"/>
      <c r="AM42" s="124"/>
      <c r="AN42" s="126"/>
      <c r="AO42" s="126"/>
      <c r="AP42" s="126"/>
      <c r="AQ42" s="126"/>
      <c r="AR42" s="128"/>
      <c r="AS42" s="128"/>
      <c r="AT42" s="128"/>
      <c r="AU42" s="128"/>
      <c r="AV42" s="130"/>
      <c r="AW42" s="130"/>
      <c r="AX42" s="130"/>
      <c r="AY42" s="130"/>
      <c r="AZ42" s="131">
        <f t="shared" si="2"/>
        <v>0</v>
      </c>
      <c r="BA42" s="131">
        <f t="shared" ref="BA42:BC42" si="41">(E42+I42+M42+Q42+U42+Y42+AC42+AG42+AK42+AO42+AS42+AW42)/12</f>
        <v>0</v>
      </c>
      <c r="BB42" s="132">
        <f t="shared" si="41"/>
        <v>0</v>
      </c>
      <c r="BC42" s="132">
        <f t="shared" si="41"/>
        <v>0</v>
      </c>
      <c r="BD42" s="133">
        <f t="shared" si="4"/>
        <v>0</v>
      </c>
      <c r="BE42" s="134"/>
    </row>
    <row r="43" ht="18.75" customHeight="1">
      <c r="A43" s="157">
        <f t="shared" si="5"/>
        <v>39</v>
      </c>
      <c r="B43" s="157" t="s">
        <v>399</v>
      </c>
      <c r="C43" s="159" t="s">
        <v>400</v>
      </c>
      <c r="D43" s="135"/>
      <c r="E43" s="135"/>
      <c r="F43" s="136"/>
      <c r="G43" s="136"/>
      <c r="H43" s="137"/>
      <c r="I43" s="137"/>
      <c r="J43" s="137"/>
      <c r="K43" s="137"/>
      <c r="L43" s="138"/>
      <c r="M43" s="114"/>
      <c r="N43" s="115"/>
      <c r="O43" s="139"/>
      <c r="P43" s="140"/>
      <c r="Q43" s="141"/>
      <c r="R43" s="140"/>
      <c r="S43" s="140"/>
      <c r="T43" s="147"/>
      <c r="U43" s="119"/>
      <c r="V43" s="119"/>
      <c r="W43" s="119"/>
      <c r="X43" s="120"/>
      <c r="Y43" s="120"/>
      <c r="Z43" s="121"/>
      <c r="AA43" s="120"/>
      <c r="AB43" s="117"/>
      <c r="AC43" s="117"/>
      <c r="AD43" s="117"/>
      <c r="AE43" s="117"/>
      <c r="AF43" s="122"/>
      <c r="AG43" s="122"/>
      <c r="AH43" s="122"/>
      <c r="AI43" s="123"/>
      <c r="AJ43" s="142"/>
      <c r="AK43" s="124"/>
      <c r="AL43" s="124"/>
      <c r="AM43" s="124"/>
      <c r="AN43" s="126"/>
      <c r="AO43" s="126"/>
      <c r="AP43" s="126"/>
      <c r="AQ43" s="126"/>
      <c r="AR43" s="128"/>
      <c r="AS43" s="128"/>
      <c r="AT43" s="128"/>
      <c r="AU43" s="128"/>
      <c r="AV43" s="130"/>
      <c r="AW43" s="130"/>
      <c r="AX43" s="130"/>
      <c r="AY43" s="130"/>
      <c r="AZ43" s="131">
        <f t="shared" si="2"/>
        <v>0</v>
      </c>
      <c r="BA43" s="131">
        <f t="shared" ref="BA43:BC43" si="42">(E43+I43+M43+Q43+U43+Y43+AC43+AG43+AK43+AO43+AS43+AW43)/12</f>
        <v>0</v>
      </c>
      <c r="BB43" s="132">
        <f t="shared" si="42"/>
        <v>0</v>
      </c>
      <c r="BC43" s="132">
        <f t="shared" si="42"/>
        <v>0</v>
      </c>
      <c r="BD43" s="133">
        <f t="shared" si="4"/>
        <v>0</v>
      </c>
      <c r="BE43" s="134"/>
    </row>
    <row r="44" ht="18.75" customHeight="1">
      <c r="A44" s="157">
        <f t="shared" si="5"/>
        <v>40</v>
      </c>
      <c r="B44" s="157" t="s">
        <v>401</v>
      </c>
      <c r="C44" s="159" t="s">
        <v>402</v>
      </c>
      <c r="D44" s="135"/>
      <c r="E44" s="135"/>
      <c r="F44" s="136"/>
      <c r="G44" s="136"/>
      <c r="H44" s="137"/>
      <c r="I44" s="137"/>
      <c r="J44" s="137"/>
      <c r="K44" s="137"/>
      <c r="L44" s="138"/>
      <c r="M44" s="114"/>
      <c r="N44" s="115"/>
      <c r="O44" s="139"/>
      <c r="P44" s="140"/>
      <c r="Q44" s="141"/>
      <c r="R44" s="140"/>
      <c r="S44" s="140"/>
      <c r="T44" s="147"/>
      <c r="U44" s="119"/>
      <c r="V44" s="119"/>
      <c r="W44" s="119"/>
      <c r="X44" s="120"/>
      <c r="Y44" s="120"/>
      <c r="Z44" s="121"/>
      <c r="AA44" s="120"/>
      <c r="AB44" s="117"/>
      <c r="AC44" s="117"/>
      <c r="AD44" s="117"/>
      <c r="AE44" s="117"/>
      <c r="AF44" s="122"/>
      <c r="AG44" s="122"/>
      <c r="AH44" s="122"/>
      <c r="AI44" s="123"/>
      <c r="AJ44" s="142"/>
      <c r="AK44" s="124"/>
      <c r="AL44" s="124"/>
      <c r="AM44" s="124"/>
      <c r="AN44" s="126"/>
      <c r="AO44" s="126"/>
      <c r="AP44" s="126"/>
      <c r="AQ44" s="126"/>
      <c r="AR44" s="128"/>
      <c r="AS44" s="128"/>
      <c r="AT44" s="128"/>
      <c r="AU44" s="128"/>
      <c r="AV44" s="130"/>
      <c r="AW44" s="130"/>
      <c r="AX44" s="130"/>
      <c r="AY44" s="130"/>
      <c r="AZ44" s="131">
        <f t="shared" si="2"/>
        <v>0</v>
      </c>
      <c r="BA44" s="131">
        <f t="shared" ref="BA44:BC44" si="43">(E44+I44+M44+Q44+U44+Y44+AC44+AG44+AK44+AO44+AS44+AW44)/12</f>
        <v>0</v>
      </c>
      <c r="BB44" s="132">
        <f t="shared" si="43"/>
        <v>0</v>
      </c>
      <c r="BC44" s="132">
        <f t="shared" si="43"/>
        <v>0</v>
      </c>
      <c r="BD44" s="133">
        <f t="shared" si="4"/>
        <v>0</v>
      </c>
      <c r="BE44" s="134"/>
    </row>
    <row r="45" ht="18.75" customHeight="1">
      <c r="A45" s="157">
        <f t="shared" si="5"/>
        <v>41</v>
      </c>
      <c r="B45" s="157" t="s">
        <v>403</v>
      </c>
      <c r="C45" s="159" t="s">
        <v>404</v>
      </c>
      <c r="D45" s="135"/>
      <c r="E45" s="135"/>
      <c r="F45" s="136"/>
      <c r="G45" s="136"/>
      <c r="H45" s="137"/>
      <c r="I45" s="137"/>
      <c r="J45" s="137"/>
      <c r="K45" s="137"/>
      <c r="L45" s="138"/>
      <c r="M45" s="114"/>
      <c r="N45" s="115"/>
      <c r="O45" s="139"/>
      <c r="P45" s="140"/>
      <c r="Q45" s="141"/>
      <c r="R45" s="140"/>
      <c r="S45" s="140"/>
      <c r="T45" s="147"/>
      <c r="U45" s="119"/>
      <c r="V45" s="119"/>
      <c r="W45" s="119"/>
      <c r="X45" s="120"/>
      <c r="Y45" s="120"/>
      <c r="Z45" s="121"/>
      <c r="AA45" s="120"/>
      <c r="AB45" s="117"/>
      <c r="AC45" s="117"/>
      <c r="AD45" s="117"/>
      <c r="AE45" s="117"/>
      <c r="AF45" s="122"/>
      <c r="AG45" s="122"/>
      <c r="AH45" s="122"/>
      <c r="AI45" s="123"/>
      <c r="AJ45" s="142"/>
      <c r="AK45" s="124"/>
      <c r="AL45" s="124"/>
      <c r="AM45" s="124"/>
      <c r="AN45" s="126"/>
      <c r="AO45" s="126"/>
      <c r="AP45" s="126"/>
      <c r="AQ45" s="126"/>
      <c r="AR45" s="128"/>
      <c r="AS45" s="128"/>
      <c r="AT45" s="128"/>
      <c r="AU45" s="128"/>
      <c r="AV45" s="130"/>
      <c r="AW45" s="130"/>
      <c r="AX45" s="130"/>
      <c r="AY45" s="130"/>
      <c r="AZ45" s="131">
        <f t="shared" si="2"/>
        <v>0</v>
      </c>
      <c r="BA45" s="131">
        <f t="shared" ref="BA45:BC45" si="44">(E45+I45+M45+Q45+U45+Y45+AC45+AG45+AK45+AO45+AS45+AW45)/12</f>
        <v>0</v>
      </c>
      <c r="BB45" s="132">
        <f t="shared" si="44"/>
        <v>0</v>
      </c>
      <c r="BC45" s="132">
        <f t="shared" si="44"/>
        <v>0</v>
      </c>
      <c r="BD45" s="133">
        <f t="shared" si="4"/>
        <v>0</v>
      </c>
      <c r="BE45" s="134"/>
    </row>
    <row r="46" ht="18.75" customHeight="1">
      <c r="A46" s="157">
        <f t="shared" si="5"/>
        <v>42</v>
      </c>
      <c r="B46" s="157" t="s">
        <v>405</v>
      </c>
      <c r="C46" s="159" t="s">
        <v>406</v>
      </c>
      <c r="D46" s="135"/>
      <c r="E46" s="135"/>
      <c r="F46" s="136"/>
      <c r="G46" s="136"/>
      <c r="H46" s="137"/>
      <c r="I46" s="137"/>
      <c r="J46" s="137"/>
      <c r="K46" s="137"/>
      <c r="L46" s="138"/>
      <c r="M46" s="114"/>
      <c r="N46" s="115"/>
      <c r="O46" s="139"/>
      <c r="P46" s="140"/>
      <c r="Q46" s="141"/>
      <c r="R46" s="140"/>
      <c r="S46" s="140"/>
      <c r="T46" s="147"/>
      <c r="U46" s="119"/>
      <c r="V46" s="119"/>
      <c r="W46" s="119"/>
      <c r="X46" s="120"/>
      <c r="Y46" s="120"/>
      <c r="Z46" s="121"/>
      <c r="AA46" s="120"/>
      <c r="AB46" s="117"/>
      <c r="AC46" s="117"/>
      <c r="AD46" s="117"/>
      <c r="AE46" s="117"/>
      <c r="AF46" s="122"/>
      <c r="AG46" s="122"/>
      <c r="AH46" s="122"/>
      <c r="AI46" s="123"/>
      <c r="AJ46" s="142"/>
      <c r="AK46" s="124"/>
      <c r="AL46" s="124"/>
      <c r="AM46" s="124"/>
      <c r="AN46" s="126"/>
      <c r="AO46" s="126"/>
      <c r="AP46" s="126"/>
      <c r="AQ46" s="126"/>
      <c r="AR46" s="128"/>
      <c r="AS46" s="128"/>
      <c r="AT46" s="128"/>
      <c r="AU46" s="128"/>
      <c r="AV46" s="130"/>
      <c r="AW46" s="130"/>
      <c r="AX46" s="130"/>
      <c r="AY46" s="130"/>
      <c r="AZ46" s="131">
        <f t="shared" si="2"/>
        <v>0</v>
      </c>
      <c r="BA46" s="131">
        <f t="shared" ref="BA46:BC46" si="45">(E46+I46+M46+Q46+U46+Y46+AC46+AG46+AK46+AO46+AS46+AW46)/12</f>
        <v>0</v>
      </c>
      <c r="BB46" s="132">
        <f t="shared" si="45"/>
        <v>0</v>
      </c>
      <c r="BC46" s="132">
        <f t="shared" si="45"/>
        <v>0</v>
      </c>
      <c r="BD46" s="148">
        <f t="shared" si="4"/>
        <v>0</v>
      </c>
      <c r="BE46" s="134"/>
    </row>
    <row r="47" ht="18.75" customHeight="1">
      <c r="A47" s="157">
        <f t="shared" si="5"/>
        <v>43</v>
      </c>
      <c r="B47" s="157" t="s">
        <v>407</v>
      </c>
      <c r="C47" s="159" t="s">
        <v>408</v>
      </c>
      <c r="D47" s="135"/>
      <c r="E47" s="135"/>
      <c r="F47" s="136"/>
      <c r="G47" s="136"/>
      <c r="H47" s="137"/>
      <c r="I47" s="137"/>
      <c r="J47" s="137"/>
      <c r="K47" s="137"/>
      <c r="L47" s="138"/>
      <c r="M47" s="138"/>
      <c r="N47" s="115"/>
      <c r="O47" s="139"/>
      <c r="P47" s="140"/>
      <c r="Q47" s="141"/>
      <c r="R47" s="140"/>
      <c r="S47" s="140"/>
      <c r="T47" s="147"/>
      <c r="U47" s="119"/>
      <c r="V47" s="119"/>
      <c r="W47" s="119"/>
      <c r="X47" s="120"/>
      <c r="Y47" s="120"/>
      <c r="Z47" s="121"/>
      <c r="AA47" s="120"/>
      <c r="AB47" s="117"/>
      <c r="AC47" s="117"/>
      <c r="AD47" s="117"/>
      <c r="AE47" s="117"/>
      <c r="AF47" s="122"/>
      <c r="AG47" s="122"/>
      <c r="AH47" s="122"/>
      <c r="AI47" s="123"/>
      <c r="AJ47" s="142"/>
      <c r="AK47" s="124"/>
      <c r="AL47" s="124"/>
      <c r="AM47" s="124"/>
      <c r="AN47" s="126"/>
      <c r="AO47" s="126"/>
      <c r="AP47" s="126"/>
      <c r="AQ47" s="126"/>
      <c r="AR47" s="128"/>
      <c r="AS47" s="128"/>
      <c r="AT47" s="128"/>
      <c r="AU47" s="128"/>
      <c r="AV47" s="130"/>
      <c r="AW47" s="130"/>
      <c r="AX47" s="130"/>
      <c r="AY47" s="130"/>
      <c r="AZ47" s="131">
        <f t="shared" si="2"/>
        <v>0</v>
      </c>
      <c r="BA47" s="131">
        <f t="shared" ref="BA47:BC47" si="46">(E47+I47+M47+Q47+U47+Y47+AC47+AG47+AK47+AO47+AS47+AW47)/12</f>
        <v>0</v>
      </c>
      <c r="BB47" s="132">
        <f t="shared" si="46"/>
        <v>0</v>
      </c>
      <c r="BC47" s="133">
        <f t="shared" si="46"/>
        <v>0</v>
      </c>
      <c r="BD47" s="131">
        <f t="shared" si="4"/>
        <v>0</v>
      </c>
      <c r="BE47" s="148"/>
    </row>
    <row r="48" ht="18.75" customHeight="1">
      <c r="A48" s="157">
        <f t="shared" si="5"/>
        <v>44</v>
      </c>
      <c r="B48" s="157" t="s">
        <v>409</v>
      </c>
      <c r="C48" s="159" t="s">
        <v>410</v>
      </c>
      <c r="D48" s="135"/>
      <c r="E48" s="135"/>
      <c r="F48" s="136"/>
      <c r="G48" s="136"/>
      <c r="H48" s="137"/>
      <c r="I48" s="137"/>
      <c r="J48" s="137"/>
      <c r="K48" s="137"/>
      <c r="L48" s="138"/>
      <c r="M48" s="138"/>
      <c r="N48" s="115"/>
      <c r="O48" s="139"/>
      <c r="P48" s="140"/>
      <c r="Q48" s="141"/>
      <c r="R48" s="140"/>
      <c r="S48" s="140"/>
      <c r="T48" s="147"/>
      <c r="U48" s="119"/>
      <c r="V48" s="119"/>
      <c r="W48" s="119"/>
      <c r="X48" s="120"/>
      <c r="Y48" s="120"/>
      <c r="Z48" s="121"/>
      <c r="AA48" s="120"/>
      <c r="AB48" s="117"/>
      <c r="AC48" s="117"/>
      <c r="AD48" s="117"/>
      <c r="AE48" s="117"/>
      <c r="AF48" s="122"/>
      <c r="AG48" s="122"/>
      <c r="AH48" s="122"/>
      <c r="AI48" s="123"/>
      <c r="AJ48" s="142"/>
      <c r="AK48" s="124"/>
      <c r="AL48" s="124"/>
      <c r="AM48" s="124"/>
      <c r="AN48" s="126"/>
      <c r="AO48" s="126"/>
      <c r="AP48" s="126"/>
      <c r="AQ48" s="126"/>
      <c r="AR48" s="128"/>
      <c r="AS48" s="128"/>
      <c r="AT48" s="128"/>
      <c r="AU48" s="128"/>
      <c r="AV48" s="130"/>
      <c r="AW48" s="130"/>
      <c r="AX48" s="130"/>
      <c r="AY48" s="130"/>
      <c r="AZ48" s="131">
        <f t="shared" si="2"/>
        <v>0</v>
      </c>
      <c r="BA48" s="131">
        <f t="shared" ref="BA48:BC48" si="47">(E48+I48+M48+Q48+U48+Y48+AC48+AG48+AK48+AO48+AS48+AW48)/12</f>
        <v>0</v>
      </c>
      <c r="BB48" s="132">
        <f t="shared" si="47"/>
        <v>0</v>
      </c>
      <c r="BC48" s="133">
        <f t="shared" si="47"/>
        <v>0</v>
      </c>
      <c r="BD48" s="131">
        <f t="shared" si="4"/>
        <v>0</v>
      </c>
      <c r="BE48" s="149"/>
    </row>
    <row r="49" ht="18.75" customHeight="1">
      <c r="A49" s="157">
        <f t="shared" si="5"/>
        <v>45</v>
      </c>
      <c r="B49" s="157" t="s">
        <v>411</v>
      </c>
      <c r="C49" s="159" t="s">
        <v>412</v>
      </c>
      <c r="D49" s="135"/>
      <c r="E49" s="135"/>
      <c r="F49" s="136"/>
      <c r="G49" s="136"/>
      <c r="H49" s="137"/>
      <c r="I49" s="137"/>
      <c r="J49" s="137"/>
      <c r="K49" s="137"/>
      <c r="L49" s="138"/>
      <c r="M49" s="138"/>
      <c r="N49" s="115"/>
      <c r="O49" s="139"/>
      <c r="P49" s="140"/>
      <c r="Q49" s="141"/>
      <c r="R49" s="140"/>
      <c r="S49" s="140"/>
      <c r="T49" s="147"/>
      <c r="U49" s="119"/>
      <c r="V49" s="119"/>
      <c r="W49" s="119"/>
      <c r="X49" s="120"/>
      <c r="Y49" s="120"/>
      <c r="Z49" s="121"/>
      <c r="AA49" s="120"/>
      <c r="AB49" s="117"/>
      <c r="AC49" s="117"/>
      <c r="AD49" s="117"/>
      <c r="AE49" s="117"/>
      <c r="AF49" s="122"/>
      <c r="AG49" s="122"/>
      <c r="AH49" s="122"/>
      <c r="AI49" s="123"/>
      <c r="AJ49" s="142"/>
      <c r="AK49" s="124"/>
      <c r="AL49" s="124"/>
      <c r="AM49" s="124"/>
      <c r="AN49" s="126"/>
      <c r="AO49" s="126"/>
      <c r="AP49" s="126"/>
      <c r="AQ49" s="126"/>
      <c r="AR49" s="128"/>
      <c r="AS49" s="128"/>
      <c r="AT49" s="128"/>
      <c r="AU49" s="128"/>
      <c r="AV49" s="130"/>
      <c r="AW49" s="130"/>
      <c r="AX49" s="130"/>
      <c r="AY49" s="130"/>
      <c r="AZ49" s="131">
        <f t="shared" si="2"/>
        <v>0</v>
      </c>
      <c r="BA49" s="131">
        <f t="shared" ref="BA49:BC49" si="48">(E49+I49+M49+Q49+U49+Y49+AC49+AG49+AK49+AO49+AS49+AW49)/12</f>
        <v>0</v>
      </c>
      <c r="BB49" s="132">
        <f t="shared" si="48"/>
        <v>0</v>
      </c>
      <c r="BC49" s="133">
        <f t="shared" si="48"/>
        <v>0</v>
      </c>
      <c r="BD49" s="131">
        <f t="shared" si="4"/>
        <v>0</v>
      </c>
      <c r="BE49" s="149"/>
    </row>
    <row r="50" ht="18.75" customHeight="1">
      <c r="A50" s="157">
        <f t="shared" si="5"/>
        <v>46</v>
      </c>
      <c r="B50" s="157" t="s">
        <v>413</v>
      </c>
      <c r="C50" s="159" t="s">
        <v>414</v>
      </c>
      <c r="D50" s="135"/>
      <c r="E50" s="135"/>
      <c r="F50" s="136"/>
      <c r="G50" s="136"/>
      <c r="H50" s="137"/>
      <c r="I50" s="137"/>
      <c r="J50" s="137"/>
      <c r="K50" s="137"/>
      <c r="L50" s="138"/>
      <c r="M50" s="138"/>
      <c r="N50" s="115"/>
      <c r="O50" s="139"/>
      <c r="P50" s="140"/>
      <c r="Q50" s="141"/>
      <c r="R50" s="140"/>
      <c r="S50" s="140"/>
      <c r="T50" s="147"/>
      <c r="U50" s="119"/>
      <c r="V50" s="119"/>
      <c r="W50" s="119"/>
      <c r="X50" s="120"/>
      <c r="Y50" s="120"/>
      <c r="Z50" s="121"/>
      <c r="AA50" s="120"/>
      <c r="AB50" s="117"/>
      <c r="AC50" s="117"/>
      <c r="AD50" s="117"/>
      <c r="AE50" s="117"/>
      <c r="AF50" s="122"/>
      <c r="AG50" s="122"/>
      <c r="AH50" s="122"/>
      <c r="AI50" s="123"/>
      <c r="AJ50" s="142"/>
      <c r="AK50" s="124"/>
      <c r="AL50" s="124"/>
      <c r="AM50" s="124"/>
      <c r="AN50" s="126"/>
      <c r="AO50" s="126"/>
      <c r="AP50" s="126"/>
      <c r="AQ50" s="126"/>
      <c r="AR50" s="128"/>
      <c r="AS50" s="128"/>
      <c r="AT50" s="128"/>
      <c r="AU50" s="128"/>
      <c r="AV50" s="130"/>
      <c r="AW50" s="130"/>
      <c r="AX50" s="130"/>
      <c r="AY50" s="130"/>
      <c r="AZ50" s="131">
        <f t="shared" si="2"/>
        <v>0</v>
      </c>
      <c r="BA50" s="131">
        <f t="shared" ref="BA50:BC50" si="49">(E50+I50+M50+Q50+U50+Y50+AC50+AG50+AK50+AO50+AS50+AW50)/12</f>
        <v>0</v>
      </c>
      <c r="BB50" s="132">
        <f t="shared" si="49"/>
        <v>0</v>
      </c>
      <c r="BC50" s="133">
        <f t="shared" si="49"/>
        <v>0</v>
      </c>
      <c r="BD50" s="131">
        <f t="shared" si="4"/>
        <v>0</v>
      </c>
      <c r="BE50" s="149"/>
    </row>
    <row r="51" ht="18.75" customHeight="1">
      <c r="A51" s="157">
        <f t="shared" si="5"/>
        <v>47</v>
      </c>
      <c r="B51" s="160" t="s">
        <v>415</v>
      </c>
      <c r="C51" s="161" t="s">
        <v>416</v>
      </c>
      <c r="D51" s="135"/>
      <c r="E51" s="135"/>
      <c r="F51" s="136"/>
      <c r="G51" s="136"/>
      <c r="H51" s="137"/>
      <c r="I51" s="137"/>
      <c r="J51" s="137"/>
      <c r="K51" s="137"/>
      <c r="L51" s="138"/>
      <c r="M51" s="138"/>
      <c r="N51" s="115"/>
      <c r="O51" s="139"/>
      <c r="P51" s="140"/>
      <c r="Q51" s="141"/>
      <c r="R51" s="140"/>
      <c r="S51" s="140"/>
      <c r="T51" s="147"/>
      <c r="U51" s="119"/>
      <c r="V51" s="119"/>
      <c r="W51" s="119"/>
      <c r="X51" s="120"/>
      <c r="Y51" s="120"/>
      <c r="Z51" s="121"/>
      <c r="AA51" s="120"/>
      <c r="AB51" s="117"/>
      <c r="AC51" s="117"/>
      <c r="AD51" s="117"/>
      <c r="AE51" s="117"/>
      <c r="AF51" s="122"/>
      <c r="AG51" s="122"/>
      <c r="AH51" s="122"/>
      <c r="AI51" s="123"/>
      <c r="AJ51" s="142"/>
      <c r="AK51" s="124"/>
      <c r="AL51" s="124"/>
      <c r="AM51" s="124"/>
      <c r="AN51" s="126"/>
      <c r="AO51" s="126"/>
      <c r="AP51" s="126"/>
      <c r="AQ51" s="126"/>
      <c r="AR51" s="128"/>
      <c r="AS51" s="128"/>
      <c r="AT51" s="128"/>
      <c r="AU51" s="128"/>
      <c r="AV51" s="130"/>
      <c r="AW51" s="130"/>
      <c r="AX51" s="130"/>
      <c r="AY51" s="130"/>
      <c r="AZ51" s="131">
        <f t="shared" si="2"/>
        <v>0</v>
      </c>
      <c r="BA51" s="131">
        <f t="shared" ref="BA51:BC51" si="50">(E51+I51+M51+Q51+U51+Y51+AC51+AG51+AK51+AO51+AS51+AW51)/12</f>
        <v>0</v>
      </c>
      <c r="BB51" s="132">
        <f t="shared" si="50"/>
        <v>0</v>
      </c>
      <c r="BC51" s="133">
        <f t="shared" si="50"/>
        <v>0</v>
      </c>
      <c r="BD51" s="131">
        <f t="shared" si="4"/>
        <v>0</v>
      </c>
      <c r="BE51" s="149"/>
    </row>
    <row r="52" ht="18.75" customHeight="1">
      <c r="A52" s="157">
        <f t="shared" si="5"/>
        <v>48</v>
      </c>
      <c r="B52" s="157" t="s">
        <v>417</v>
      </c>
      <c r="C52" s="159" t="s">
        <v>418</v>
      </c>
      <c r="D52" s="135"/>
      <c r="E52" s="135"/>
      <c r="F52" s="136"/>
      <c r="G52" s="136"/>
      <c r="H52" s="137"/>
      <c r="I52" s="137"/>
      <c r="J52" s="137"/>
      <c r="K52" s="137"/>
      <c r="L52" s="138"/>
      <c r="M52" s="138"/>
      <c r="N52" s="115"/>
      <c r="O52" s="139"/>
      <c r="P52" s="140"/>
      <c r="Q52" s="141"/>
      <c r="R52" s="140"/>
      <c r="S52" s="140"/>
      <c r="T52" s="147"/>
      <c r="U52" s="119"/>
      <c r="V52" s="119"/>
      <c r="W52" s="119"/>
      <c r="X52" s="120"/>
      <c r="Y52" s="120"/>
      <c r="Z52" s="121"/>
      <c r="AA52" s="120"/>
      <c r="AB52" s="117"/>
      <c r="AC52" s="117"/>
      <c r="AD52" s="117"/>
      <c r="AE52" s="117"/>
      <c r="AF52" s="122"/>
      <c r="AG52" s="122"/>
      <c r="AH52" s="122"/>
      <c r="AI52" s="123"/>
      <c r="AJ52" s="142"/>
      <c r="AK52" s="124"/>
      <c r="AL52" s="124"/>
      <c r="AM52" s="124"/>
      <c r="AN52" s="126"/>
      <c r="AO52" s="126"/>
      <c r="AP52" s="126"/>
      <c r="AQ52" s="126"/>
      <c r="AR52" s="128"/>
      <c r="AS52" s="128"/>
      <c r="AT52" s="128"/>
      <c r="AU52" s="128"/>
      <c r="AV52" s="130"/>
      <c r="AW52" s="130"/>
      <c r="AX52" s="130"/>
      <c r="AY52" s="130"/>
      <c r="AZ52" s="131">
        <f t="shared" si="2"/>
        <v>0</v>
      </c>
      <c r="BA52" s="131">
        <f t="shared" ref="BA52:BC52" si="51">(E52+I52+M52+Q52+U52+Y52+AC52+AG52+AK52+AO52+AS52+AW52)/12</f>
        <v>0</v>
      </c>
      <c r="BB52" s="132">
        <f t="shared" si="51"/>
        <v>0</v>
      </c>
      <c r="BC52" s="133">
        <f t="shared" si="51"/>
        <v>0</v>
      </c>
      <c r="BD52" s="131">
        <f t="shared" si="4"/>
        <v>0</v>
      </c>
      <c r="BE52" s="150"/>
    </row>
    <row r="53" ht="18.75" customHeight="1">
      <c r="A53" s="157">
        <f t="shared" si="5"/>
        <v>49</v>
      </c>
      <c r="B53" s="157" t="s">
        <v>419</v>
      </c>
      <c r="C53" s="159" t="s">
        <v>420</v>
      </c>
      <c r="D53" s="135"/>
      <c r="E53" s="135"/>
      <c r="F53" s="136"/>
      <c r="G53" s="136"/>
      <c r="H53" s="137"/>
      <c r="I53" s="137"/>
      <c r="J53" s="137"/>
      <c r="K53" s="137"/>
      <c r="L53" s="138"/>
      <c r="M53" s="138"/>
      <c r="N53" s="115"/>
      <c r="O53" s="139"/>
      <c r="P53" s="140"/>
      <c r="Q53" s="141"/>
      <c r="R53" s="140"/>
      <c r="S53" s="140"/>
      <c r="T53" s="147"/>
      <c r="U53" s="119"/>
      <c r="V53" s="119"/>
      <c r="W53" s="119"/>
      <c r="X53" s="120"/>
      <c r="Y53" s="120"/>
      <c r="Z53" s="121"/>
      <c r="AA53" s="120"/>
      <c r="AB53" s="117"/>
      <c r="AC53" s="117"/>
      <c r="AD53" s="117"/>
      <c r="AE53" s="117"/>
      <c r="AF53" s="122"/>
      <c r="AG53" s="122"/>
      <c r="AH53" s="122"/>
      <c r="AI53" s="123"/>
      <c r="AJ53" s="142"/>
      <c r="AK53" s="124"/>
      <c r="AL53" s="124"/>
      <c r="AM53" s="124"/>
      <c r="AN53" s="126"/>
      <c r="AO53" s="126"/>
      <c r="AP53" s="126"/>
      <c r="AQ53" s="126"/>
      <c r="AR53" s="128"/>
      <c r="AS53" s="128"/>
      <c r="AT53" s="128"/>
      <c r="AU53" s="128"/>
      <c r="AV53" s="130"/>
      <c r="AW53" s="130"/>
      <c r="AX53" s="130"/>
      <c r="AY53" s="130"/>
      <c r="AZ53" s="131">
        <f t="shared" si="2"/>
        <v>0</v>
      </c>
      <c r="BA53" s="131">
        <f t="shared" ref="BA53:BC53" si="52">(E53+I53+M53+Q53+U53+Y53+AC53+AG53+AK53+AO53+AS53+AW53)/12</f>
        <v>0</v>
      </c>
      <c r="BB53" s="132">
        <f t="shared" si="52"/>
        <v>0</v>
      </c>
      <c r="BC53" s="133">
        <f t="shared" si="52"/>
        <v>0</v>
      </c>
      <c r="BD53" s="131">
        <f t="shared" si="4"/>
        <v>0</v>
      </c>
      <c r="BE53" s="150"/>
    </row>
    <row r="54" ht="15.75" customHeight="1">
      <c r="AJ54" s="163"/>
      <c r="AK54" s="163"/>
      <c r="AL54" s="163"/>
      <c r="AM54" s="163"/>
    </row>
    <row r="55" ht="15.75" customHeight="1">
      <c r="AJ55" s="163"/>
      <c r="AK55" s="163"/>
      <c r="AL55" s="163"/>
      <c r="AM55" s="163"/>
    </row>
    <row r="56" ht="15.75" customHeight="1">
      <c r="AJ56" s="163"/>
      <c r="AK56" s="163"/>
      <c r="AL56" s="163"/>
      <c r="AM56" s="163"/>
    </row>
    <row r="57" ht="15.75" customHeight="1">
      <c r="AJ57" s="163"/>
      <c r="AK57" s="163"/>
      <c r="AL57" s="163"/>
      <c r="AM57" s="163"/>
    </row>
    <row r="58" ht="15.75" customHeight="1">
      <c r="AJ58" s="163"/>
      <c r="AK58" s="163"/>
      <c r="AL58" s="163"/>
      <c r="AM58" s="163"/>
    </row>
    <row r="59" ht="15.75" customHeight="1">
      <c r="AJ59" s="163"/>
      <c r="AK59" s="163"/>
      <c r="AL59" s="163"/>
      <c r="AM59" s="163"/>
    </row>
    <row r="60" ht="15.75" customHeight="1">
      <c r="AJ60" s="163"/>
      <c r="AK60" s="163"/>
      <c r="AL60" s="163"/>
      <c r="AM60" s="163"/>
    </row>
    <row r="61" ht="15.75" customHeight="1">
      <c r="AJ61" s="163"/>
      <c r="AK61" s="163"/>
      <c r="AL61" s="163"/>
      <c r="AM61" s="163"/>
    </row>
    <row r="62" ht="15.75" customHeight="1">
      <c r="AJ62" s="163"/>
      <c r="AK62" s="163"/>
      <c r="AL62" s="163"/>
      <c r="AM62" s="163"/>
    </row>
    <row r="63" ht="15.75" customHeight="1">
      <c r="AJ63" s="163"/>
      <c r="AK63" s="163"/>
      <c r="AL63" s="163"/>
      <c r="AM63" s="163"/>
    </row>
  </sheetData>
  <mergeCells count="19">
    <mergeCell ref="A1:C1"/>
    <mergeCell ref="A2:C2"/>
    <mergeCell ref="A3:A4"/>
    <mergeCell ref="B3:B4"/>
    <mergeCell ref="C3:C4"/>
    <mergeCell ref="D3:G3"/>
    <mergeCell ref="H3:K3"/>
    <mergeCell ref="AN3:AQ3"/>
    <mergeCell ref="AR3:AU3"/>
    <mergeCell ref="AV3:AY3"/>
    <mergeCell ref="AZ3:BD3"/>
    <mergeCell ref="BE3:BE4"/>
    <mergeCell ref="L3:O3"/>
    <mergeCell ref="P3:S3"/>
    <mergeCell ref="T3:W3"/>
    <mergeCell ref="X3:AA3"/>
    <mergeCell ref="AB3:AE3"/>
    <mergeCell ref="AF3:AI3"/>
    <mergeCell ref="AJ3:AM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outlinePr summaryBelow="0" summaryRight="0"/>
    <pageSetUpPr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0"/>
  <cols>
    <col customWidth="1" min="1" max="1" width="7.29"/>
    <col customWidth="1" min="2" max="2" width="13.0"/>
    <col customWidth="1" min="3" max="3" width="43.0"/>
    <col customWidth="1" min="4" max="7" width="14.43"/>
    <col customWidth="1" min="54" max="54" width="16.71"/>
  </cols>
  <sheetData>
    <row r="1" ht="18.0" customHeight="1">
      <c r="A1" s="78" t="s">
        <v>141</v>
      </c>
      <c r="B1" s="79"/>
      <c r="C1" s="80"/>
      <c r="D1" s="81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3"/>
      <c r="BA1" s="83"/>
      <c r="BB1" s="83"/>
      <c r="BC1" s="83"/>
      <c r="BD1" s="83"/>
      <c r="BE1" s="84"/>
    </row>
    <row r="2" ht="52.5" customHeight="1">
      <c r="A2" s="85" t="s">
        <v>421</v>
      </c>
      <c r="C2" s="86"/>
      <c r="D2" s="87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3"/>
      <c r="BA2" s="83"/>
      <c r="BB2" s="83"/>
      <c r="BC2" s="83"/>
      <c r="BD2" s="83"/>
      <c r="BE2" s="84"/>
    </row>
    <row r="3" ht="15.75" customHeight="1">
      <c r="A3" s="89" t="s">
        <v>143</v>
      </c>
      <c r="B3" s="89" t="s">
        <v>144</v>
      </c>
      <c r="C3" s="89" t="s">
        <v>8</v>
      </c>
      <c r="D3" s="90" t="s">
        <v>145</v>
      </c>
      <c r="E3" s="18"/>
      <c r="F3" s="18"/>
      <c r="G3" s="19"/>
      <c r="H3" s="91" t="s">
        <v>146</v>
      </c>
      <c r="I3" s="18"/>
      <c r="J3" s="18"/>
      <c r="K3" s="19"/>
      <c r="L3" s="92" t="s">
        <v>147</v>
      </c>
      <c r="M3" s="18"/>
      <c r="N3" s="18"/>
      <c r="O3" s="19"/>
      <c r="P3" s="93" t="s">
        <v>148</v>
      </c>
      <c r="Q3" s="18"/>
      <c r="R3" s="18"/>
      <c r="S3" s="19"/>
      <c r="T3" s="94" t="s">
        <v>149</v>
      </c>
      <c r="U3" s="18"/>
      <c r="V3" s="18"/>
      <c r="W3" s="19"/>
      <c r="X3" s="95" t="s">
        <v>150</v>
      </c>
      <c r="Y3" s="18"/>
      <c r="Z3" s="18"/>
      <c r="AA3" s="19"/>
      <c r="AB3" s="96" t="s">
        <v>151</v>
      </c>
      <c r="AC3" s="18"/>
      <c r="AD3" s="18"/>
      <c r="AE3" s="19"/>
      <c r="AF3" s="97" t="s">
        <v>152</v>
      </c>
      <c r="AG3" s="18"/>
      <c r="AH3" s="18"/>
      <c r="AI3" s="19"/>
      <c r="AJ3" s="98" t="s">
        <v>153</v>
      </c>
      <c r="AK3" s="18"/>
      <c r="AL3" s="18"/>
      <c r="AM3" s="19"/>
      <c r="AN3" s="99" t="s">
        <v>154</v>
      </c>
      <c r="AO3" s="18"/>
      <c r="AP3" s="18"/>
      <c r="AQ3" s="19"/>
      <c r="AR3" s="95" t="s">
        <v>155</v>
      </c>
      <c r="AS3" s="18"/>
      <c r="AT3" s="18"/>
      <c r="AU3" s="19"/>
      <c r="AV3" s="100" t="s">
        <v>156</v>
      </c>
      <c r="AW3" s="18"/>
      <c r="AX3" s="18"/>
      <c r="AY3" s="19"/>
      <c r="AZ3" s="101" t="s">
        <v>157</v>
      </c>
      <c r="BA3" s="18"/>
      <c r="BB3" s="18"/>
      <c r="BC3" s="18"/>
      <c r="BD3" s="19"/>
      <c r="BE3" s="102"/>
    </row>
    <row r="4" ht="15.75" customHeight="1">
      <c r="A4" s="23"/>
      <c r="B4" s="23"/>
      <c r="C4" s="23"/>
      <c r="D4" s="103" t="s">
        <v>106</v>
      </c>
      <c r="E4" s="103" t="s">
        <v>110</v>
      </c>
      <c r="F4" s="103" t="s">
        <v>158</v>
      </c>
      <c r="G4" s="103" t="s">
        <v>116</v>
      </c>
      <c r="H4" s="103" t="s">
        <v>106</v>
      </c>
      <c r="I4" s="103" t="s">
        <v>110</v>
      </c>
      <c r="J4" s="103" t="s">
        <v>158</v>
      </c>
      <c r="K4" s="103" t="s">
        <v>116</v>
      </c>
      <c r="L4" s="104" t="s">
        <v>106</v>
      </c>
      <c r="M4" s="103" t="s">
        <v>110</v>
      </c>
      <c r="N4" s="103" t="s">
        <v>158</v>
      </c>
      <c r="O4" s="103" t="s">
        <v>116</v>
      </c>
      <c r="P4" s="103" t="s">
        <v>106</v>
      </c>
      <c r="Q4" s="103" t="s">
        <v>110</v>
      </c>
      <c r="R4" s="103" t="s">
        <v>159</v>
      </c>
      <c r="S4" s="103" t="s">
        <v>116</v>
      </c>
      <c r="T4" s="103" t="s">
        <v>106</v>
      </c>
      <c r="U4" s="103" t="s">
        <v>110</v>
      </c>
      <c r="V4" s="103" t="s">
        <v>158</v>
      </c>
      <c r="W4" s="103" t="s">
        <v>116</v>
      </c>
      <c r="X4" s="103" t="s">
        <v>106</v>
      </c>
      <c r="Y4" s="103" t="s">
        <v>110</v>
      </c>
      <c r="Z4" s="103" t="s">
        <v>158</v>
      </c>
      <c r="AA4" s="103" t="s">
        <v>116</v>
      </c>
      <c r="AB4" s="103" t="s">
        <v>106</v>
      </c>
      <c r="AC4" s="103" t="s">
        <v>110</v>
      </c>
      <c r="AD4" s="103" t="s">
        <v>158</v>
      </c>
      <c r="AE4" s="103" t="s">
        <v>116</v>
      </c>
      <c r="AF4" s="103" t="s">
        <v>106</v>
      </c>
      <c r="AG4" s="103" t="s">
        <v>110</v>
      </c>
      <c r="AH4" s="103" t="s">
        <v>158</v>
      </c>
      <c r="AI4" s="103" t="s">
        <v>116</v>
      </c>
      <c r="AJ4" s="103" t="s">
        <v>106</v>
      </c>
      <c r="AK4" s="103" t="s">
        <v>110</v>
      </c>
      <c r="AL4" s="103" t="s">
        <v>158</v>
      </c>
      <c r="AM4" s="103" t="s">
        <v>116</v>
      </c>
      <c r="AN4" s="105" t="s">
        <v>106</v>
      </c>
      <c r="AO4" s="105" t="s">
        <v>110</v>
      </c>
      <c r="AP4" s="103" t="s">
        <v>158</v>
      </c>
      <c r="AQ4" s="103" t="s">
        <v>116</v>
      </c>
      <c r="AR4" s="103" t="s">
        <v>106</v>
      </c>
      <c r="AS4" s="103" t="s">
        <v>110</v>
      </c>
      <c r="AT4" s="103" t="s">
        <v>158</v>
      </c>
      <c r="AU4" s="103" t="s">
        <v>116</v>
      </c>
      <c r="AV4" s="103" t="s">
        <v>106</v>
      </c>
      <c r="AW4" s="103" t="s">
        <v>110</v>
      </c>
      <c r="AX4" s="103" t="s">
        <v>158</v>
      </c>
      <c r="AY4" s="103" t="s">
        <v>116</v>
      </c>
      <c r="AZ4" s="106" t="s">
        <v>106</v>
      </c>
      <c r="BA4" s="106" t="s">
        <v>110</v>
      </c>
      <c r="BB4" s="106" t="s">
        <v>159</v>
      </c>
      <c r="BC4" s="106" t="s">
        <v>116</v>
      </c>
      <c r="BD4" s="107" t="s">
        <v>160</v>
      </c>
      <c r="BE4" s="108"/>
    </row>
    <row r="5" ht="18.75" customHeight="1">
      <c r="A5" s="157">
        <v>1.0</v>
      </c>
      <c r="B5" s="157" t="s">
        <v>422</v>
      </c>
      <c r="C5" s="158" t="s">
        <v>423</v>
      </c>
      <c r="D5" s="111"/>
      <c r="E5" s="111"/>
      <c r="F5" s="112"/>
      <c r="G5" s="112"/>
      <c r="H5" s="113"/>
      <c r="I5" s="113"/>
      <c r="J5" s="113"/>
      <c r="K5" s="113"/>
      <c r="L5" s="114"/>
      <c r="M5" s="114"/>
      <c r="N5" s="115"/>
      <c r="O5" s="115"/>
      <c r="P5" s="116"/>
      <c r="Q5" s="117"/>
      <c r="R5" s="116"/>
      <c r="S5" s="116"/>
      <c r="T5" s="118"/>
      <c r="U5" s="119"/>
      <c r="V5" s="119"/>
      <c r="W5" s="119"/>
      <c r="X5" s="120"/>
      <c r="Y5" s="120"/>
      <c r="Z5" s="121"/>
      <c r="AA5" s="120"/>
      <c r="AB5" s="117"/>
      <c r="AC5" s="117"/>
      <c r="AD5" s="117"/>
      <c r="AE5" s="117"/>
      <c r="AF5" s="122"/>
      <c r="AG5" s="122"/>
      <c r="AH5" s="122"/>
      <c r="AI5" s="123"/>
      <c r="AJ5" s="124"/>
      <c r="AK5" s="124"/>
      <c r="AL5" s="124"/>
      <c r="AM5" s="125"/>
      <c r="AN5" s="126"/>
      <c r="AO5" s="126"/>
      <c r="AP5" s="127"/>
      <c r="AQ5" s="126"/>
      <c r="AR5" s="128"/>
      <c r="AS5" s="128"/>
      <c r="AT5" s="128"/>
      <c r="AU5" s="129"/>
      <c r="AV5" s="130"/>
      <c r="AW5" s="130"/>
      <c r="AX5" s="130"/>
      <c r="AY5" s="130"/>
      <c r="AZ5" s="131">
        <f t="shared" ref="AZ5:AZ60" si="2">SUM(AV5,AR5,AN5,AJ5,AF5,AB5,X5,T5,P5,L5,H5,D5)/12</f>
        <v>0</v>
      </c>
      <c r="BA5" s="131">
        <f t="shared" ref="BA5:BC5" si="1">(E5+I5+M5+Q5+U5+Y5+AC5+AG5+AK5+AO5+AS5+AW5)/12</f>
        <v>0</v>
      </c>
      <c r="BB5" s="132">
        <f t="shared" si="1"/>
        <v>0</v>
      </c>
      <c r="BC5" s="132">
        <f t="shared" si="1"/>
        <v>0</v>
      </c>
      <c r="BD5" s="133">
        <f t="shared" ref="BD5:BD60" si="4">(AZ5*10%) + (BA5*20%) + (BB5*40%) + (BC5*30%)</f>
        <v>0</v>
      </c>
      <c r="BE5" s="134"/>
    </row>
    <row r="6" ht="18.75" customHeight="1">
      <c r="A6" s="157">
        <v>2.0</v>
      </c>
      <c r="B6" s="157" t="s">
        <v>424</v>
      </c>
      <c r="C6" s="159" t="s">
        <v>425</v>
      </c>
      <c r="D6" s="135"/>
      <c r="E6" s="135"/>
      <c r="F6" s="136"/>
      <c r="G6" s="136"/>
      <c r="H6" s="137"/>
      <c r="I6" s="137"/>
      <c r="J6" s="137"/>
      <c r="K6" s="137"/>
      <c r="L6" s="138"/>
      <c r="M6" s="114"/>
      <c r="N6" s="115"/>
      <c r="O6" s="139"/>
      <c r="P6" s="140"/>
      <c r="Q6" s="141"/>
      <c r="R6" s="116"/>
      <c r="S6" s="116"/>
      <c r="T6" s="118"/>
      <c r="U6" s="119"/>
      <c r="V6" s="119"/>
      <c r="W6" s="119"/>
      <c r="X6" s="120"/>
      <c r="Y6" s="120"/>
      <c r="Z6" s="121"/>
      <c r="AA6" s="120"/>
      <c r="AB6" s="117"/>
      <c r="AC6" s="117"/>
      <c r="AD6" s="117"/>
      <c r="AE6" s="117"/>
      <c r="AF6" s="122"/>
      <c r="AG6" s="122"/>
      <c r="AH6" s="122"/>
      <c r="AI6" s="123"/>
      <c r="AJ6" s="142"/>
      <c r="AK6" s="124"/>
      <c r="AL6" s="124"/>
      <c r="AM6" s="124"/>
      <c r="AN6" s="143"/>
      <c r="AO6" s="143"/>
      <c r="AP6" s="126"/>
      <c r="AQ6" s="126"/>
      <c r="AR6" s="129"/>
      <c r="AS6" s="129"/>
      <c r="AT6" s="128"/>
      <c r="AU6" s="128"/>
      <c r="AV6" s="130"/>
      <c r="AW6" s="130"/>
      <c r="AX6" s="130"/>
      <c r="AY6" s="130"/>
      <c r="AZ6" s="131">
        <f t="shared" si="2"/>
        <v>0</v>
      </c>
      <c r="BA6" s="131">
        <f t="shared" ref="BA6:BC6" si="3">(E6+I6+M6+Q6+U6+Y6+AC6+AG6+AK6+AO6+AS6+AW6)/12</f>
        <v>0</v>
      </c>
      <c r="BB6" s="132">
        <f t="shared" si="3"/>
        <v>0</v>
      </c>
      <c r="BC6" s="132">
        <f t="shared" si="3"/>
        <v>0</v>
      </c>
      <c r="BD6" s="133">
        <f t="shared" si="4"/>
        <v>0</v>
      </c>
      <c r="BE6" s="134"/>
    </row>
    <row r="7" ht="18.75" customHeight="1">
      <c r="A7" s="157">
        <f t="shared" ref="A7:A60" si="6">A6+1</f>
        <v>3</v>
      </c>
      <c r="B7" s="119" t="s">
        <v>426</v>
      </c>
      <c r="C7" s="167" t="s">
        <v>427</v>
      </c>
      <c r="D7" s="135"/>
      <c r="E7" s="135"/>
      <c r="F7" s="136"/>
      <c r="G7" s="136"/>
      <c r="H7" s="137"/>
      <c r="I7" s="137"/>
      <c r="J7" s="137"/>
      <c r="K7" s="137"/>
      <c r="L7" s="138"/>
      <c r="M7" s="114"/>
      <c r="N7" s="115"/>
      <c r="O7" s="139"/>
      <c r="P7" s="140"/>
      <c r="Q7" s="141"/>
      <c r="R7" s="116"/>
      <c r="S7" s="116"/>
      <c r="T7" s="118"/>
      <c r="U7" s="119"/>
      <c r="V7" s="119"/>
      <c r="W7" s="119"/>
      <c r="X7" s="120"/>
      <c r="Y7" s="120"/>
      <c r="Z7" s="121"/>
      <c r="AA7" s="120"/>
      <c r="AB7" s="117"/>
      <c r="AC7" s="117"/>
      <c r="AD7" s="117"/>
      <c r="AE7" s="117"/>
      <c r="AF7" s="122"/>
      <c r="AG7" s="122"/>
      <c r="AH7" s="122"/>
      <c r="AI7" s="123"/>
      <c r="AJ7" s="124"/>
      <c r="AK7" s="124"/>
      <c r="AL7" s="124"/>
      <c r="AM7" s="124"/>
      <c r="AN7" s="144"/>
      <c r="AO7" s="144"/>
      <c r="AP7" s="144"/>
      <c r="AQ7" s="144"/>
      <c r="AR7" s="129"/>
      <c r="AS7" s="129"/>
      <c r="AT7" s="128"/>
      <c r="AU7" s="128"/>
      <c r="AV7" s="166"/>
      <c r="AW7" s="166"/>
      <c r="AX7" s="166"/>
      <c r="AY7" s="166"/>
      <c r="AZ7" s="131">
        <f t="shared" si="2"/>
        <v>0</v>
      </c>
      <c r="BA7" s="131">
        <f t="shared" ref="BA7:BC7" si="5">(E7+I7+M7+Q7+U7+Y7+AC7+AG7+AK7+AO7+AS7+AW7)/12</f>
        <v>0</v>
      </c>
      <c r="BB7" s="132">
        <f t="shared" si="5"/>
        <v>0</v>
      </c>
      <c r="BC7" s="132">
        <f t="shared" si="5"/>
        <v>0</v>
      </c>
      <c r="BD7" s="133">
        <f t="shared" si="4"/>
        <v>0</v>
      </c>
      <c r="BE7" s="134"/>
    </row>
    <row r="8" ht="18.75" customHeight="1">
      <c r="A8" s="157">
        <f t="shared" si="6"/>
        <v>4</v>
      </c>
      <c r="B8" s="157" t="s">
        <v>428</v>
      </c>
      <c r="C8" s="159" t="s">
        <v>429</v>
      </c>
      <c r="D8" s="135"/>
      <c r="E8" s="135"/>
      <c r="F8" s="136"/>
      <c r="G8" s="136"/>
      <c r="H8" s="137"/>
      <c r="I8" s="137"/>
      <c r="J8" s="137"/>
      <c r="K8" s="137"/>
      <c r="L8" s="138"/>
      <c r="M8" s="114"/>
      <c r="N8" s="115"/>
      <c r="O8" s="139"/>
      <c r="P8" s="140"/>
      <c r="Q8" s="141"/>
      <c r="R8" s="116"/>
      <c r="S8" s="116"/>
      <c r="T8" s="118"/>
      <c r="U8" s="119"/>
      <c r="V8" s="119"/>
      <c r="W8" s="119"/>
      <c r="X8" s="120"/>
      <c r="Y8" s="120"/>
      <c r="Z8" s="121"/>
      <c r="AA8" s="120"/>
      <c r="AB8" s="117"/>
      <c r="AC8" s="117"/>
      <c r="AD8" s="117"/>
      <c r="AE8" s="117"/>
      <c r="AF8" s="122"/>
      <c r="AG8" s="122"/>
      <c r="AH8" s="122"/>
      <c r="AI8" s="123"/>
      <c r="AJ8" s="124"/>
      <c r="AK8" s="124"/>
      <c r="AL8" s="124"/>
      <c r="AM8" s="124"/>
      <c r="AN8" s="144"/>
      <c r="AO8" s="144"/>
      <c r="AP8" s="144"/>
      <c r="AQ8" s="144"/>
      <c r="AR8" s="129"/>
      <c r="AS8" s="129"/>
      <c r="AT8" s="128"/>
      <c r="AU8" s="128"/>
      <c r="AV8" s="166"/>
      <c r="AW8" s="130"/>
      <c r="AX8" s="130"/>
      <c r="AY8" s="130"/>
      <c r="AZ8" s="131">
        <f t="shared" si="2"/>
        <v>0</v>
      </c>
      <c r="BA8" s="131">
        <f t="shared" ref="BA8:BC8" si="7">(E8+I8+M8+Q8+U8+Y8+AC8+AG8+AK8+AO8+AS8+AW8)/12</f>
        <v>0</v>
      </c>
      <c r="BB8" s="132">
        <f t="shared" si="7"/>
        <v>0</v>
      </c>
      <c r="BC8" s="132">
        <f t="shared" si="7"/>
        <v>0</v>
      </c>
      <c r="BD8" s="133">
        <f t="shared" si="4"/>
        <v>0</v>
      </c>
      <c r="BE8" s="134"/>
    </row>
    <row r="9" ht="18.75" customHeight="1">
      <c r="A9" s="157">
        <f t="shared" si="6"/>
        <v>5</v>
      </c>
      <c r="B9" s="119" t="s">
        <v>430</v>
      </c>
      <c r="C9" s="167" t="s">
        <v>431</v>
      </c>
      <c r="D9" s="135"/>
      <c r="E9" s="135"/>
      <c r="F9" s="136"/>
      <c r="G9" s="136"/>
      <c r="H9" s="137"/>
      <c r="I9" s="137"/>
      <c r="J9" s="137"/>
      <c r="K9" s="137"/>
      <c r="L9" s="138"/>
      <c r="M9" s="114"/>
      <c r="N9" s="115"/>
      <c r="O9" s="139"/>
      <c r="P9" s="140"/>
      <c r="Q9" s="141"/>
      <c r="R9" s="116"/>
      <c r="S9" s="116"/>
      <c r="T9" s="147"/>
      <c r="U9" s="119"/>
      <c r="V9" s="119"/>
      <c r="W9" s="119"/>
      <c r="X9" s="120"/>
      <c r="Y9" s="120"/>
      <c r="Z9" s="121"/>
      <c r="AA9" s="120"/>
      <c r="AB9" s="117"/>
      <c r="AC9" s="117"/>
      <c r="AD9" s="117"/>
      <c r="AE9" s="117"/>
      <c r="AF9" s="122"/>
      <c r="AG9" s="122"/>
      <c r="AH9" s="122"/>
      <c r="AI9" s="123"/>
      <c r="AJ9" s="142"/>
      <c r="AK9" s="124"/>
      <c r="AL9" s="124"/>
      <c r="AM9" s="124"/>
      <c r="AN9" s="126"/>
      <c r="AO9" s="126"/>
      <c r="AP9" s="126"/>
      <c r="AQ9" s="126"/>
      <c r="AR9" s="128"/>
      <c r="AS9" s="128"/>
      <c r="AT9" s="128"/>
      <c r="AU9" s="128"/>
      <c r="AV9" s="130"/>
      <c r="AW9" s="130"/>
      <c r="AX9" s="130"/>
      <c r="AY9" s="130"/>
      <c r="AZ9" s="131">
        <f t="shared" si="2"/>
        <v>0</v>
      </c>
      <c r="BA9" s="131">
        <f t="shared" ref="BA9:BC9" si="8">(E9+I9+M9+Q9+U9+Y9+AC9+AG9+AK9+AO9+AS9+AW9)/12</f>
        <v>0</v>
      </c>
      <c r="BB9" s="132">
        <f t="shared" si="8"/>
        <v>0</v>
      </c>
      <c r="BC9" s="132">
        <f t="shared" si="8"/>
        <v>0</v>
      </c>
      <c r="BD9" s="133">
        <f t="shared" si="4"/>
        <v>0</v>
      </c>
      <c r="BE9" s="134"/>
    </row>
    <row r="10" ht="18.75" customHeight="1">
      <c r="A10" s="157">
        <f t="shared" si="6"/>
        <v>6</v>
      </c>
      <c r="B10" s="119" t="s">
        <v>432</v>
      </c>
      <c r="C10" s="167" t="s">
        <v>433</v>
      </c>
      <c r="D10" s="135"/>
      <c r="E10" s="135"/>
      <c r="F10" s="136"/>
      <c r="G10" s="136"/>
      <c r="H10" s="137"/>
      <c r="I10" s="137"/>
      <c r="J10" s="137"/>
      <c r="K10" s="137"/>
      <c r="L10" s="138"/>
      <c r="M10" s="114"/>
      <c r="N10" s="115"/>
      <c r="O10" s="139"/>
      <c r="P10" s="140"/>
      <c r="Q10" s="141"/>
      <c r="R10" s="116"/>
      <c r="S10" s="140"/>
      <c r="T10" s="147"/>
      <c r="U10" s="119"/>
      <c r="V10" s="119"/>
      <c r="W10" s="119"/>
      <c r="X10" s="120"/>
      <c r="Y10" s="120"/>
      <c r="Z10" s="121"/>
      <c r="AA10" s="120"/>
      <c r="AB10" s="117"/>
      <c r="AC10" s="117"/>
      <c r="AD10" s="117"/>
      <c r="AE10" s="117"/>
      <c r="AF10" s="122"/>
      <c r="AG10" s="122"/>
      <c r="AH10" s="122"/>
      <c r="AI10" s="123"/>
      <c r="AJ10" s="142"/>
      <c r="AK10" s="124"/>
      <c r="AL10" s="124"/>
      <c r="AM10" s="124"/>
      <c r="AN10" s="144"/>
      <c r="AO10" s="144"/>
      <c r="AP10" s="126"/>
      <c r="AQ10" s="144"/>
      <c r="AR10" s="128"/>
      <c r="AS10" s="128"/>
      <c r="AT10" s="128"/>
      <c r="AU10" s="128"/>
      <c r="AV10" s="130"/>
      <c r="AW10" s="130"/>
      <c r="AX10" s="130"/>
      <c r="AY10" s="130"/>
      <c r="AZ10" s="131">
        <f t="shared" si="2"/>
        <v>0</v>
      </c>
      <c r="BA10" s="131">
        <f t="shared" ref="BA10:BC10" si="9">(E10+I10+M10+Q10+U10+Y10+AC10+AG10+AK10+AO10+AS10+AW10)/12</f>
        <v>0</v>
      </c>
      <c r="BB10" s="132">
        <f t="shared" si="9"/>
        <v>0</v>
      </c>
      <c r="BC10" s="132">
        <f t="shared" si="9"/>
        <v>0</v>
      </c>
      <c r="BD10" s="133">
        <f t="shared" si="4"/>
        <v>0</v>
      </c>
      <c r="BE10" s="134"/>
    </row>
    <row r="11" ht="18.75" customHeight="1">
      <c r="A11" s="157">
        <f t="shared" si="6"/>
        <v>7</v>
      </c>
      <c r="B11" s="119" t="s">
        <v>434</v>
      </c>
      <c r="C11" s="167" t="s">
        <v>435</v>
      </c>
      <c r="D11" s="135"/>
      <c r="E11" s="135"/>
      <c r="F11" s="136"/>
      <c r="G11" s="136"/>
      <c r="H11" s="137"/>
      <c r="I11" s="137"/>
      <c r="J11" s="137"/>
      <c r="K11" s="137"/>
      <c r="L11" s="138"/>
      <c r="M11" s="114"/>
      <c r="N11" s="115"/>
      <c r="O11" s="139"/>
      <c r="P11" s="140"/>
      <c r="Q11" s="141"/>
      <c r="R11" s="140"/>
      <c r="S11" s="140"/>
      <c r="T11" s="147"/>
      <c r="U11" s="119"/>
      <c r="V11" s="119"/>
      <c r="W11" s="119"/>
      <c r="X11" s="120"/>
      <c r="Y11" s="120"/>
      <c r="Z11" s="121"/>
      <c r="AA11" s="120"/>
      <c r="AB11" s="117"/>
      <c r="AC11" s="117"/>
      <c r="AD11" s="117"/>
      <c r="AE11" s="117"/>
      <c r="AF11" s="122"/>
      <c r="AG11" s="122"/>
      <c r="AH11" s="122"/>
      <c r="AI11" s="123"/>
      <c r="AJ11" s="142"/>
      <c r="AK11" s="124"/>
      <c r="AL11" s="124"/>
      <c r="AM11" s="124"/>
      <c r="AN11" s="126"/>
      <c r="AO11" s="126"/>
      <c r="AP11" s="126"/>
      <c r="AQ11" s="126"/>
      <c r="AR11" s="128"/>
      <c r="AS11" s="128"/>
      <c r="AT11" s="128"/>
      <c r="AU11" s="128"/>
      <c r="AV11" s="130"/>
      <c r="AW11" s="130"/>
      <c r="AX11" s="130"/>
      <c r="AY11" s="130"/>
      <c r="AZ11" s="131">
        <f t="shared" si="2"/>
        <v>0</v>
      </c>
      <c r="BA11" s="131">
        <f t="shared" ref="BA11:BC11" si="10">(E11+I11+M11+Q11+U11+Y11+AC11+AG11+AK11+AO11+AS11+AW11)/12</f>
        <v>0</v>
      </c>
      <c r="BB11" s="132">
        <f t="shared" si="10"/>
        <v>0</v>
      </c>
      <c r="BC11" s="132">
        <f t="shared" si="10"/>
        <v>0</v>
      </c>
      <c r="BD11" s="133">
        <f t="shared" si="4"/>
        <v>0</v>
      </c>
      <c r="BE11" s="134"/>
    </row>
    <row r="12" ht="18.75" customHeight="1">
      <c r="A12" s="157">
        <f t="shared" si="6"/>
        <v>8</v>
      </c>
      <c r="B12" s="157" t="s">
        <v>436</v>
      </c>
      <c r="C12" s="159" t="s">
        <v>437</v>
      </c>
      <c r="D12" s="135"/>
      <c r="E12" s="135"/>
      <c r="F12" s="136"/>
      <c r="G12" s="136"/>
      <c r="H12" s="137"/>
      <c r="I12" s="137"/>
      <c r="J12" s="137"/>
      <c r="K12" s="137"/>
      <c r="L12" s="138"/>
      <c r="M12" s="114"/>
      <c r="N12" s="115"/>
      <c r="O12" s="139"/>
      <c r="P12" s="140"/>
      <c r="Q12" s="141"/>
      <c r="R12" s="116"/>
      <c r="S12" s="116"/>
      <c r="T12" s="118"/>
      <c r="U12" s="119"/>
      <c r="V12" s="119"/>
      <c r="W12" s="119"/>
      <c r="X12" s="120"/>
      <c r="Y12" s="120"/>
      <c r="Z12" s="121"/>
      <c r="AA12" s="120"/>
      <c r="AB12" s="117"/>
      <c r="AC12" s="117"/>
      <c r="AD12" s="117"/>
      <c r="AE12" s="117"/>
      <c r="AF12" s="122"/>
      <c r="AG12" s="122"/>
      <c r="AH12" s="122"/>
      <c r="AI12" s="123"/>
      <c r="AJ12" s="142"/>
      <c r="AK12" s="124"/>
      <c r="AL12" s="124"/>
      <c r="AM12" s="124"/>
      <c r="AN12" s="126"/>
      <c r="AO12" s="126"/>
      <c r="AP12" s="126"/>
      <c r="AQ12" s="126"/>
      <c r="AR12" s="129"/>
      <c r="AS12" s="129"/>
      <c r="AT12" s="128"/>
      <c r="AU12" s="128"/>
      <c r="AV12" s="130"/>
      <c r="AW12" s="130"/>
      <c r="AX12" s="130"/>
      <c r="AY12" s="130"/>
      <c r="AZ12" s="131">
        <f t="shared" si="2"/>
        <v>0</v>
      </c>
      <c r="BA12" s="131">
        <f t="shared" ref="BA12:BC12" si="11">(E12+I12+M12+Q12+U12+Y12+AC12+AG12+AK12+AO12+AS12+AW12)/12</f>
        <v>0</v>
      </c>
      <c r="BB12" s="132">
        <f t="shared" si="11"/>
        <v>0</v>
      </c>
      <c r="BC12" s="132">
        <f t="shared" si="11"/>
        <v>0</v>
      </c>
      <c r="BD12" s="133">
        <f t="shared" si="4"/>
        <v>0</v>
      </c>
      <c r="BE12" s="134"/>
    </row>
    <row r="13" ht="18.75" customHeight="1">
      <c r="A13" s="157">
        <f t="shared" si="6"/>
        <v>9</v>
      </c>
      <c r="B13" s="157" t="s">
        <v>438</v>
      </c>
      <c r="C13" s="159" t="s">
        <v>439</v>
      </c>
      <c r="D13" s="135"/>
      <c r="E13" s="135"/>
      <c r="F13" s="136"/>
      <c r="G13" s="136"/>
      <c r="H13" s="137"/>
      <c r="I13" s="137"/>
      <c r="J13" s="137"/>
      <c r="K13" s="137"/>
      <c r="L13" s="138"/>
      <c r="M13" s="114"/>
      <c r="N13" s="115"/>
      <c r="O13" s="139"/>
      <c r="P13" s="140"/>
      <c r="Q13" s="141"/>
      <c r="R13" s="116"/>
      <c r="S13" s="116"/>
      <c r="T13" s="118"/>
      <c r="U13" s="119"/>
      <c r="V13" s="119"/>
      <c r="W13" s="119"/>
      <c r="X13" s="120"/>
      <c r="Y13" s="120"/>
      <c r="Z13" s="121"/>
      <c r="AA13" s="120"/>
      <c r="AB13" s="117"/>
      <c r="AC13" s="117"/>
      <c r="AD13" s="117"/>
      <c r="AE13" s="117"/>
      <c r="AF13" s="122"/>
      <c r="AG13" s="122"/>
      <c r="AH13" s="122"/>
      <c r="AI13" s="123"/>
      <c r="AJ13" s="142"/>
      <c r="AK13" s="124"/>
      <c r="AL13" s="124"/>
      <c r="AM13" s="124"/>
      <c r="AN13" s="126"/>
      <c r="AO13" s="126"/>
      <c r="AP13" s="126"/>
      <c r="AQ13" s="126"/>
      <c r="AR13" s="129"/>
      <c r="AS13" s="129"/>
      <c r="AT13" s="128"/>
      <c r="AU13" s="128"/>
      <c r="AV13" s="130"/>
      <c r="AW13" s="130"/>
      <c r="AX13" s="130"/>
      <c r="AY13" s="130"/>
      <c r="AZ13" s="131">
        <f t="shared" si="2"/>
        <v>0</v>
      </c>
      <c r="BA13" s="131">
        <f t="shared" ref="BA13:BC13" si="12">(E13+I13+M13+Q13+U13+Y13+AC13+AG13+AK13+AO13+AS13+AW13)/12</f>
        <v>0</v>
      </c>
      <c r="BB13" s="132">
        <f t="shared" si="12"/>
        <v>0</v>
      </c>
      <c r="BC13" s="132">
        <f t="shared" si="12"/>
        <v>0</v>
      </c>
      <c r="BD13" s="133">
        <f t="shared" si="4"/>
        <v>0</v>
      </c>
      <c r="BE13" s="134"/>
    </row>
    <row r="14" ht="18.75" customHeight="1">
      <c r="A14" s="157">
        <f t="shared" si="6"/>
        <v>10</v>
      </c>
      <c r="B14" s="157" t="s">
        <v>440</v>
      </c>
      <c r="C14" s="159" t="s">
        <v>441</v>
      </c>
      <c r="D14" s="135"/>
      <c r="E14" s="135"/>
      <c r="F14" s="136"/>
      <c r="G14" s="136"/>
      <c r="H14" s="137"/>
      <c r="I14" s="137"/>
      <c r="J14" s="137"/>
      <c r="K14" s="137"/>
      <c r="L14" s="138"/>
      <c r="M14" s="114"/>
      <c r="N14" s="115"/>
      <c r="O14" s="139"/>
      <c r="P14" s="140"/>
      <c r="Q14" s="141"/>
      <c r="R14" s="116"/>
      <c r="S14" s="116"/>
      <c r="T14" s="118"/>
      <c r="U14" s="119"/>
      <c r="V14" s="119"/>
      <c r="W14" s="119"/>
      <c r="X14" s="120"/>
      <c r="Y14" s="120"/>
      <c r="Z14" s="121"/>
      <c r="AA14" s="120"/>
      <c r="AB14" s="117"/>
      <c r="AC14" s="117"/>
      <c r="AD14" s="117"/>
      <c r="AE14" s="117"/>
      <c r="AF14" s="122"/>
      <c r="AG14" s="122"/>
      <c r="AH14" s="122"/>
      <c r="AI14" s="123"/>
      <c r="AJ14" s="142"/>
      <c r="AK14" s="124"/>
      <c r="AL14" s="124"/>
      <c r="AM14" s="124"/>
      <c r="AN14" s="126"/>
      <c r="AO14" s="126"/>
      <c r="AP14" s="126"/>
      <c r="AQ14" s="126"/>
      <c r="AR14" s="129"/>
      <c r="AS14" s="129"/>
      <c r="AT14" s="128"/>
      <c r="AU14" s="128"/>
      <c r="AV14" s="130"/>
      <c r="AW14" s="130"/>
      <c r="AX14" s="130"/>
      <c r="AY14" s="130"/>
      <c r="AZ14" s="131">
        <f t="shared" si="2"/>
        <v>0</v>
      </c>
      <c r="BA14" s="131">
        <f t="shared" ref="BA14:BC14" si="13">(E14+I14+M14+Q14+U14+Y14+AC14+AG14+AK14+AO14+AS14+AW14)/12</f>
        <v>0</v>
      </c>
      <c r="BB14" s="132">
        <f t="shared" si="13"/>
        <v>0</v>
      </c>
      <c r="BC14" s="132">
        <f t="shared" si="13"/>
        <v>0</v>
      </c>
      <c r="BD14" s="133">
        <f t="shared" si="4"/>
        <v>0</v>
      </c>
      <c r="BE14" s="134"/>
    </row>
    <row r="15" ht="18.75" customHeight="1">
      <c r="A15" s="157">
        <f t="shared" si="6"/>
        <v>11</v>
      </c>
      <c r="B15" s="157" t="s">
        <v>442</v>
      </c>
      <c r="C15" s="159" t="s">
        <v>443</v>
      </c>
      <c r="D15" s="135"/>
      <c r="E15" s="135"/>
      <c r="F15" s="136"/>
      <c r="G15" s="136"/>
      <c r="H15" s="137"/>
      <c r="I15" s="137"/>
      <c r="J15" s="137"/>
      <c r="K15" s="137"/>
      <c r="L15" s="138"/>
      <c r="M15" s="114"/>
      <c r="N15" s="115"/>
      <c r="O15" s="139"/>
      <c r="P15" s="140"/>
      <c r="Q15" s="141"/>
      <c r="R15" s="116"/>
      <c r="S15" s="116"/>
      <c r="T15" s="118"/>
      <c r="U15" s="119"/>
      <c r="V15" s="119"/>
      <c r="W15" s="119"/>
      <c r="X15" s="120"/>
      <c r="Y15" s="120"/>
      <c r="Z15" s="121"/>
      <c r="AA15" s="120"/>
      <c r="AB15" s="117"/>
      <c r="AC15" s="117"/>
      <c r="AD15" s="117"/>
      <c r="AE15" s="117"/>
      <c r="AF15" s="122"/>
      <c r="AG15" s="122"/>
      <c r="AH15" s="122"/>
      <c r="AI15" s="123"/>
      <c r="AJ15" s="142"/>
      <c r="AK15" s="124"/>
      <c r="AL15" s="124"/>
      <c r="AM15" s="124"/>
      <c r="AN15" s="126"/>
      <c r="AO15" s="126"/>
      <c r="AP15" s="126"/>
      <c r="AQ15" s="126"/>
      <c r="AR15" s="129"/>
      <c r="AS15" s="129"/>
      <c r="AT15" s="128"/>
      <c r="AU15" s="128"/>
      <c r="AV15" s="130"/>
      <c r="AW15" s="130"/>
      <c r="AX15" s="130"/>
      <c r="AY15" s="130"/>
      <c r="AZ15" s="131">
        <f t="shared" si="2"/>
        <v>0</v>
      </c>
      <c r="BA15" s="131">
        <f t="shared" ref="BA15:BC15" si="14">(E15+I15+M15+Q15+U15+Y15+AC15+AG15+AK15+AO15+AS15+AW15)/12</f>
        <v>0</v>
      </c>
      <c r="BB15" s="132">
        <f t="shared" si="14"/>
        <v>0</v>
      </c>
      <c r="BC15" s="132">
        <f t="shared" si="14"/>
        <v>0</v>
      </c>
      <c r="BD15" s="133">
        <f t="shared" si="4"/>
        <v>0</v>
      </c>
      <c r="BE15" s="134"/>
    </row>
    <row r="16" ht="18.75" customHeight="1">
      <c r="A16" s="157">
        <f t="shared" si="6"/>
        <v>12</v>
      </c>
      <c r="B16" s="157" t="s">
        <v>444</v>
      </c>
      <c r="C16" s="159" t="s">
        <v>445</v>
      </c>
      <c r="D16" s="135"/>
      <c r="E16" s="135"/>
      <c r="F16" s="136"/>
      <c r="G16" s="136"/>
      <c r="H16" s="137"/>
      <c r="I16" s="137"/>
      <c r="J16" s="137"/>
      <c r="K16" s="137"/>
      <c r="L16" s="138"/>
      <c r="M16" s="114"/>
      <c r="N16" s="115"/>
      <c r="O16" s="139"/>
      <c r="P16" s="140"/>
      <c r="Q16" s="141"/>
      <c r="R16" s="116"/>
      <c r="S16" s="116"/>
      <c r="T16" s="118"/>
      <c r="U16" s="119"/>
      <c r="V16" s="119"/>
      <c r="W16" s="119"/>
      <c r="X16" s="120"/>
      <c r="Y16" s="120"/>
      <c r="Z16" s="121"/>
      <c r="AA16" s="120"/>
      <c r="AB16" s="117"/>
      <c r="AC16" s="117"/>
      <c r="AD16" s="117"/>
      <c r="AE16" s="117"/>
      <c r="AF16" s="122"/>
      <c r="AG16" s="122"/>
      <c r="AH16" s="122"/>
      <c r="AI16" s="123"/>
      <c r="AJ16" s="142"/>
      <c r="AK16" s="124"/>
      <c r="AL16" s="124"/>
      <c r="AM16" s="124"/>
      <c r="AN16" s="126"/>
      <c r="AO16" s="126"/>
      <c r="AP16" s="126"/>
      <c r="AQ16" s="126"/>
      <c r="AR16" s="129"/>
      <c r="AS16" s="129"/>
      <c r="AT16" s="128"/>
      <c r="AU16" s="128"/>
      <c r="AV16" s="130"/>
      <c r="AW16" s="130"/>
      <c r="AX16" s="130"/>
      <c r="AY16" s="130"/>
      <c r="AZ16" s="131">
        <f t="shared" si="2"/>
        <v>0</v>
      </c>
      <c r="BA16" s="131">
        <f t="shared" ref="BA16:BC16" si="15">(E16+I16+M16+Q16+U16+Y16+AC16+AG16+AK16+AO16+AS16+AW16)/12</f>
        <v>0</v>
      </c>
      <c r="BB16" s="132">
        <f t="shared" si="15"/>
        <v>0</v>
      </c>
      <c r="BC16" s="132">
        <f t="shared" si="15"/>
        <v>0</v>
      </c>
      <c r="BD16" s="133">
        <f t="shared" si="4"/>
        <v>0</v>
      </c>
      <c r="BE16" s="134"/>
    </row>
    <row r="17" ht="18.75" customHeight="1">
      <c r="A17" s="157">
        <f t="shared" si="6"/>
        <v>13</v>
      </c>
      <c r="B17" s="157" t="s">
        <v>446</v>
      </c>
      <c r="C17" s="159" t="s">
        <v>447</v>
      </c>
      <c r="D17" s="135"/>
      <c r="E17" s="135"/>
      <c r="F17" s="136"/>
      <c r="G17" s="136"/>
      <c r="H17" s="137"/>
      <c r="I17" s="137"/>
      <c r="J17" s="137"/>
      <c r="K17" s="137"/>
      <c r="L17" s="138"/>
      <c r="M17" s="114"/>
      <c r="N17" s="115"/>
      <c r="O17" s="139"/>
      <c r="P17" s="140"/>
      <c r="Q17" s="141"/>
      <c r="R17" s="116"/>
      <c r="S17" s="116"/>
      <c r="T17" s="118"/>
      <c r="U17" s="119"/>
      <c r="V17" s="119"/>
      <c r="W17" s="119"/>
      <c r="X17" s="120"/>
      <c r="Y17" s="120"/>
      <c r="Z17" s="121"/>
      <c r="AA17" s="120"/>
      <c r="AB17" s="117"/>
      <c r="AC17" s="117"/>
      <c r="AD17" s="117"/>
      <c r="AE17" s="117"/>
      <c r="AF17" s="122"/>
      <c r="AG17" s="122"/>
      <c r="AH17" s="122"/>
      <c r="AI17" s="123"/>
      <c r="AJ17" s="142"/>
      <c r="AK17" s="124"/>
      <c r="AL17" s="124"/>
      <c r="AM17" s="124"/>
      <c r="AN17" s="126"/>
      <c r="AO17" s="126"/>
      <c r="AP17" s="126"/>
      <c r="AQ17" s="126"/>
      <c r="AR17" s="129"/>
      <c r="AS17" s="129"/>
      <c r="AT17" s="128"/>
      <c r="AU17" s="128"/>
      <c r="AV17" s="130"/>
      <c r="AW17" s="130"/>
      <c r="AX17" s="130"/>
      <c r="AY17" s="130"/>
      <c r="AZ17" s="131">
        <f t="shared" si="2"/>
        <v>0</v>
      </c>
      <c r="BA17" s="131">
        <f t="shared" ref="BA17:BC17" si="16">(E17+I17+M17+Q17+U17+Y17+AC17+AG17+AK17+AO17+AS17+AW17)/12</f>
        <v>0</v>
      </c>
      <c r="BB17" s="132">
        <f t="shared" si="16"/>
        <v>0</v>
      </c>
      <c r="BC17" s="132">
        <f t="shared" si="16"/>
        <v>0</v>
      </c>
      <c r="BD17" s="133">
        <f t="shared" si="4"/>
        <v>0</v>
      </c>
      <c r="BE17" s="134"/>
    </row>
    <row r="18" ht="18.75" customHeight="1">
      <c r="A18" s="157">
        <f t="shared" si="6"/>
        <v>14</v>
      </c>
      <c r="B18" s="157" t="s">
        <v>448</v>
      </c>
      <c r="C18" s="159" t="s">
        <v>449</v>
      </c>
      <c r="D18" s="135"/>
      <c r="E18" s="135"/>
      <c r="F18" s="136"/>
      <c r="G18" s="136"/>
      <c r="H18" s="137"/>
      <c r="I18" s="137"/>
      <c r="J18" s="137"/>
      <c r="K18" s="137"/>
      <c r="L18" s="138"/>
      <c r="M18" s="114"/>
      <c r="N18" s="115"/>
      <c r="O18" s="139"/>
      <c r="P18" s="140"/>
      <c r="Q18" s="141"/>
      <c r="R18" s="116"/>
      <c r="S18" s="116"/>
      <c r="T18" s="118"/>
      <c r="U18" s="119"/>
      <c r="V18" s="119"/>
      <c r="W18" s="119"/>
      <c r="X18" s="120"/>
      <c r="Y18" s="120"/>
      <c r="Z18" s="121"/>
      <c r="AA18" s="120"/>
      <c r="AB18" s="117"/>
      <c r="AC18" s="117"/>
      <c r="AD18" s="117"/>
      <c r="AE18" s="117"/>
      <c r="AF18" s="122"/>
      <c r="AG18" s="122"/>
      <c r="AH18" s="122"/>
      <c r="AI18" s="123"/>
      <c r="AJ18" s="142"/>
      <c r="AK18" s="124"/>
      <c r="AL18" s="124"/>
      <c r="AM18" s="124"/>
      <c r="AN18" s="126"/>
      <c r="AO18" s="126"/>
      <c r="AP18" s="126"/>
      <c r="AQ18" s="126"/>
      <c r="AR18" s="129"/>
      <c r="AS18" s="129"/>
      <c r="AT18" s="128"/>
      <c r="AU18" s="128"/>
      <c r="AV18" s="130"/>
      <c r="AW18" s="130"/>
      <c r="AX18" s="130"/>
      <c r="AY18" s="130"/>
      <c r="AZ18" s="131">
        <f t="shared" si="2"/>
        <v>0</v>
      </c>
      <c r="BA18" s="131">
        <f t="shared" ref="BA18:BC18" si="17">(E18+I18+M18+Q18+U18+Y18+AC18+AG18+AK18+AO18+AS18+AW18)/12</f>
        <v>0</v>
      </c>
      <c r="BB18" s="132">
        <f t="shared" si="17"/>
        <v>0</v>
      </c>
      <c r="BC18" s="132">
        <f t="shared" si="17"/>
        <v>0</v>
      </c>
      <c r="BD18" s="133">
        <f t="shared" si="4"/>
        <v>0</v>
      </c>
      <c r="BE18" s="134"/>
    </row>
    <row r="19" ht="18.75" customHeight="1">
      <c r="A19" s="157">
        <f t="shared" si="6"/>
        <v>15</v>
      </c>
      <c r="B19" s="157" t="s">
        <v>450</v>
      </c>
      <c r="C19" s="159" t="s">
        <v>451</v>
      </c>
      <c r="D19" s="135"/>
      <c r="E19" s="135"/>
      <c r="F19" s="136"/>
      <c r="G19" s="136"/>
      <c r="H19" s="137"/>
      <c r="I19" s="137"/>
      <c r="J19" s="137"/>
      <c r="K19" s="137"/>
      <c r="L19" s="138"/>
      <c r="M19" s="114"/>
      <c r="N19" s="115"/>
      <c r="O19" s="139"/>
      <c r="P19" s="140"/>
      <c r="Q19" s="141"/>
      <c r="R19" s="116"/>
      <c r="S19" s="116"/>
      <c r="T19" s="118"/>
      <c r="U19" s="119"/>
      <c r="V19" s="119"/>
      <c r="W19" s="119"/>
      <c r="X19" s="120"/>
      <c r="Y19" s="120"/>
      <c r="Z19" s="121"/>
      <c r="AA19" s="120"/>
      <c r="AB19" s="117"/>
      <c r="AC19" s="117"/>
      <c r="AD19" s="117"/>
      <c r="AE19" s="117"/>
      <c r="AF19" s="122"/>
      <c r="AG19" s="122"/>
      <c r="AH19" s="122"/>
      <c r="AI19" s="123"/>
      <c r="AJ19" s="142"/>
      <c r="AK19" s="124"/>
      <c r="AL19" s="124"/>
      <c r="AM19" s="124"/>
      <c r="AN19" s="126"/>
      <c r="AO19" s="126"/>
      <c r="AP19" s="126"/>
      <c r="AQ19" s="126"/>
      <c r="AR19" s="129"/>
      <c r="AS19" s="129"/>
      <c r="AT19" s="128"/>
      <c r="AU19" s="128"/>
      <c r="AV19" s="130"/>
      <c r="AW19" s="130"/>
      <c r="AX19" s="130"/>
      <c r="AY19" s="130"/>
      <c r="AZ19" s="131">
        <f t="shared" si="2"/>
        <v>0</v>
      </c>
      <c r="BA19" s="131">
        <f t="shared" ref="BA19:BC19" si="18">(E19+I19+M19+Q19+U19+Y19+AC19+AG19+AK19+AO19+AS19+AW19)/12</f>
        <v>0</v>
      </c>
      <c r="BB19" s="132">
        <f t="shared" si="18"/>
        <v>0</v>
      </c>
      <c r="BC19" s="132">
        <f t="shared" si="18"/>
        <v>0</v>
      </c>
      <c r="BD19" s="133">
        <f t="shared" si="4"/>
        <v>0</v>
      </c>
      <c r="BE19" s="134"/>
    </row>
    <row r="20" ht="18.75" customHeight="1">
      <c r="A20" s="157">
        <f t="shared" si="6"/>
        <v>16</v>
      </c>
      <c r="B20" s="157" t="s">
        <v>452</v>
      </c>
      <c r="C20" s="159" t="s">
        <v>453</v>
      </c>
      <c r="D20" s="135"/>
      <c r="E20" s="135"/>
      <c r="F20" s="136"/>
      <c r="G20" s="136"/>
      <c r="H20" s="137"/>
      <c r="I20" s="137"/>
      <c r="J20" s="137"/>
      <c r="K20" s="137"/>
      <c r="L20" s="138"/>
      <c r="M20" s="114"/>
      <c r="N20" s="115"/>
      <c r="O20" s="139"/>
      <c r="P20" s="140"/>
      <c r="Q20" s="141"/>
      <c r="R20" s="116"/>
      <c r="S20" s="116"/>
      <c r="T20" s="118"/>
      <c r="U20" s="119"/>
      <c r="V20" s="119"/>
      <c r="W20" s="119"/>
      <c r="X20" s="120"/>
      <c r="Y20" s="120"/>
      <c r="Z20" s="121"/>
      <c r="AA20" s="120"/>
      <c r="AB20" s="117"/>
      <c r="AC20" s="117"/>
      <c r="AD20" s="117"/>
      <c r="AE20" s="117"/>
      <c r="AF20" s="122"/>
      <c r="AG20" s="122"/>
      <c r="AH20" s="122"/>
      <c r="AI20" s="123"/>
      <c r="AJ20" s="142"/>
      <c r="AK20" s="124"/>
      <c r="AL20" s="124"/>
      <c r="AM20" s="124"/>
      <c r="AN20" s="126"/>
      <c r="AO20" s="126"/>
      <c r="AP20" s="126"/>
      <c r="AQ20" s="126"/>
      <c r="AR20" s="129"/>
      <c r="AS20" s="129"/>
      <c r="AT20" s="128"/>
      <c r="AU20" s="128"/>
      <c r="AV20" s="130"/>
      <c r="AW20" s="130"/>
      <c r="AX20" s="130"/>
      <c r="AY20" s="130"/>
      <c r="AZ20" s="131">
        <f t="shared" si="2"/>
        <v>0</v>
      </c>
      <c r="BA20" s="131">
        <f t="shared" ref="BA20:BC20" si="19">(E20+I20+M20+Q20+U20+Y20+AC20+AG20+AK20+AO20+AS20+AW20)/12</f>
        <v>0</v>
      </c>
      <c r="BB20" s="132">
        <f t="shared" si="19"/>
        <v>0</v>
      </c>
      <c r="BC20" s="132">
        <f t="shared" si="19"/>
        <v>0</v>
      </c>
      <c r="BD20" s="133">
        <f t="shared" si="4"/>
        <v>0</v>
      </c>
      <c r="BE20" s="134"/>
    </row>
    <row r="21" ht="18.75" customHeight="1">
      <c r="A21" s="157">
        <f t="shared" si="6"/>
        <v>17</v>
      </c>
      <c r="B21" s="157" t="s">
        <v>454</v>
      </c>
      <c r="C21" s="159" t="s">
        <v>455</v>
      </c>
      <c r="D21" s="135"/>
      <c r="E21" s="135"/>
      <c r="F21" s="136"/>
      <c r="G21" s="136"/>
      <c r="H21" s="137"/>
      <c r="I21" s="137"/>
      <c r="J21" s="137"/>
      <c r="K21" s="137"/>
      <c r="L21" s="138"/>
      <c r="M21" s="114"/>
      <c r="N21" s="115"/>
      <c r="O21" s="139"/>
      <c r="P21" s="140"/>
      <c r="Q21" s="141"/>
      <c r="R21" s="116"/>
      <c r="S21" s="116"/>
      <c r="T21" s="147"/>
      <c r="U21" s="119"/>
      <c r="V21" s="119"/>
      <c r="W21" s="119"/>
      <c r="X21" s="120"/>
      <c r="Y21" s="120"/>
      <c r="Z21" s="121"/>
      <c r="AA21" s="120"/>
      <c r="AB21" s="117"/>
      <c r="AC21" s="117"/>
      <c r="AD21" s="117"/>
      <c r="AE21" s="117"/>
      <c r="AF21" s="122"/>
      <c r="AG21" s="122"/>
      <c r="AH21" s="122"/>
      <c r="AI21" s="123"/>
      <c r="AJ21" s="142"/>
      <c r="AK21" s="124"/>
      <c r="AL21" s="124"/>
      <c r="AM21" s="124"/>
      <c r="AN21" s="126"/>
      <c r="AO21" s="126"/>
      <c r="AP21" s="126"/>
      <c r="AQ21" s="126"/>
      <c r="AR21" s="129"/>
      <c r="AS21" s="129"/>
      <c r="AT21" s="128"/>
      <c r="AU21" s="128"/>
      <c r="AV21" s="130"/>
      <c r="AW21" s="130"/>
      <c r="AX21" s="130"/>
      <c r="AY21" s="130"/>
      <c r="AZ21" s="131">
        <f t="shared" si="2"/>
        <v>0</v>
      </c>
      <c r="BA21" s="131">
        <f t="shared" ref="BA21:BC21" si="20">(E21+I21+M21+Q21+U21+Y21+AC21+AG21+AK21+AO21+AS21+AW21)/12</f>
        <v>0</v>
      </c>
      <c r="BB21" s="132">
        <f t="shared" si="20"/>
        <v>0</v>
      </c>
      <c r="BC21" s="132">
        <f t="shared" si="20"/>
        <v>0</v>
      </c>
      <c r="BD21" s="133">
        <f t="shared" si="4"/>
        <v>0</v>
      </c>
      <c r="BE21" s="134"/>
    </row>
    <row r="22" ht="18.75" customHeight="1">
      <c r="A22" s="157">
        <f t="shared" si="6"/>
        <v>18</v>
      </c>
      <c r="B22" s="157" t="s">
        <v>456</v>
      </c>
      <c r="C22" s="159" t="s">
        <v>457</v>
      </c>
      <c r="D22" s="135"/>
      <c r="E22" s="135"/>
      <c r="F22" s="136"/>
      <c r="G22" s="136"/>
      <c r="H22" s="137"/>
      <c r="I22" s="137"/>
      <c r="J22" s="137"/>
      <c r="K22" s="137"/>
      <c r="L22" s="138"/>
      <c r="M22" s="114"/>
      <c r="N22" s="115"/>
      <c r="O22" s="139"/>
      <c r="P22" s="140"/>
      <c r="Q22" s="141"/>
      <c r="R22" s="116"/>
      <c r="S22" s="116"/>
      <c r="T22" s="147"/>
      <c r="U22" s="119"/>
      <c r="V22" s="119"/>
      <c r="W22" s="119"/>
      <c r="X22" s="120"/>
      <c r="Y22" s="120"/>
      <c r="Z22" s="121"/>
      <c r="AA22" s="120"/>
      <c r="AB22" s="117"/>
      <c r="AC22" s="117"/>
      <c r="AD22" s="117"/>
      <c r="AE22" s="117"/>
      <c r="AF22" s="122"/>
      <c r="AG22" s="122"/>
      <c r="AH22" s="122"/>
      <c r="AI22" s="123"/>
      <c r="AJ22" s="142"/>
      <c r="AK22" s="124"/>
      <c r="AL22" s="124"/>
      <c r="AM22" s="124"/>
      <c r="AN22" s="126"/>
      <c r="AO22" s="126"/>
      <c r="AP22" s="126"/>
      <c r="AQ22" s="126"/>
      <c r="AR22" s="129"/>
      <c r="AS22" s="129"/>
      <c r="AT22" s="128"/>
      <c r="AU22" s="128"/>
      <c r="AV22" s="130"/>
      <c r="AW22" s="130"/>
      <c r="AX22" s="130"/>
      <c r="AY22" s="130"/>
      <c r="AZ22" s="131">
        <f t="shared" si="2"/>
        <v>0</v>
      </c>
      <c r="BA22" s="131">
        <f t="shared" ref="BA22:BC22" si="21">(E22+I22+M22+Q22+U22+Y22+AC22+AG22+AK22+AO22+AS22+AW22)/12</f>
        <v>0</v>
      </c>
      <c r="BB22" s="132">
        <f t="shared" si="21"/>
        <v>0</v>
      </c>
      <c r="BC22" s="132">
        <f t="shared" si="21"/>
        <v>0</v>
      </c>
      <c r="BD22" s="133">
        <f t="shared" si="4"/>
        <v>0</v>
      </c>
      <c r="BE22" s="134"/>
    </row>
    <row r="23" ht="18.75" customHeight="1">
      <c r="A23" s="157">
        <f t="shared" si="6"/>
        <v>19</v>
      </c>
      <c r="B23" s="157" t="s">
        <v>458</v>
      </c>
      <c r="C23" s="159" t="s">
        <v>459</v>
      </c>
      <c r="D23" s="135"/>
      <c r="E23" s="135"/>
      <c r="F23" s="136"/>
      <c r="G23" s="136"/>
      <c r="H23" s="137"/>
      <c r="I23" s="137"/>
      <c r="J23" s="137"/>
      <c r="K23" s="137"/>
      <c r="L23" s="138"/>
      <c r="M23" s="114"/>
      <c r="N23" s="115"/>
      <c r="O23" s="139"/>
      <c r="P23" s="140"/>
      <c r="Q23" s="141"/>
      <c r="R23" s="116"/>
      <c r="S23" s="116"/>
      <c r="T23" s="147"/>
      <c r="U23" s="119"/>
      <c r="V23" s="119"/>
      <c r="W23" s="119"/>
      <c r="X23" s="120"/>
      <c r="Y23" s="120"/>
      <c r="Z23" s="121"/>
      <c r="AA23" s="120"/>
      <c r="AB23" s="117"/>
      <c r="AC23" s="117"/>
      <c r="AD23" s="117"/>
      <c r="AE23" s="117"/>
      <c r="AF23" s="122"/>
      <c r="AG23" s="122"/>
      <c r="AH23" s="122"/>
      <c r="AI23" s="123"/>
      <c r="AJ23" s="124"/>
      <c r="AK23" s="124"/>
      <c r="AL23" s="124"/>
      <c r="AM23" s="124"/>
      <c r="AN23" s="126"/>
      <c r="AO23" s="126"/>
      <c r="AP23" s="126"/>
      <c r="AQ23" s="126"/>
      <c r="AR23" s="129"/>
      <c r="AS23" s="129"/>
      <c r="AT23" s="128"/>
      <c r="AU23" s="128"/>
      <c r="AV23" s="130"/>
      <c r="AW23" s="130"/>
      <c r="AX23" s="130"/>
      <c r="AY23" s="130"/>
      <c r="AZ23" s="131">
        <f t="shared" si="2"/>
        <v>0</v>
      </c>
      <c r="BA23" s="131">
        <f t="shared" ref="BA23:BC23" si="22">(E23+I23+M23+Q23+U23+Y23+AC23+AG23+AK23+AO23+AS23+AW23)/12</f>
        <v>0</v>
      </c>
      <c r="BB23" s="132">
        <f t="shared" si="22"/>
        <v>0</v>
      </c>
      <c r="BC23" s="132">
        <f t="shared" si="22"/>
        <v>0</v>
      </c>
      <c r="BD23" s="133">
        <f t="shared" si="4"/>
        <v>0</v>
      </c>
      <c r="BE23" s="134"/>
    </row>
    <row r="24" ht="18.75" customHeight="1">
      <c r="A24" s="157">
        <f t="shared" si="6"/>
        <v>20</v>
      </c>
      <c r="B24" s="164">
        <v>2.10711407E8</v>
      </c>
      <c r="C24" s="165" t="s">
        <v>460</v>
      </c>
      <c r="D24" s="135"/>
      <c r="E24" s="135"/>
      <c r="F24" s="136"/>
      <c r="G24" s="136"/>
      <c r="H24" s="137"/>
      <c r="I24" s="137"/>
      <c r="J24" s="137"/>
      <c r="K24" s="137"/>
      <c r="L24" s="138"/>
      <c r="M24" s="114"/>
      <c r="N24" s="115"/>
      <c r="O24" s="139"/>
      <c r="P24" s="140"/>
      <c r="Q24" s="141"/>
      <c r="R24" s="116"/>
      <c r="S24" s="116"/>
      <c r="T24" s="147"/>
      <c r="U24" s="119"/>
      <c r="V24" s="119"/>
      <c r="W24" s="119"/>
      <c r="X24" s="120"/>
      <c r="Y24" s="120"/>
      <c r="Z24" s="121"/>
      <c r="AA24" s="120"/>
      <c r="AB24" s="117"/>
      <c r="AC24" s="117"/>
      <c r="AD24" s="117"/>
      <c r="AE24" s="117"/>
      <c r="AF24" s="122"/>
      <c r="AG24" s="122"/>
      <c r="AH24" s="122"/>
      <c r="AI24" s="123"/>
      <c r="AJ24" s="168"/>
      <c r="AK24" s="124"/>
      <c r="AL24" s="124"/>
      <c r="AM24" s="124"/>
      <c r="AN24" s="126"/>
      <c r="AO24" s="126"/>
      <c r="AP24" s="126"/>
      <c r="AQ24" s="126"/>
      <c r="AR24" s="129"/>
      <c r="AS24" s="129"/>
      <c r="AT24" s="128"/>
      <c r="AU24" s="128"/>
      <c r="AV24" s="130"/>
      <c r="AW24" s="130"/>
      <c r="AX24" s="130"/>
      <c r="AY24" s="130"/>
      <c r="AZ24" s="131">
        <f t="shared" si="2"/>
        <v>0</v>
      </c>
      <c r="BA24" s="131">
        <f t="shared" ref="BA24:BC24" si="23">(E24+I24+M24+Q24+U24+Y24+AC24+AG24+AK24+AO24+AS24+AW24)/12</f>
        <v>0</v>
      </c>
      <c r="BB24" s="132">
        <f t="shared" si="23"/>
        <v>0</v>
      </c>
      <c r="BC24" s="132">
        <f t="shared" si="23"/>
        <v>0</v>
      </c>
      <c r="BD24" s="133">
        <f t="shared" si="4"/>
        <v>0</v>
      </c>
      <c r="BE24" s="134"/>
    </row>
    <row r="25" ht="18.75" customHeight="1">
      <c r="A25" s="157">
        <f t="shared" si="6"/>
        <v>21</v>
      </c>
      <c r="B25" s="157" t="s">
        <v>461</v>
      </c>
      <c r="C25" s="159" t="s">
        <v>462</v>
      </c>
      <c r="D25" s="135"/>
      <c r="E25" s="135"/>
      <c r="F25" s="136"/>
      <c r="G25" s="136"/>
      <c r="H25" s="137"/>
      <c r="I25" s="137"/>
      <c r="J25" s="137"/>
      <c r="K25" s="137"/>
      <c r="L25" s="138"/>
      <c r="M25" s="114"/>
      <c r="N25" s="115"/>
      <c r="O25" s="139"/>
      <c r="P25" s="140"/>
      <c r="Q25" s="141"/>
      <c r="R25" s="116"/>
      <c r="S25" s="116"/>
      <c r="T25" s="147"/>
      <c r="U25" s="119"/>
      <c r="V25" s="119"/>
      <c r="W25" s="119"/>
      <c r="X25" s="120"/>
      <c r="Y25" s="120"/>
      <c r="Z25" s="121"/>
      <c r="AA25" s="120"/>
      <c r="AB25" s="117"/>
      <c r="AC25" s="117"/>
      <c r="AD25" s="117"/>
      <c r="AE25" s="117"/>
      <c r="AF25" s="122"/>
      <c r="AG25" s="122"/>
      <c r="AH25" s="122"/>
      <c r="AI25" s="123"/>
      <c r="AJ25" s="142"/>
      <c r="AK25" s="124"/>
      <c r="AL25" s="124"/>
      <c r="AM25" s="124"/>
      <c r="AN25" s="126"/>
      <c r="AO25" s="126"/>
      <c r="AP25" s="126"/>
      <c r="AQ25" s="126"/>
      <c r="AR25" s="129"/>
      <c r="AS25" s="129"/>
      <c r="AT25" s="128"/>
      <c r="AU25" s="128"/>
      <c r="AV25" s="130"/>
      <c r="AW25" s="130"/>
      <c r="AX25" s="130"/>
      <c r="AY25" s="130"/>
      <c r="AZ25" s="131">
        <f t="shared" si="2"/>
        <v>0</v>
      </c>
      <c r="BA25" s="131">
        <f t="shared" ref="BA25:BC25" si="24">(E25+I25+M25+Q25+U25+Y25+AC25+AG25+AK25+AO25+AS25+AW25)/12</f>
        <v>0</v>
      </c>
      <c r="BB25" s="132">
        <f t="shared" si="24"/>
        <v>0</v>
      </c>
      <c r="BC25" s="132">
        <f t="shared" si="24"/>
        <v>0</v>
      </c>
      <c r="BD25" s="133">
        <f t="shared" si="4"/>
        <v>0</v>
      </c>
      <c r="BE25" s="134"/>
    </row>
    <row r="26" ht="18.75" customHeight="1">
      <c r="A26" s="157">
        <f t="shared" si="6"/>
        <v>22</v>
      </c>
      <c r="B26" s="157" t="s">
        <v>463</v>
      </c>
      <c r="C26" s="159" t="s">
        <v>464</v>
      </c>
      <c r="D26" s="135"/>
      <c r="E26" s="135"/>
      <c r="F26" s="136"/>
      <c r="G26" s="136"/>
      <c r="H26" s="137"/>
      <c r="I26" s="137"/>
      <c r="J26" s="137"/>
      <c r="K26" s="137"/>
      <c r="L26" s="138"/>
      <c r="M26" s="114"/>
      <c r="N26" s="115"/>
      <c r="O26" s="139"/>
      <c r="P26" s="140"/>
      <c r="Q26" s="141"/>
      <c r="R26" s="116"/>
      <c r="S26" s="116"/>
      <c r="T26" s="147"/>
      <c r="U26" s="119"/>
      <c r="V26" s="119"/>
      <c r="W26" s="119"/>
      <c r="X26" s="120"/>
      <c r="Y26" s="120"/>
      <c r="Z26" s="121"/>
      <c r="AA26" s="120"/>
      <c r="AB26" s="117"/>
      <c r="AC26" s="117"/>
      <c r="AD26" s="117"/>
      <c r="AE26" s="117"/>
      <c r="AF26" s="122"/>
      <c r="AG26" s="122"/>
      <c r="AH26" s="122"/>
      <c r="AI26" s="123"/>
      <c r="AJ26" s="142"/>
      <c r="AK26" s="124"/>
      <c r="AL26" s="124"/>
      <c r="AM26" s="124"/>
      <c r="AN26" s="126"/>
      <c r="AO26" s="126"/>
      <c r="AP26" s="126"/>
      <c r="AQ26" s="126"/>
      <c r="AR26" s="128"/>
      <c r="AS26" s="128"/>
      <c r="AT26" s="128"/>
      <c r="AU26" s="128"/>
      <c r="AV26" s="130"/>
      <c r="AW26" s="130"/>
      <c r="AX26" s="130"/>
      <c r="AY26" s="130"/>
      <c r="AZ26" s="131">
        <f t="shared" si="2"/>
        <v>0</v>
      </c>
      <c r="BA26" s="131">
        <f t="shared" ref="BA26:BC26" si="25">(E26+I26+M26+Q26+U26+Y26+AC26+AG26+AK26+AO26+AS26+AW26)/12</f>
        <v>0</v>
      </c>
      <c r="BB26" s="132">
        <f t="shared" si="25"/>
        <v>0</v>
      </c>
      <c r="BC26" s="132">
        <f t="shared" si="25"/>
        <v>0</v>
      </c>
      <c r="BD26" s="133">
        <f t="shared" si="4"/>
        <v>0</v>
      </c>
      <c r="BE26" s="134"/>
    </row>
    <row r="27" ht="18.75" customHeight="1">
      <c r="A27" s="157">
        <f t="shared" si="6"/>
        <v>23</v>
      </c>
      <c r="B27" s="157" t="s">
        <v>465</v>
      </c>
      <c r="C27" s="159" t="s">
        <v>466</v>
      </c>
      <c r="D27" s="135"/>
      <c r="E27" s="135"/>
      <c r="F27" s="136"/>
      <c r="G27" s="136"/>
      <c r="H27" s="137"/>
      <c r="I27" s="137"/>
      <c r="J27" s="137"/>
      <c r="K27" s="137"/>
      <c r="L27" s="138"/>
      <c r="M27" s="114"/>
      <c r="N27" s="115"/>
      <c r="O27" s="139"/>
      <c r="P27" s="140"/>
      <c r="Q27" s="141"/>
      <c r="R27" s="116"/>
      <c r="S27" s="116"/>
      <c r="T27" s="147"/>
      <c r="U27" s="119"/>
      <c r="V27" s="119"/>
      <c r="W27" s="119"/>
      <c r="X27" s="120"/>
      <c r="Y27" s="120"/>
      <c r="Z27" s="121"/>
      <c r="AA27" s="120"/>
      <c r="AB27" s="117"/>
      <c r="AC27" s="117"/>
      <c r="AD27" s="117"/>
      <c r="AE27" s="117"/>
      <c r="AF27" s="122"/>
      <c r="AG27" s="122"/>
      <c r="AH27" s="122"/>
      <c r="AI27" s="123"/>
      <c r="AJ27" s="142"/>
      <c r="AK27" s="124"/>
      <c r="AL27" s="124"/>
      <c r="AM27" s="124"/>
      <c r="AN27" s="126"/>
      <c r="AO27" s="126"/>
      <c r="AP27" s="126"/>
      <c r="AQ27" s="126"/>
      <c r="AR27" s="128"/>
      <c r="AS27" s="128"/>
      <c r="AT27" s="128"/>
      <c r="AU27" s="128"/>
      <c r="AV27" s="130"/>
      <c r="AW27" s="130"/>
      <c r="AX27" s="130"/>
      <c r="AY27" s="130"/>
      <c r="AZ27" s="131">
        <f t="shared" si="2"/>
        <v>0</v>
      </c>
      <c r="BA27" s="131">
        <f t="shared" ref="BA27:BC27" si="26">(E27+I27+M27+Q27+U27+Y27+AC27+AG27+AK27+AO27+AS27+AW27)/12</f>
        <v>0</v>
      </c>
      <c r="BB27" s="132">
        <f t="shared" si="26"/>
        <v>0</v>
      </c>
      <c r="BC27" s="132">
        <f t="shared" si="26"/>
        <v>0</v>
      </c>
      <c r="BD27" s="133">
        <f t="shared" si="4"/>
        <v>0</v>
      </c>
      <c r="BE27" s="134"/>
    </row>
    <row r="28" ht="18.75" customHeight="1">
      <c r="A28" s="157">
        <f t="shared" si="6"/>
        <v>24</v>
      </c>
      <c r="B28" s="157" t="s">
        <v>467</v>
      </c>
      <c r="C28" s="159" t="s">
        <v>468</v>
      </c>
      <c r="D28" s="135"/>
      <c r="E28" s="135"/>
      <c r="F28" s="136"/>
      <c r="G28" s="136"/>
      <c r="H28" s="137"/>
      <c r="I28" s="137"/>
      <c r="J28" s="137"/>
      <c r="K28" s="137"/>
      <c r="L28" s="138"/>
      <c r="M28" s="114"/>
      <c r="N28" s="115"/>
      <c r="O28" s="139"/>
      <c r="P28" s="140"/>
      <c r="Q28" s="141"/>
      <c r="R28" s="116"/>
      <c r="S28" s="116"/>
      <c r="T28" s="147"/>
      <c r="U28" s="119"/>
      <c r="V28" s="119"/>
      <c r="W28" s="119"/>
      <c r="X28" s="120"/>
      <c r="Y28" s="120"/>
      <c r="Z28" s="121"/>
      <c r="AA28" s="120"/>
      <c r="AB28" s="117"/>
      <c r="AC28" s="117"/>
      <c r="AD28" s="117"/>
      <c r="AE28" s="117"/>
      <c r="AF28" s="122"/>
      <c r="AG28" s="122"/>
      <c r="AH28" s="122"/>
      <c r="AI28" s="123"/>
      <c r="AJ28" s="142"/>
      <c r="AK28" s="124"/>
      <c r="AL28" s="124"/>
      <c r="AM28" s="124"/>
      <c r="AN28" s="126"/>
      <c r="AO28" s="126"/>
      <c r="AP28" s="126"/>
      <c r="AQ28" s="126"/>
      <c r="AR28" s="128"/>
      <c r="AS28" s="128"/>
      <c r="AT28" s="128"/>
      <c r="AU28" s="128"/>
      <c r="AV28" s="130"/>
      <c r="AW28" s="130"/>
      <c r="AX28" s="130"/>
      <c r="AY28" s="130"/>
      <c r="AZ28" s="131">
        <f t="shared" si="2"/>
        <v>0</v>
      </c>
      <c r="BA28" s="131">
        <f t="shared" ref="BA28:BC28" si="27">(E28+I28+M28+Q28+U28+Y28+AC28+AG28+AK28+AO28+AS28+AW28)/12</f>
        <v>0</v>
      </c>
      <c r="BB28" s="132">
        <f t="shared" si="27"/>
        <v>0</v>
      </c>
      <c r="BC28" s="132">
        <f t="shared" si="27"/>
        <v>0</v>
      </c>
      <c r="BD28" s="133">
        <f t="shared" si="4"/>
        <v>0</v>
      </c>
      <c r="BE28" s="134"/>
    </row>
    <row r="29" ht="18.75" customHeight="1">
      <c r="A29" s="157">
        <f t="shared" si="6"/>
        <v>25</v>
      </c>
      <c r="B29" s="157" t="s">
        <v>469</v>
      </c>
      <c r="C29" s="159" t="s">
        <v>470</v>
      </c>
      <c r="D29" s="135"/>
      <c r="E29" s="135"/>
      <c r="F29" s="136"/>
      <c r="G29" s="136"/>
      <c r="H29" s="137"/>
      <c r="I29" s="137"/>
      <c r="J29" s="137"/>
      <c r="K29" s="137"/>
      <c r="L29" s="138"/>
      <c r="M29" s="114"/>
      <c r="N29" s="115"/>
      <c r="O29" s="139"/>
      <c r="P29" s="140"/>
      <c r="Q29" s="141"/>
      <c r="R29" s="116"/>
      <c r="S29" s="116"/>
      <c r="T29" s="147"/>
      <c r="U29" s="119"/>
      <c r="V29" s="119"/>
      <c r="W29" s="119"/>
      <c r="X29" s="120"/>
      <c r="Y29" s="120"/>
      <c r="Z29" s="121"/>
      <c r="AA29" s="120"/>
      <c r="AB29" s="117"/>
      <c r="AC29" s="117"/>
      <c r="AD29" s="117"/>
      <c r="AE29" s="117"/>
      <c r="AF29" s="122"/>
      <c r="AG29" s="122"/>
      <c r="AH29" s="122"/>
      <c r="AI29" s="123"/>
      <c r="AJ29" s="142"/>
      <c r="AK29" s="124"/>
      <c r="AL29" s="124"/>
      <c r="AM29" s="124"/>
      <c r="AN29" s="126"/>
      <c r="AO29" s="126"/>
      <c r="AP29" s="126"/>
      <c r="AQ29" s="126"/>
      <c r="AR29" s="128"/>
      <c r="AS29" s="128"/>
      <c r="AT29" s="128"/>
      <c r="AU29" s="128"/>
      <c r="AV29" s="130"/>
      <c r="AW29" s="130"/>
      <c r="AX29" s="130"/>
      <c r="AY29" s="130"/>
      <c r="AZ29" s="131">
        <f t="shared" si="2"/>
        <v>0</v>
      </c>
      <c r="BA29" s="131">
        <f t="shared" ref="BA29:BC29" si="28">(E29+I29+M29+Q29+U29+Y29+AC29+AG29+AK29+AO29+AS29+AW29)/12</f>
        <v>0</v>
      </c>
      <c r="BB29" s="132">
        <f t="shared" si="28"/>
        <v>0</v>
      </c>
      <c r="BC29" s="132">
        <f t="shared" si="28"/>
        <v>0</v>
      </c>
      <c r="BD29" s="133">
        <f t="shared" si="4"/>
        <v>0</v>
      </c>
      <c r="BE29" s="134"/>
    </row>
    <row r="30" ht="18.75" customHeight="1">
      <c r="A30" s="157">
        <f t="shared" si="6"/>
        <v>26</v>
      </c>
      <c r="B30" s="169">
        <v>2.10711419E8</v>
      </c>
      <c r="C30" s="170" t="s">
        <v>471</v>
      </c>
      <c r="D30" s="135"/>
      <c r="E30" s="135"/>
      <c r="F30" s="136"/>
      <c r="G30" s="136"/>
      <c r="H30" s="137"/>
      <c r="I30" s="137"/>
      <c r="J30" s="137"/>
      <c r="K30" s="137"/>
      <c r="L30" s="138"/>
      <c r="M30" s="114"/>
      <c r="N30" s="115"/>
      <c r="O30" s="139"/>
      <c r="P30" s="140"/>
      <c r="Q30" s="141"/>
      <c r="R30" s="116"/>
      <c r="S30" s="116"/>
      <c r="T30" s="147"/>
      <c r="U30" s="119"/>
      <c r="V30" s="119"/>
      <c r="W30" s="119"/>
      <c r="X30" s="120"/>
      <c r="Y30" s="120"/>
      <c r="Z30" s="121"/>
      <c r="AA30" s="120"/>
      <c r="AB30" s="117"/>
      <c r="AC30" s="117"/>
      <c r="AD30" s="117"/>
      <c r="AE30" s="117"/>
      <c r="AF30" s="122"/>
      <c r="AG30" s="122"/>
      <c r="AH30" s="122"/>
      <c r="AI30" s="123"/>
      <c r="AJ30" s="142"/>
      <c r="AK30" s="124"/>
      <c r="AL30" s="124"/>
      <c r="AM30" s="124"/>
      <c r="AN30" s="126"/>
      <c r="AO30" s="126"/>
      <c r="AP30" s="126"/>
      <c r="AQ30" s="126"/>
      <c r="AR30" s="128"/>
      <c r="AS30" s="128"/>
      <c r="AT30" s="128"/>
      <c r="AU30" s="128"/>
      <c r="AV30" s="130"/>
      <c r="AW30" s="130"/>
      <c r="AX30" s="130"/>
      <c r="AY30" s="130"/>
      <c r="AZ30" s="131">
        <f t="shared" si="2"/>
        <v>0</v>
      </c>
      <c r="BA30" s="131">
        <f t="shared" ref="BA30:BC30" si="29">(E30+I30+M30+Q30+U30+Y30+AC30+AG30+AK30+AO30+AS30+AW30)/12</f>
        <v>0</v>
      </c>
      <c r="BB30" s="132">
        <f t="shared" si="29"/>
        <v>0</v>
      </c>
      <c r="BC30" s="132">
        <f t="shared" si="29"/>
        <v>0</v>
      </c>
      <c r="BD30" s="133">
        <f t="shared" si="4"/>
        <v>0</v>
      </c>
      <c r="BE30" s="134"/>
    </row>
    <row r="31" ht="18.75" customHeight="1">
      <c r="A31" s="157">
        <f t="shared" si="6"/>
        <v>27</v>
      </c>
      <c r="B31" s="157" t="s">
        <v>472</v>
      </c>
      <c r="C31" s="159" t="s">
        <v>473</v>
      </c>
      <c r="D31" s="135"/>
      <c r="E31" s="135"/>
      <c r="F31" s="136"/>
      <c r="G31" s="136"/>
      <c r="H31" s="137"/>
      <c r="I31" s="137"/>
      <c r="J31" s="137"/>
      <c r="K31" s="137"/>
      <c r="L31" s="138"/>
      <c r="M31" s="114"/>
      <c r="N31" s="115"/>
      <c r="O31" s="139"/>
      <c r="P31" s="140"/>
      <c r="Q31" s="141"/>
      <c r="R31" s="116"/>
      <c r="S31" s="116"/>
      <c r="T31" s="147"/>
      <c r="U31" s="119"/>
      <c r="V31" s="119"/>
      <c r="W31" s="119"/>
      <c r="X31" s="120"/>
      <c r="Y31" s="120"/>
      <c r="Z31" s="121"/>
      <c r="AA31" s="120"/>
      <c r="AB31" s="117"/>
      <c r="AC31" s="117"/>
      <c r="AD31" s="117"/>
      <c r="AE31" s="117"/>
      <c r="AF31" s="122"/>
      <c r="AG31" s="122"/>
      <c r="AH31" s="122"/>
      <c r="AI31" s="123"/>
      <c r="AJ31" s="142"/>
      <c r="AK31" s="124"/>
      <c r="AL31" s="124"/>
      <c r="AM31" s="124"/>
      <c r="AN31" s="126"/>
      <c r="AO31" s="126"/>
      <c r="AP31" s="126"/>
      <c r="AQ31" s="126"/>
      <c r="AR31" s="128"/>
      <c r="AS31" s="128"/>
      <c r="AT31" s="128"/>
      <c r="AU31" s="128"/>
      <c r="AV31" s="130"/>
      <c r="AW31" s="130"/>
      <c r="AX31" s="130"/>
      <c r="AY31" s="130"/>
      <c r="AZ31" s="131">
        <f t="shared" si="2"/>
        <v>0</v>
      </c>
      <c r="BA31" s="131">
        <f t="shared" ref="BA31:BC31" si="30">(E31+I31+M31+Q31+U31+Y31+AC31+AG31+AK31+AO31+AS31+AW31)/12</f>
        <v>0</v>
      </c>
      <c r="BB31" s="132">
        <f t="shared" si="30"/>
        <v>0</v>
      </c>
      <c r="BC31" s="132">
        <f t="shared" si="30"/>
        <v>0</v>
      </c>
      <c r="BD31" s="133">
        <f t="shared" si="4"/>
        <v>0</v>
      </c>
      <c r="BE31" s="134"/>
    </row>
    <row r="32" ht="18.75" customHeight="1">
      <c r="A32" s="157">
        <f t="shared" si="6"/>
        <v>28</v>
      </c>
      <c r="B32" s="157" t="s">
        <v>474</v>
      </c>
      <c r="C32" s="159" t="s">
        <v>475</v>
      </c>
      <c r="D32" s="135"/>
      <c r="E32" s="135"/>
      <c r="F32" s="136"/>
      <c r="G32" s="136"/>
      <c r="H32" s="137"/>
      <c r="I32" s="137"/>
      <c r="J32" s="137"/>
      <c r="K32" s="137"/>
      <c r="L32" s="138"/>
      <c r="M32" s="114"/>
      <c r="N32" s="115"/>
      <c r="O32" s="139"/>
      <c r="P32" s="140"/>
      <c r="Q32" s="141"/>
      <c r="R32" s="116"/>
      <c r="S32" s="116"/>
      <c r="T32" s="147"/>
      <c r="U32" s="119"/>
      <c r="V32" s="119"/>
      <c r="W32" s="119"/>
      <c r="X32" s="120"/>
      <c r="Y32" s="120"/>
      <c r="Z32" s="121"/>
      <c r="AA32" s="120"/>
      <c r="AB32" s="117"/>
      <c r="AC32" s="117"/>
      <c r="AD32" s="117"/>
      <c r="AE32" s="117"/>
      <c r="AF32" s="122"/>
      <c r="AG32" s="122"/>
      <c r="AH32" s="122"/>
      <c r="AI32" s="123"/>
      <c r="AJ32" s="142"/>
      <c r="AK32" s="124"/>
      <c r="AL32" s="124"/>
      <c r="AM32" s="124"/>
      <c r="AN32" s="126"/>
      <c r="AO32" s="126"/>
      <c r="AP32" s="126"/>
      <c r="AQ32" s="126"/>
      <c r="AR32" s="128"/>
      <c r="AS32" s="128"/>
      <c r="AT32" s="128"/>
      <c r="AU32" s="128"/>
      <c r="AV32" s="130"/>
      <c r="AW32" s="130"/>
      <c r="AX32" s="130"/>
      <c r="AY32" s="130"/>
      <c r="AZ32" s="131">
        <f t="shared" si="2"/>
        <v>0</v>
      </c>
      <c r="BA32" s="131">
        <f t="shared" ref="BA32:BC32" si="31">(E32+I32+M32+Q32+U32+Y32+AC32+AG32+AK32+AO32+AS32+AW32)/12</f>
        <v>0</v>
      </c>
      <c r="BB32" s="132">
        <f t="shared" si="31"/>
        <v>0</v>
      </c>
      <c r="BC32" s="132">
        <f t="shared" si="31"/>
        <v>0</v>
      </c>
      <c r="BD32" s="133">
        <f t="shared" si="4"/>
        <v>0</v>
      </c>
      <c r="BE32" s="134"/>
    </row>
    <row r="33" ht="18.75" customHeight="1">
      <c r="A33" s="157">
        <f t="shared" si="6"/>
        <v>29</v>
      </c>
      <c r="B33" s="157" t="s">
        <v>476</v>
      </c>
      <c r="C33" s="159" t="s">
        <v>477</v>
      </c>
      <c r="D33" s="135"/>
      <c r="E33" s="135"/>
      <c r="F33" s="136"/>
      <c r="G33" s="136"/>
      <c r="H33" s="137"/>
      <c r="I33" s="137"/>
      <c r="J33" s="137"/>
      <c r="K33" s="137"/>
      <c r="L33" s="138"/>
      <c r="M33" s="114"/>
      <c r="N33" s="115"/>
      <c r="O33" s="139"/>
      <c r="P33" s="140"/>
      <c r="Q33" s="141"/>
      <c r="R33" s="116"/>
      <c r="S33" s="116"/>
      <c r="T33" s="147"/>
      <c r="U33" s="119"/>
      <c r="V33" s="119"/>
      <c r="W33" s="119"/>
      <c r="X33" s="120"/>
      <c r="Y33" s="120"/>
      <c r="Z33" s="121"/>
      <c r="AA33" s="120"/>
      <c r="AB33" s="117"/>
      <c r="AC33" s="117"/>
      <c r="AD33" s="117"/>
      <c r="AE33" s="117"/>
      <c r="AF33" s="122"/>
      <c r="AG33" s="122"/>
      <c r="AH33" s="122"/>
      <c r="AI33" s="123"/>
      <c r="AJ33" s="142"/>
      <c r="AK33" s="124"/>
      <c r="AL33" s="124"/>
      <c r="AM33" s="124"/>
      <c r="AN33" s="126"/>
      <c r="AO33" s="126"/>
      <c r="AP33" s="126"/>
      <c r="AQ33" s="126"/>
      <c r="AR33" s="128"/>
      <c r="AS33" s="128"/>
      <c r="AT33" s="128"/>
      <c r="AU33" s="128"/>
      <c r="AV33" s="130"/>
      <c r="AW33" s="130"/>
      <c r="AX33" s="130"/>
      <c r="AY33" s="130"/>
      <c r="AZ33" s="131">
        <f t="shared" si="2"/>
        <v>0</v>
      </c>
      <c r="BA33" s="131">
        <f t="shared" ref="BA33:BC33" si="32">(E33+I33+M33+Q33+U33+Y33+AC33+AG33+AK33+AO33+AS33+AW33)/12</f>
        <v>0</v>
      </c>
      <c r="BB33" s="132">
        <f t="shared" si="32"/>
        <v>0</v>
      </c>
      <c r="BC33" s="132">
        <f t="shared" si="32"/>
        <v>0</v>
      </c>
      <c r="BD33" s="133">
        <f t="shared" si="4"/>
        <v>0</v>
      </c>
      <c r="BE33" s="134"/>
    </row>
    <row r="34" ht="18.75" customHeight="1">
      <c r="A34" s="157">
        <f t="shared" si="6"/>
        <v>30</v>
      </c>
      <c r="B34" s="157" t="s">
        <v>478</v>
      </c>
      <c r="C34" s="159" t="s">
        <v>479</v>
      </c>
      <c r="D34" s="135"/>
      <c r="E34" s="135"/>
      <c r="F34" s="136"/>
      <c r="G34" s="136"/>
      <c r="H34" s="137"/>
      <c r="I34" s="137"/>
      <c r="J34" s="137"/>
      <c r="K34" s="137"/>
      <c r="L34" s="138"/>
      <c r="M34" s="114"/>
      <c r="N34" s="115"/>
      <c r="O34" s="139"/>
      <c r="P34" s="140"/>
      <c r="Q34" s="141"/>
      <c r="R34" s="116"/>
      <c r="S34" s="116"/>
      <c r="T34" s="147"/>
      <c r="U34" s="119"/>
      <c r="V34" s="119"/>
      <c r="W34" s="119"/>
      <c r="X34" s="120"/>
      <c r="Y34" s="120"/>
      <c r="Z34" s="121"/>
      <c r="AA34" s="120"/>
      <c r="AB34" s="117"/>
      <c r="AC34" s="117"/>
      <c r="AD34" s="117"/>
      <c r="AE34" s="117"/>
      <c r="AF34" s="122"/>
      <c r="AG34" s="122"/>
      <c r="AH34" s="122"/>
      <c r="AI34" s="123"/>
      <c r="AJ34" s="124"/>
      <c r="AK34" s="124"/>
      <c r="AL34" s="124"/>
      <c r="AM34" s="124"/>
      <c r="AN34" s="126"/>
      <c r="AO34" s="126"/>
      <c r="AP34" s="126"/>
      <c r="AQ34" s="126"/>
      <c r="AR34" s="128"/>
      <c r="AS34" s="128"/>
      <c r="AT34" s="128"/>
      <c r="AU34" s="128"/>
      <c r="AV34" s="130"/>
      <c r="AW34" s="130"/>
      <c r="AX34" s="130"/>
      <c r="AY34" s="130"/>
      <c r="AZ34" s="131">
        <f t="shared" si="2"/>
        <v>0</v>
      </c>
      <c r="BA34" s="131">
        <f t="shared" ref="BA34:BC34" si="33">(E34+I34+M34+Q34+U34+Y34+AC34+AG34+AK34+AO34+AS34+AW34)/12</f>
        <v>0</v>
      </c>
      <c r="BB34" s="132">
        <f t="shared" si="33"/>
        <v>0</v>
      </c>
      <c r="BC34" s="132">
        <f t="shared" si="33"/>
        <v>0</v>
      </c>
      <c r="BD34" s="133">
        <f t="shared" si="4"/>
        <v>0</v>
      </c>
      <c r="BE34" s="134"/>
    </row>
    <row r="35" ht="18.75" customHeight="1">
      <c r="A35" s="157">
        <f t="shared" si="6"/>
        <v>31</v>
      </c>
      <c r="B35" s="157" t="s">
        <v>480</v>
      </c>
      <c r="C35" s="159" t="s">
        <v>481</v>
      </c>
      <c r="D35" s="135"/>
      <c r="E35" s="135"/>
      <c r="F35" s="136"/>
      <c r="G35" s="136"/>
      <c r="H35" s="137"/>
      <c r="I35" s="137"/>
      <c r="J35" s="137"/>
      <c r="K35" s="137"/>
      <c r="L35" s="138"/>
      <c r="M35" s="114"/>
      <c r="N35" s="115"/>
      <c r="O35" s="139"/>
      <c r="P35" s="140"/>
      <c r="Q35" s="141"/>
      <c r="R35" s="116"/>
      <c r="S35" s="116"/>
      <c r="T35" s="147"/>
      <c r="U35" s="119"/>
      <c r="V35" s="119"/>
      <c r="W35" s="119"/>
      <c r="X35" s="120"/>
      <c r="Y35" s="120"/>
      <c r="Z35" s="121"/>
      <c r="AA35" s="120"/>
      <c r="AB35" s="117"/>
      <c r="AC35" s="117"/>
      <c r="AD35" s="117"/>
      <c r="AE35" s="117"/>
      <c r="AF35" s="122"/>
      <c r="AG35" s="122"/>
      <c r="AH35" s="122"/>
      <c r="AI35" s="123"/>
      <c r="AJ35" s="142"/>
      <c r="AK35" s="124"/>
      <c r="AL35" s="124"/>
      <c r="AM35" s="124"/>
      <c r="AN35" s="126"/>
      <c r="AO35" s="126"/>
      <c r="AP35" s="126"/>
      <c r="AQ35" s="126"/>
      <c r="AR35" s="128"/>
      <c r="AS35" s="128"/>
      <c r="AT35" s="128"/>
      <c r="AU35" s="128"/>
      <c r="AV35" s="130"/>
      <c r="AW35" s="130"/>
      <c r="AX35" s="130"/>
      <c r="AY35" s="130"/>
      <c r="AZ35" s="131">
        <f t="shared" si="2"/>
        <v>0</v>
      </c>
      <c r="BA35" s="131">
        <f t="shared" ref="BA35:BC35" si="34">(E35+I35+M35+Q35+U35+Y35+AC35+AG35+AK35+AO35+AS35+AW35)/12</f>
        <v>0</v>
      </c>
      <c r="BB35" s="132">
        <f t="shared" si="34"/>
        <v>0</v>
      </c>
      <c r="BC35" s="132">
        <f t="shared" si="34"/>
        <v>0</v>
      </c>
      <c r="BD35" s="133">
        <f t="shared" si="4"/>
        <v>0</v>
      </c>
      <c r="BE35" s="134"/>
    </row>
    <row r="36" ht="18.75" customHeight="1">
      <c r="A36" s="157">
        <f t="shared" si="6"/>
        <v>32</v>
      </c>
      <c r="B36" s="157" t="s">
        <v>482</v>
      </c>
      <c r="C36" s="159" t="s">
        <v>483</v>
      </c>
      <c r="D36" s="135"/>
      <c r="E36" s="135"/>
      <c r="F36" s="136"/>
      <c r="G36" s="136"/>
      <c r="H36" s="117"/>
      <c r="I36" s="137"/>
      <c r="J36" s="137"/>
      <c r="K36" s="137"/>
      <c r="L36" s="138"/>
      <c r="M36" s="114"/>
      <c r="N36" s="115"/>
      <c r="O36" s="139"/>
      <c r="P36" s="140"/>
      <c r="Q36" s="141"/>
      <c r="R36" s="116"/>
      <c r="S36" s="116"/>
      <c r="T36" s="147"/>
      <c r="U36" s="119"/>
      <c r="V36" s="119"/>
      <c r="W36" s="119"/>
      <c r="X36" s="120"/>
      <c r="Y36" s="120"/>
      <c r="Z36" s="121"/>
      <c r="AA36" s="120"/>
      <c r="AB36" s="117"/>
      <c r="AC36" s="117"/>
      <c r="AD36" s="117"/>
      <c r="AE36" s="117"/>
      <c r="AF36" s="122"/>
      <c r="AG36" s="122"/>
      <c r="AH36" s="122"/>
      <c r="AI36" s="123"/>
      <c r="AJ36" s="142"/>
      <c r="AK36" s="124"/>
      <c r="AL36" s="124"/>
      <c r="AM36" s="124"/>
      <c r="AN36" s="126"/>
      <c r="AO36" s="126"/>
      <c r="AP36" s="126"/>
      <c r="AQ36" s="126"/>
      <c r="AR36" s="128"/>
      <c r="AS36" s="128"/>
      <c r="AT36" s="128"/>
      <c r="AU36" s="128"/>
      <c r="AV36" s="130"/>
      <c r="AW36" s="130"/>
      <c r="AX36" s="130"/>
      <c r="AY36" s="130"/>
      <c r="AZ36" s="131">
        <f t="shared" si="2"/>
        <v>0</v>
      </c>
      <c r="BA36" s="131">
        <f t="shared" ref="BA36:BC36" si="35">(E36+I36+M36+Q36+U36+Y36+AC36+AG36+AK36+AO36+AS36+AW36)/12</f>
        <v>0</v>
      </c>
      <c r="BB36" s="132">
        <f t="shared" si="35"/>
        <v>0</v>
      </c>
      <c r="BC36" s="132">
        <f t="shared" si="35"/>
        <v>0</v>
      </c>
      <c r="BD36" s="133">
        <f t="shared" si="4"/>
        <v>0</v>
      </c>
      <c r="BE36" s="134"/>
    </row>
    <row r="37" ht="18.75" customHeight="1">
      <c r="A37" s="157">
        <f t="shared" si="6"/>
        <v>33</v>
      </c>
      <c r="B37" s="157" t="s">
        <v>484</v>
      </c>
      <c r="C37" s="159" t="s">
        <v>485</v>
      </c>
      <c r="D37" s="135"/>
      <c r="E37" s="135"/>
      <c r="F37" s="136"/>
      <c r="G37" s="136"/>
      <c r="H37" s="137"/>
      <c r="I37" s="137"/>
      <c r="J37" s="137"/>
      <c r="K37" s="137"/>
      <c r="L37" s="138"/>
      <c r="M37" s="114"/>
      <c r="N37" s="115"/>
      <c r="O37" s="139"/>
      <c r="P37" s="140"/>
      <c r="Q37" s="141"/>
      <c r="R37" s="116"/>
      <c r="S37" s="116"/>
      <c r="T37" s="147"/>
      <c r="U37" s="119"/>
      <c r="V37" s="119"/>
      <c r="W37" s="119"/>
      <c r="X37" s="120"/>
      <c r="Y37" s="120"/>
      <c r="Z37" s="121"/>
      <c r="AA37" s="120"/>
      <c r="AB37" s="117"/>
      <c r="AC37" s="117"/>
      <c r="AD37" s="117"/>
      <c r="AE37" s="117"/>
      <c r="AF37" s="122"/>
      <c r="AG37" s="122"/>
      <c r="AH37" s="122"/>
      <c r="AI37" s="123"/>
      <c r="AJ37" s="142"/>
      <c r="AK37" s="124"/>
      <c r="AL37" s="124"/>
      <c r="AM37" s="124"/>
      <c r="AN37" s="126"/>
      <c r="AO37" s="126"/>
      <c r="AP37" s="126"/>
      <c r="AQ37" s="126"/>
      <c r="AR37" s="128"/>
      <c r="AS37" s="128"/>
      <c r="AT37" s="128"/>
      <c r="AU37" s="128"/>
      <c r="AV37" s="130"/>
      <c r="AW37" s="130"/>
      <c r="AX37" s="130"/>
      <c r="AY37" s="130"/>
      <c r="AZ37" s="131">
        <f t="shared" si="2"/>
        <v>0</v>
      </c>
      <c r="BA37" s="131">
        <f t="shared" ref="BA37:BC37" si="36">(E37+I37+M37+Q37+U37+Y37+AC37+AG37+AK37+AO37+AS37+AW37)/12</f>
        <v>0</v>
      </c>
      <c r="BB37" s="132">
        <f t="shared" si="36"/>
        <v>0</v>
      </c>
      <c r="BC37" s="132">
        <f t="shared" si="36"/>
        <v>0</v>
      </c>
      <c r="BD37" s="133">
        <f t="shared" si="4"/>
        <v>0</v>
      </c>
      <c r="BE37" s="134"/>
    </row>
    <row r="38" ht="18.75" customHeight="1">
      <c r="A38" s="157">
        <f t="shared" si="6"/>
        <v>34</v>
      </c>
      <c r="B38" s="157" t="s">
        <v>486</v>
      </c>
      <c r="C38" s="159" t="s">
        <v>487</v>
      </c>
      <c r="D38" s="135"/>
      <c r="E38" s="135"/>
      <c r="F38" s="136"/>
      <c r="G38" s="136"/>
      <c r="H38" s="137"/>
      <c r="I38" s="137"/>
      <c r="J38" s="137"/>
      <c r="K38" s="137"/>
      <c r="L38" s="138"/>
      <c r="M38" s="114"/>
      <c r="N38" s="115"/>
      <c r="O38" s="139"/>
      <c r="P38" s="140"/>
      <c r="Q38" s="141"/>
      <c r="R38" s="116"/>
      <c r="S38" s="116"/>
      <c r="T38" s="147"/>
      <c r="U38" s="119"/>
      <c r="V38" s="119"/>
      <c r="W38" s="119"/>
      <c r="X38" s="120"/>
      <c r="Y38" s="120"/>
      <c r="Z38" s="121"/>
      <c r="AA38" s="120"/>
      <c r="AB38" s="117"/>
      <c r="AC38" s="117"/>
      <c r="AD38" s="117"/>
      <c r="AE38" s="117"/>
      <c r="AF38" s="122"/>
      <c r="AG38" s="122"/>
      <c r="AH38" s="122"/>
      <c r="AI38" s="123"/>
      <c r="AJ38" s="142"/>
      <c r="AK38" s="124"/>
      <c r="AL38" s="124"/>
      <c r="AM38" s="124"/>
      <c r="AN38" s="126"/>
      <c r="AO38" s="126"/>
      <c r="AP38" s="126"/>
      <c r="AQ38" s="126"/>
      <c r="AR38" s="128"/>
      <c r="AS38" s="128"/>
      <c r="AT38" s="128"/>
      <c r="AU38" s="128"/>
      <c r="AV38" s="130"/>
      <c r="AW38" s="130"/>
      <c r="AX38" s="130"/>
      <c r="AY38" s="130"/>
      <c r="AZ38" s="131">
        <f t="shared" si="2"/>
        <v>0</v>
      </c>
      <c r="BA38" s="131">
        <f t="shared" ref="BA38:BC38" si="37">(E38+I38+M38+Q38+U38+Y38+AC38+AG38+AK38+AO38+AS38+AW38)/12</f>
        <v>0</v>
      </c>
      <c r="BB38" s="132">
        <f t="shared" si="37"/>
        <v>0</v>
      </c>
      <c r="BC38" s="132">
        <f t="shared" si="37"/>
        <v>0</v>
      </c>
      <c r="BD38" s="133">
        <f t="shared" si="4"/>
        <v>0</v>
      </c>
      <c r="BE38" s="134"/>
    </row>
    <row r="39" ht="18.75" customHeight="1">
      <c r="A39" s="157">
        <f t="shared" si="6"/>
        <v>35</v>
      </c>
      <c r="B39" s="157" t="s">
        <v>488</v>
      </c>
      <c r="C39" s="159" t="s">
        <v>489</v>
      </c>
      <c r="D39" s="135"/>
      <c r="E39" s="135"/>
      <c r="F39" s="136"/>
      <c r="G39" s="136"/>
      <c r="H39" s="137"/>
      <c r="I39" s="137"/>
      <c r="J39" s="137"/>
      <c r="K39" s="137"/>
      <c r="L39" s="138"/>
      <c r="M39" s="114"/>
      <c r="N39" s="115"/>
      <c r="O39" s="139"/>
      <c r="P39" s="140"/>
      <c r="Q39" s="141"/>
      <c r="R39" s="116"/>
      <c r="S39" s="116"/>
      <c r="T39" s="147"/>
      <c r="U39" s="119"/>
      <c r="V39" s="119"/>
      <c r="W39" s="119"/>
      <c r="X39" s="120"/>
      <c r="Y39" s="120"/>
      <c r="Z39" s="121"/>
      <c r="AA39" s="120"/>
      <c r="AB39" s="117"/>
      <c r="AC39" s="117"/>
      <c r="AD39" s="117"/>
      <c r="AE39" s="117"/>
      <c r="AF39" s="122"/>
      <c r="AG39" s="122"/>
      <c r="AH39" s="122"/>
      <c r="AI39" s="123"/>
      <c r="AJ39" s="142"/>
      <c r="AK39" s="124"/>
      <c r="AL39" s="124"/>
      <c r="AM39" s="124"/>
      <c r="AN39" s="126"/>
      <c r="AO39" s="126"/>
      <c r="AP39" s="126"/>
      <c r="AQ39" s="126"/>
      <c r="AR39" s="128"/>
      <c r="AS39" s="128"/>
      <c r="AT39" s="128"/>
      <c r="AU39" s="128"/>
      <c r="AV39" s="130"/>
      <c r="AW39" s="130"/>
      <c r="AX39" s="130"/>
      <c r="AY39" s="130"/>
      <c r="AZ39" s="131">
        <f t="shared" si="2"/>
        <v>0</v>
      </c>
      <c r="BA39" s="131">
        <f t="shared" ref="BA39:BC39" si="38">(E39+I39+M39+Q39+U39+Y39+AC39+AG39+AK39+AO39+AS39+AW39)/12</f>
        <v>0</v>
      </c>
      <c r="BB39" s="132">
        <f t="shared" si="38"/>
        <v>0</v>
      </c>
      <c r="BC39" s="132">
        <f t="shared" si="38"/>
        <v>0</v>
      </c>
      <c r="BD39" s="133">
        <f t="shared" si="4"/>
        <v>0</v>
      </c>
      <c r="BE39" s="134"/>
    </row>
    <row r="40" ht="18.75" customHeight="1">
      <c r="A40" s="157">
        <f t="shared" si="6"/>
        <v>36</v>
      </c>
      <c r="B40" s="157" t="s">
        <v>490</v>
      </c>
      <c r="C40" s="159" t="s">
        <v>491</v>
      </c>
      <c r="D40" s="135"/>
      <c r="E40" s="135"/>
      <c r="F40" s="136"/>
      <c r="G40" s="136"/>
      <c r="H40" s="137"/>
      <c r="I40" s="137"/>
      <c r="J40" s="137"/>
      <c r="K40" s="137"/>
      <c r="L40" s="138"/>
      <c r="M40" s="114"/>
      <c r="N40" s="115"/>
      <c r="O40" s="139"/>
      <c r="P40" s="140"/>
      <c r="Q40" s="141"/>
      <c r="R40" s="116"/>
      <c r="S40" s="116"/>
      <c r="T40" s="147"/>
      <c r="U40" s="119"/>
      <c r="V40" s="119"/>
      <c r="W40" s="119"/>
      <c r="X40" s="120"/>
      <c r="Y40" s="120"/>
      <c r="Z40" s="121"/>
      <c r="AA40" s="120"/>
      <c r="AB40" s="117"/>
      <c r="AC40" s="117"/>
      <c r="AD40" s="117"/>
      <c r="AE40" s="117"/>
      <c r="AF40" s="122"/>
      <c r="AG40" s="122"/>
      <c r="AH40" s="122"/>
      <c r="AI40" s="123"/>
      <c r="AJ40" s="142"/>
      <c r="AK40" s="124"/>
      <c r="AL40" s="124"/>
      <c r="AM40" s="124"/>
      <c r="AN40" s="126"/>
      <c r="AO40" s="126"/>
      <c r="AP40" s="126"/>
      <c r="AQ40" s="126"/>
      <c r="AR40" s="128"/>
      <c r="AS40" s="128"/>
      <c r="AT40" s="128"/>
      <c r="AU40" s="128"/>
      <c r="AV40" s="130"/>
      <c r="AW40" s="130"/>
      <c r="AX40" s="130"/>
      <c r="AY40" s="130"/>
      <c r="AZ40" s="131">
        <f t="shared" si="2"/>
        <v>0</v>
      </c>
      <c r="BA40" s="131">
        <f t="shared" ref="BA40:BC40" si="39">(E40+I40+M40+Q40+U40+Y40+AC40+AG40+AK40+AO40+AS40+AW40)/12</f>
        <v>0</v>
      </c>
      <c r="BB40" s="132">
        <f t="shared" si="39"/>
        <v>0</v>
      </c>
      <c r="BC40" s="132">
        <f t="shared" si="39"/>
        <v>0</v>
      </c>
      <c r="BD40" s="133">
        <f t="shared" si="4"/>
        <v>0</v>
      </c>
      <c r="BE40" s="134"/>
    </row>
    <row r="41" ht="18.75" customHeight="1">
      <c r="A41" s="157">
        <f t="shared" si="6"/>
        <v>37</v>
      </c>
      <c r="B41" s="157" t="s">
        <v>492</v>
      </c>
      <c r="C41" s="159" t="s">
        <v>493</v>
      </c>
      <c r="D41" s="135"/>
      <c r="E41" s="135"/>
      <c r="F41" s="136"/>
      <c r="G41" s="136"/>
      <c r="H41" s="137"/>
      <c r="I41" s="137"/>
      <c r="J41" s="137"/>
      <c r="K41" s="137"/>
      <c r="L41" s="138"/>
      <c r="M41" s="114"/>
      <c r="N41" s="115"/>
      <c r="O41" s="139"/>
      <c r="P41" s="140"/>
      <c r="Q41" s="141"/>
      <c r="R41" s="116"/>
      <c r="S41" s="116"/>
      <c r="T41" s="147"/>
      <c r="U41" s="119"/>
      <c r="V41" s="119"/>
      <c r="W41" s="119"/>
      <c r="X41" s="120"/>
      <c r="Y41" s="120"/>
      <c r="Z41" s="121"/>
      <c r="AA41" s="120"/>
      <c r="AB41" s="117"/>
      <c r="AC41" s="117"/>
      <c r="AD41" s="117"/>
      <c r="AE41" s="117"/>
      <c r="AF41" s="122"/>
      <c r="AG41" s="122"/>
      <c r="AH41" s="122"/>
      <c r="AI41" s="123"/>
      <c r="AJ41" s="142"/>
      <c r="AK41" s="124"/>
      <c r="AL41" s="124"/>
      <c r="AM41" s="124"/>
      <c r="AN41" s="126"/>
      <c r="AO41" s="126"/>
      <c r="AP41" s="126"/>
      <c r="AQ41" s="126"/>
      <c r="AR41" s="128"/>
      <c r="AS41" s="128"/>
      <c r="AT41" s="128"/>
      <c r="AU41" s="128"/>
      <c r="AV41" s="130"/>
      <c r="AW41" s="130"/>
      <c r="AX41" s="130"/>
      <c r="AY41" s="130"/>
      <c r="AZ41" s="131">
        <f t="shared" si="2"/>
        <v>0</v>
      </c>
      <c r="BA41" s="131">
        <f t="shared" ref="BA41:BC41" si="40">(E41+I41+M41+Q41+U41+Y41+AC41+AG41+AK41+AO41+AS41+AW41)/12</f>
        <v>0</v>
      </c>
      <c r="BB41" s="132">
        <f t="shared" si="40"/>
        <v>0</v>
      </c>
      <c r="BC41" s="132">
        <f t="shared" si="40"/>
        <v>0</v>
      </c>
      <c r="BD41" s="133">
        <f t="shared" si="4"/>
        <v>0</v>
      </c>
      <c r="BE41" s="134"/>
    </row>
    <row r="42" ht="18.75" customHeight="1">
      <c r="A42" s="157">
        <f t="shared" si="6"/>
        <v>38</v>
      </c>
      <c r="B42" s="157" t="s">
        <v>494</v>
      </c>
      <c r="C42" s="159" t="s">
        <v>495</v>
      </c>
      <c r="D42" s="135"/>
      <c r="E42" s="135"/>
      <c r="F42" s="136"/>
      <c r="G42" s="136"/>
      <c r="H42" s="137"/>
      <c r="I42" s="137"/>
      <c r="J42" s="137"/>
      <c r="K42" s="137"/>
      <c r="L42" s="138"/>
      <c r="M42" s="114"/>
      <c r="N42" s="115"/>
      <c r="O42" s="139"/>
      <c r="P42" s="140"/>
      <c r="Q42" s="141"/>
      <c r="R42" s="116"/>
      <c r="S42" s="116"/>
      <c r="T42" s="147"/>
      <c r="U42" s="119"/>
      <c r="V42" s="119"/>
      <c r="W42" s="119"/>
      <c r="X42" s="120"/>
      <c r="Y42" s="120"/>
      <c r="Z42" s="121"/>
      <c r="AA42" s="120"/>
      <c r="AB42" s="117"/>
      <c r="AC42" s="117"/>
      <c r="AD42" s="117"/>
      <c r="AE42" s="117"/>
      <c r="AF42" s="122"/>
      <c r="AG42" s="122"/>
      <c r="AH42" s="122"/>
      <c r="AI42" s="123"/>
      <c r="AJ42" s="142"/>
      <c r="AK42" s="124"/>
      <c r="AL42" s="124"/>
      <c r="AM42" s="124"/>
      <c r="AN42" s="126"/>
      <c r="AO42" s="126"/>
      <c r="AP42" s="126"/>
      <c r="AQ42" s="126"/>
      <c r="AR42" s="128"/>
      <c r="AS42" s="128"/>
      <c r="AT42" s="128"/>
      <c r="AU42" s="128"/>
      <c r="AV42" s="130"/>
      <c r="AW42" s="130"/>
      <c r="AX42" s="130"/>
      <c r="AY42" s="130"/>
      <c r="AZ42" s="131">
        <f t="shared" si="2"/>
        <v>0</v>
      </c>
      <c r="BA42" s="131">
        <f t="shared" ref="BA42:BC42" si="41">(E42+I42+M42+Q42+U42+Y42+AC42+AG42+AK42+AO42+AS42+AW42)/12</f>
        <v>0</v>
      </c>
      <c r="BB42" s="132">
        <f t="shared" si="41"/>
        <v>0</v>
      </c>
      <c r="BC42" s="132">
        <f t="shared" si="41"/>
        <v>0</v>
      </c>
      <c r="BD42" s="133">
        <f t="shared" si="4"/>
        <v>0</v>
      </c>
      <c r="BE42" s="134"/>
    </row>
    <row r="43" ht="18.75" customHeight="1">
      <c r="A43" s="157">
        <f t="shared" si="6"/>
        <v>39</v>
      </c>
      <c r="B43" s="157" t="s">
        <v>496</v>
      </c>
      <c r="C43" s="159" t="s">
        <v>497</v>
      </c>
      <c r="D43" s="135"/>
      <c r="E43" s="135"/>
      <c r="F43" s="136"/>
      <c r="G43" s="136"/>
      <c r="H43" s="137"/>
      <c r="I43" s="137"/>
      <c r="J43" s="137"/>
      <c r="K43" s="137"/>
      <c r="L43" s="138"/>
      <c r="M43" s="114"/>
      <c r="N43" s="115"/>
      <c r="O43" s="139"/>
      <c r="P43" s="140"/>
      <c r="Q43" s="141"/>
      <c r="R43" s="116"/>
      <c r="S43" s="116"/>
      <c r="T43" s="147"/>
      <c r="U43" s="119"/>
      <c r="V43" s="119"/>
      <c r="W43" s="119"/>
      <c r="X43" s="120"/>
      <c r="Y43" s="120"/>
      <c r="Z43" s="121"/>
      <c r="AA43" s="120"/>
      <c r="AB43" s="117"/>
      <c r="AC43" s="117"/>
      <c r="AD43" s="117"/>
      <c r="AE43" s="117"/>
      <c r="AF43" s="122"/>
      <c r="AG43" s="122"/>
      <c r="AH43" s="122"/>
      <c r="AI43" s="123"/>
      <c r="AJ43" s="142"/>
      <c r="AK43" s="124"/>
      <c r="AL43" s="124"/>
      <c r="AM43" s="124"/>
      <c r="AN43" s="126"/>
      <c r="AO43" s="126"/>
      <c r="AP43" s="126"/>
      <c r="AQ43" s="126"/>
      <c r="AR43" s="128"/>
      <c r="AS43" s="128"/>
      <c r="AT43" s="128"/>
      <c r="AU43" s="128"/>
      <c r="AV43" s="130"/>
      <c r="AW43" s="130"/>
      <c r="AX43" s="130"/>
      <c r="AY43" s="130"/>
      <c r="AZ43" s="131">
        <f t="shared" si="2"/>
        <v>0</v>
      </c>
      <c r="BA43" s="131">
        <f t="shared" ref="BA43:BC43" si="42">(E43+I43+M43+Q43+U43+Y43+AC43+AG43+AK43+AO43+AS43+AW43)/12</f>
        <v>0</v>
      </c>
      <c r="BB43" s="132">
        <f t="shared" si="42"/>
        <v>0</v>
      </c>
      <c r="BC43" s="132">
        <f t="shared" si="42"/>
        <v>0</v>
      </c>
      <c r="BD43" s="133">
        <f t="shared" si="4"/>
        <v>0</v>
      </c>
      <c r="BE43" s="134"/>
    </row>
    <row r="44" ht="18.75" customHeight="1">
      <c r="A44" s="157">
        <f t="shared" si="6"/>
        <v>40</v>
      </c>
      <c r="B44" s="157" t="s">
        <v>498</v>
      </c>
      <c r="C44" s="159" t="s">
        <v>499</v>
      </c>
      <c r="D44" s="135"/>
      <c r="E44" s="135"/>
      <c r="F44" s="136"/>
      <c r="G44" s="136"/>
      <c r="H44" s="137"/>
      <c r="I44" s="137"/>
      <c r="J44" s="137"/>
      <c r="K44" s="137"/>
      <c r="L44" s="138"/>
      <c r="M44" s="114"/>
      <c r="N44" s="115"/>
      <c r="O44" s="139"/>
      <c r="P44" s="140"/>
      <c r="Q44" s="141"/>
      <c r="R44" s="116"/>
      <c r="S44" s="140"/>
      <c r="T44" s="147"/>
      <c r="U44" s="119"/>
      <c r="V44" s="119"/>
      <c r="W44" s="119"/>
      <c r="X44" s="120"/>
      <c r="Y44" s="120"/>
      <c r="Z44" s="121"/>
      <c r="AA44" s="120"/>
      <c r="AB44" s="117"/>
      <c r="AC44" s="117"/>
      <c r="AD44" s="117"/>
      <c r="AE44" s="117"/>
      <c r="AF44" s="122"/>
      <c r="AG44" s="122"/>
      <c r="AH44" s="122"/>
      <c r="AI44" s="123"/>
      <c r="AJ44" s="142"/>
      <c r="AK44" s="124"/>
      <c r="AL44" s="124"/>
      <c r="AM44" s="124"/>
      <c r="AN44" s="126"/>
      <c r="AO44" s="126"/>
      <c r="AP44" s="126"/>
      <c r="AQ44" s="126"/>
      <c r="AR44" s="128"/>
      <c r="AS44" s="128"/>
      <c r="AT44" s="128"/>
      <c r="AU44" s="128"/>
      <c r="AV44" s="130"/>
      <c r="AW44" s="130"/>
      <c r="AX44" s="130"/>
      <c r="AY44" s="130"/>
      <c r="AZ44" s="131">
        <f t="shared" si="2"/>
        <v>0</v>
      </c>
      <c r="BA44" s="131">
        <f t="shared" ref="BA44:BC44" si="43">(E44+I44+M44+Q44+U44+Y44+AC44+AG44+AK44+AO44+AS44+AW44)/12</f>
        <v>0</v>
      </c>
      <c r="BB44" s="132">
        <f t="shared" si="43"/>
        <v>0</v>
      </c>
      <c r="BC44" s="132">
        <f t="shared" si="43"/>
        <v>0</v>
      </c>
      <c r="BD44" s="133">
        <f t="shared" si="4"/>
        <v>0</v>
      </c>
      <c r="BE44" s="134"/>
    </row>
    <row r="45" ht="18.75" customHeight="1">
      <c r="A45" s="157">
        <f t="shared" si="6"/>
        <v>41</v>
      </c>
      <c r="B45" s="157" t="s">
        <v>500</v>
      </c>
      <c r="C45" s="159" t="s">
        <v>501</v>
      </c>
      <c r="D45" s="135"/>
      <c r="E45" s="135"/>
      <c r="F45" s="136"/>
      <c r="G45" s="136"/>
      <c r="H45" s="137"/>
      <c r="I45" s="137"/>
      <c r="J45" s="137"/>
      <c r="K45" s="137"/>
      <c r="L45" s="138"/>
      <c r="M45" s="114"/>
      <c r="N45" s="115"/>
      <c r="O45" s="139"/>
      <c r="P45" s="140"/>
      <c r="Q45" s="141"/>
      <c r="R45" s="116"/>
      <c r="S45" s="140"/>
      <c r="T45" s="147"/>
      <c r="U45" s="119"/>
      <c r="V45" s="119"/>
      <c r="W45" s="119"/>
      <c r="X45" s="120"/>
      <c r="Y45" s="120"/>
      <c r="Z45" s="121"/>
      <c r="AA45" s="120"/>
      <c r="AB45" s="117"/>
      <c r="AC45" s="117"/>
      <c r="AD45" s="117"/>
      <c r="AE45" s="117"/>
      <c r="AF45" s="122"/>
      <c r="AG45" s="122"/>
      <c r="AH45" s="122"/>
      <c r="AI45" s="123"/>
      <c r="AJ45" s="124"/>
      <c r="AK45" s="124"/>
      <c r="AL45" s="124"/>
      <c r="AM45" s="124"/>
      <c r="AN45" s="126"/>
      <c r="AO45" s="126"/>
      <c r="AP45" s="126"/>
      <c r="AQ45" s="126"/>
      <c r="AR45" s="128"/>
      <c r="AS45" s="128"/>
      <c r="AT45" s="128"/>
      <c r="AU45" s="128"/>
      <c r="AV45" s="130"/>
      <c r="AW45" s="130"/>
      <c r="AX45" s="130"/>
      <c r="AY45" s="130"/>
      <c r="AZ45" s="131">
        <f t="shared" si="2"/>
        <v>0</v>
      </c>
      <c r="BA45" s="131">
        <f t="shared" ref="BA45:BC45" si="44">(E45+I45+M45+Q45+U45+Y45+AC45+AG45+AK45+AO45+AS45+AW45)/12</f>
        <v>0</v>
      </c>
      <c r="BB45" s="132">
        <f t="shared" si="44"/>
        <v>0</v>
      </c>
      <c r="BC45" s="132">
        <f t="shared" si="44"/>
        <v>0</v>
      </c>
      <c r="BD45" s="133">
        <f t="shared" si="4"/>
        <v>0</v>
      </c>
      <c r="BE45" s="134"/>
    </row>
    <row r="46" ht="18.75" customHeight="1">
      <c r="A46" s="157">
        <f t="shared" si="6"/>
        <v>42</v>
      </c>
      <c r="B46" s="157" t="s">
        <v>502</v>
      </c>
      <c r="C46" s="159" t="s">
        <v>503</v>
      </c>
      <c r="D46" s="135"/>
      <c r="E46" s="135"/>
      <c r="F46" s="136"/>
      <c r="G46" s="136"/>
      <c r="H46" s="137"/>
      <c r="I46" s="137"/>
      <c r="J46" s="137"/>
      <c r="K46" s="137"/>
      <c r="L46" s="138"/>
      <c r="M46" s="114"/>
      <c r="N46" s="115"/>
      <c r="O46" s="139"/>
      <c r="P46" s="140"/>
      <c r="Q46" s="141"/>
      <c r="R46" s="116"/>
      <c r="S46" s="140"/>
      <c r="T46" s="147"/>
      <c r="U46" s="119"/>
      <c r="V46" s="119"/>
      <c r="W46" s="119"/>
      <c r="X46" s="120"/>
      <c r="Y46" s="120"/>
      <c r="Z46" s="121"/>
      <c r="AA46" s="120"/>
      <c r="AB46" s="117"/>
      <c r="AC46" s="117"/>
      <c r="AD46" s="117"/>
      <c r="AE46" s="117"/>
      <c r="AF46" s="122"/>
      <c r="AG46" s="122"/>
      <c r="AH46" s="122"/>
      <c r="AI46" s="123"/>
      <c r="AJ46" s="142"/>
      <c r="AK46" s="124"/>
      <c r="AL46" s="124"/>
      <c r="AM46" s="124"/>
      <c r="AN46" s="144"/>
      <c r="AO46" s="144"/>
      <c r="AP46" s="126"/>
      <c r="AQ46" s="144"/>
      <c r="AR46" s="128"/>
      <c r="AS46" s="128"/>
      <c r="AT46" s="128"/>
      <c r="AU46" s="128"/>
      <c r="AV46" s="130"/>
      <c r="AW46" s="130"/>
      <c r="AX46" s="130"/>
      <c r="AY46" s="130"/>
      <c r="AZ46" s="131">
        <f t="shared" si="2"/>
        <v>0</v>
      </c>
      <c r="BA46" s="131">
        <f t="shared" ref="BA46:BC46" si="45">(E46+I46+M46+Q46+U46+Y46+AC46+AG46+AK46+AO46+AS46+AW46)/12</f>
        <v>0</v>
      </c>
      <c r="BB46" s="132">
        <f t="shared" si="45"/>
        <v>0</v>
      </c>
      <c r="BC46" s="132">
        <f t="shared" si="45"/>
        <v>0</v>
      </c>
      <c r="BD46" s="133">
        <f t="shared" si="4"/>
        <v>0</v>
      </c>
      <c r="BE46" s="134"/>
    </row>
    <row r="47" ht="18.75" customHeight="1">
      <c r="A47" s="157">
        <f t="shared" si="6"/>
        <v>43</v>
      </c>
      <c r="B47" s="157" t="s">
        <v>504</v>
      </c>
      <c r="C47" s="159" t="s">
        <v>505</v>
      </c>
      <c r="D47" s="135"/>
      <c r="E47" s="135"/>
      <c r="F47" s="136"/>
      <c r="G47" s="136"/>
      <c r="H47" s="137"/>
      <c r="I47" s="137"/>
      <c r="J47" s="137"/>
      <c r="K47" s="137"/>
      <c r="L47" s="138"/>
      <c r="M47" s="114"/>
      <c r="N47" s="115"/>
      <c r="O47" s="139"/>
      <c r="P47" s="140"/>
      <c r="Q47" s="141"/>
      <c r="R47" s="116"/>
      <c r="S47" s="140"/>
      <c r="T47" s="147"/>
      <c r="U47" s="119"/>
      <c r="V47" s="119"/>
      <c r="W47" s="119"/>
      <c r="X47" s="120"/>
      <c r="Y47" s="120"/>
      <c r="Z47" s="121"/>
      <c r="AA47" s="120"/>
      <c r="AB47" s="117"/>
      <c r="AC47" s="117"/>
      <c r="AD47" s="117"/>
      <c r="AE47" s="117"/>
      <c r="AF47" s="122"/>
      <c r="AG47" s="122"/>
      <c r="AH47" s="122"/>
      <c r="AI47" s="123"/>
      <c r="AJ47" s="142"/>
      <c r="AK47" s="124"/>
      <c r="AL47" s="124"/>
      <c r="AM47" s="124"/>
      <c r="AN47" s="126"/>
      <c r="AO47" s="126"/>
      <c r="AP47" s="126"/>
      <c r="AQ47" s="126"/>
      <c r="AR47" s="128"/>
      <c r="AS47" s="128"/>
      <c r="AT47" s="128"/>
      <c r="AU47" s="128"/>
      <c r="AV47" s="130"/>
      <c r="AW47" s="130"/>
      <c r="AX47" s="130"/>
      <c r="AY47" s="130"/>
      <c r="AZ47" s="131">
        <f t="shared" si="2"/>
        <v>0</v>
      </c>
      <c r="BA47" s="131">
        <f t="shared" ref="BA47:BC47" si="46">(E47+I47+M47+Q47+U47+Y47+AC47+AG47+AK47+AO47+AS47+AW47)/12</f>
        <v>0</v>
      </c>
      <c r="BB47" s="132">
        <f t="shared" si="46"/>
        <v>0</v>
      </c>
      <c r="BC47" s="132">
        <f t="shared" si="46"/>
        <v>0</v>
      </c>
      <c r="BD47" s="133">
        <f t="shared" si="4"/>
        <v>0</v>
      </c>
      <c r="BE47" s="134"/>
    </row>
    <row r="48" ht="18.75" customHeight="1">
      <c r="A48" s="157">
        <f t="shared" si="6"/>
        <v>44</v>
      </c>
      <c r="B48" s="157" t="s">
        <v>506</v>
      </c>
      <c r="C48" s="159" t="s">
        <v>507</v>
      </c>
      <c r="D48" s="135"/>
      <c r="E48" s="135"/>
      <c r="F48" s="136"/>
      <c r="G48" s="136"/>
      <c r="H48" s="137"/>
      <c r="I48" s="137"/>
      <c r="J48" s="137"/>
      <c r="K48" s="137"/>
      <c r="L48" s="138"/>
      <c r="M48" s="114"/>
      <c r="N48" s="115"/>
      <c r="O48" s="139"/>
      <c r="P48" s="140"/>
      <c r="Q48" s="141"/>
      <c r="R48" s="140"/>
      <c r="S48" s="140"/>
      <c r="T48" s="147"/>
      <c r="U48" s="119"/>
      <c r="V48" s="119"/>
      <c r="W48" s="119"/>
      <c r="X48" s="120"/>
      <c r="Y48" s="120"/>
      <c r="Z48" s="121"/>
      <c r="AA48" s="120"/>
      <c r="AB48" s="117"/>
      <c r="AC48" s="117"/>
      <c r="AD48" s="117"/>
      <c r="AE48" s="117"/>
      <c r="AF48" s="122"/>
      <c r="AG48" s="122"/>
      <c r="AH48" s="122"/>
      <c r="AI48" s="123"/>
      <c r="AJ48" s="142"/>
      <c r="AK48" s="124"/>
      <c r="AL48" s="124"/>
      <c r="AM48" s="124"/>
      <c r="AN48" s="126"/>
      <c r="AO48" s="126"/>
      <c r="AP48" s="126"/>
      <c r="AQ48" s="126"/>
      <c r="AR48" s="128"/>
      <c r="AS48" s="128"/>
      <c r="AT48" s="128"/>
      <c r="AU48" s="128"/>
      <c r="AV48" s="130"/>
      <c r="AW48" s="130"/>
      <c r="AX48" s="130"/>
      <c r="AY48" s="130"/>
      <c r="AZ48" s="131">
        <f t="shared" si="2"/>
        <v>0</v>
      </c>
      <c r="BA48" s="131">
        <f t="shared" ref="BA48:BC48" si="47">(E48+I48+M48+Q48+U48+Y48+AC48+AG48+AK48+AO48+AS48+AW48)/12</f>
        <v>0</v>
      </c>
      <c r="BB48" s="132">
        <f t="shared" si="47"/>
        <v>0</v>
      </c>
      <c r="BC48" s="132">
        <f t="shared" si="47"/>
        <v>0</v>
      </c>
      <c r="BD48" s="133">
        <f t="shared" si="4"/>
        <v>0</v>
      </c>
      <c r="BE48" s="134"/>
    </row>
    <row r="49" ht="18.75" customHeight="1">
      <c r="A49" s="157">
        <f t="shared" si="6"/>
        <v>45</v>
      </c>
      <c r="B49" s="157" t="s">
        <v>508</v>
      </c>
      <c r="C49" s="159" t="s">
        <v>509</v>
      </c>
      <c r="D49" s="135"/>
      <c r="E49" s="135"/>
      <c r="F49" s="136"/>
      <c r="G49" s="136"/>
      <c r="H49" s="137"/>
      <c r="I49" s="137"/>
      <c r="J49" s="137"/>
      <c r="K49" s="137"/>
      <c r="L49" s="138"/>
      <c r="M49" s="114"/>
      <c r="N49" s="115"/>
      <c r="O49" s="139"/>
      <c r="P49" s="140"/>
      <c r="Q49" s="141"/>
      <c r="R49" s="140"/>
      <c r="S49" s="140"/>
      <c r="T49" s="147"/>
      <c r="U49" s="119"/>
      <c r="V49" s="119"/>
      <c r="W49" s="119"/>
      <c r="X49" s="120"/>
      <c r="Y49" s="120"/>
      <c r="Z49" s="121"/>
      <c r="AA49" s="120"/>
      <c r="AB49" s="117"/>
      <c r="AC49" s="117"/>
      <c r="AD49" s="117"/>
      <c r="AE49" s="117"/>
      <c r="AF49" s="122"/>
      <c r="AG49" s="122"/>
      <c r="AH49" s="122"/>
      <c r="AI49" s="123"/>
      <c r="AJ49" s="142"/>
      <c r="AK49" s="124"/>
      <c r="AL49" s="124"/>
      <c r="AM49" s="124"/>
      <c r="AN49" s="126"/>
      <c r="AO49" s="126"/>
      <c r="AP49" s="126"/>
      <c r="AQ49" s="126"/>
      <c r="AR49" s="128"/>
      <c r="AS49" s="128"/>
      <c r="AT49" s="128"/>
      <c r="AU49" s="128"/>
      <c r="AV49" s="130"/>
      <c r="AW49" s="130"/>
      <c r="AX49" s="130"/>
      <c r="AY49" s="130"/>
      <c r="AZ49" s="131">
        <f t="shared" si="2"/>
        <v>0</v>
      </c>
      <c r="BA49" s="131">
        <f t="shared" ref="BA49:BC49" si="48">(E49+I49+M49+Q49+U49+Y49+AC49+AG49+AK49+AO49+AS49+AW49)/12</f>
        <v>0</v>
      </c>
      <c r="BB49" s="132">
        <f t="shared" si="48"/>
        <v>0</v>
      </c>
      <c r="BC49" s="132">
        <f t="shared" si="48"/>
        <v>0</v>
      </c>
      <c r="BD49" s="133">
        <f t="shared" si="4"/>
        <v>0</v>
      </c>
      <c r="BE49" s="134"/>
    </row>
    <row r="50" ht="18.75" customHeight="1">
      <c r="A50" s="157">
        <f t="shared" si="6"/>
        <v>46</v>
      </c>
      <c r="B50" s="157" t="s">
        <v>510</v>
      </c>
      <c r="C50" s="159" t="s">
        <v>511</v>
      </c>
      <c r="D50" s="135"/>
      <c r="E50" s="135"/>
      <c r="F50" s="136"/>
      <c r="G50" s="136"/>
      <c r="H50" s="137"/>
      <c r="I50" s="137"/>
      <c r="J50" s="137"/>
      <c r="K50" s="137"/>
      <c r="L50" s="138"/>
      <c r="M50" s="114"/>
      <c r="N50" s="115"/>
      <c r="O50" s="139"/>
      <c r="P50" s="140"/>
      <c r="Q50" s="141"/>
      <c r="R50" s="140"/>
      <c r="S50" s="140"/>
      <c r="T50" s="147"/>
      <c r="U50" s="119"/>
      <c r="V50" s="119"/>
      <c r="W50" s="119"/>
      <c r="X50" s="120"/>
      <c r="Y50" s="120"/>
      <c r="Z50" s="121"/>
      <c r="AA50" s="120"/>
      <c r="AB50" s="117"/>
      <c r="AC50" s="117"/>
      <c r="AD50" s="117"/>
      <c r="AE50" s="117"/>
      <c r="AF50" s="122"/>
      <c r="AG50" s="122"/>
      <c r="AH50" s="122"/>
      <c r="AI50" s="123"/>
      <c r="AJ50" s="142"/>
      <c r="AK50" s="124"/>
      <c r="AL50" s="124"/>
      <c r="AM50" s="124"/>
      <c r="AN50" s="126"/>
      <c r="AO50" s="126"/>
      <c r="AP50" s="126"/>
      <c r="AQ50" s="126"/>
      <c r="AR50" s="128"/>
      <c r="AS50" s="128"/>
      <c r="AT50" s="128"/>
      <c r="AU50" s="128"/>
      <c r="AV50" s="130"/>
      <c r="AW50" s="130"/>
      <c r="AX50" s="130"/>
      <c r="AY50" s="130"/>
      <c r="AZ50" s="131">
        <f t="shared" si="2"/>
        <v>0</v>
      </c>
      <c r="BA50" s="131">
        <f t="shared" ref="BA50:BC50" si="49">(E50+I50+M50+Q50+U50+Y50+AC50+AG50+AK50+AO50+AS50+AW50)/12</f>
        <v>0</v>
      </c>
      <c r="BB50" s="132">
        <f t="shared" si="49"/>
        <v>0</v>
      </c>
      <c r="BC50" s="132">
        <f t="shared" si="49"/>
        <v>0</v>
      </c>
      <c r="BD50" s="133">
        <f t="shared" si="4"/>
        <v>0</v>
      </c>
      <c r="BE50" s="134"/>
    </row>
    <row r="51" ht="18.75" customHeight="1">
      <c r="A51" s="157">
        <f t="shared" si="6"/>
        <v>47</v>
      </c>
      <c r="B51" s="157" t="s">
        <v>512</v>
      </c>
      <c r="C51" s="159" t="s">
        <v>513</v>
      </c>
      <c r="D51" s="135"/>
      <c r="E51" s="135"/>
      <c r="F51" s="136"/>
      <c r="G51" s="136"/>
      <c r="H51" s="137"/>
      <c r="I51" s="137"/>
      <c r="J51" s="137"/>
      <c r="K51" s="137"/>
      <c r="L51" s="138"/>
      <c r="M51" s="114"/>
      <c r="N51" s="115"/>
      <c r="O51" s="139"/>
      <c r="P51" s="140"/>
      <c r="Q51" s="141"/>
      <c r="R51" s="140"/>
      <c r="S51" s="140"/>
      <c r="T51" s="147"/>
      <c r="U51" s="119"/>
      <c r="V51" s="119"/>
      <c r="W51" s="119"/>
      <c r="X51" s="120"/>
      <c r="Y51" s="120"/>
      <c r="Z51" s="121"/>
      <c r="AA51" s="120"/>
      <c r="AB51" s="117"/>
      <c r="AC51" s="117"/>
      <c r="AD51" s="117"/>
      <c r="AE51" s="117"/>
      <c r="AF51" s="122"/>
      <c r="AG51" s="122"/>
      <c r="AH51" s="122"/>
      <c r="AI51" s="123"/>
      <c r="AJ51" s="142"/>
      <c r="AK51" s="124"/>
      <c r="AL51" s="124"/>
      <c r="AM51" s="124"/>
      <c r="AN51" s="126"/>
      <c r="AO51" s="126"/>
      <c r="AP51" s="126"/>
      <c r="AQ51" s="126"/>
      <c r="AR51" s="128"/>
      <c r="AS51" s="128"/>
      <c r="AT51" s="128"/>
      <c r="AU51" s="128"/>
      <c r="AV51" s="130"/>
      <c r="AW51" s="130"/>
      <c r="AX51" s="130"/>
      <c r="AY51" s="130"/>
      <c r="AZ51" s="131">
        <f t="shared" si="2"/>
        <v>0</v>
      </c>
      <c r="BA51" s="131">
        <f t="shared" ref="BA51:BC51" si="50">(E51+I51+M51+Q51+U51+Y51+AC51+AG51+AK51+AO51+AS51+AW51)/12</f>
        <v>0</v>
      </c>
      <c r="BB51" s="132">
        <f t="shared" si="50"/>
        <v>0</v>
      </c>
      <c r="BC51" s="132">
        <f t="shared" si="50"/>
        <v>0</v>
      </c>
      <c r="BD51" s="133">
        <f t="shared" si="4"/>
        <v>0</v>
      </c>
      <c r="BE51" s="134"/>
    </row>
    <row r="52" ht="18.75" customHeight="1">
      <c r="A52" s="157">
        <f t="shared" si="6"/>
        <v>48</v>
      </c>
      <c r="B52" s="157" t="s">
        <v>514</v>
      </c>
      <c r="C52" s="159" t="s">
        <v>515</v>
      </c>
      <c r="D52" s="135"/>
      <c r="E52" s="135"/>
      <c r="F52" s="136"/>
      <c r="G52" s="136"/>
      <c r="H52" s="137"/>
      <c r="I52" s="137"/>
      <c r="J52" s="137"/>
      <c r="K52" s="137"/>
      <c r="L52" s="138"/>
      <c r="M52" s="114"/>
      <c r="N52" s="115"/>
      <c r="O52" s="139"/>
      <c r="P52" s="140"/>
      <c r="Q52" s="141"/>
      <c r="R52" s="140"/>
      <c r="S52" s="140"/>
      <c r="T52" s="147"/>
      <c r="U52" s="119"/>
      <c r="V52" s="119"/>
      <c r="W52" s="119"/>
      <c r="X52" s="120"/>
      <c r="Y52" s="120"/>
      <c r="Z52" s="121"/>
      <c r="AA52" s="120"/>
      <c r="AB52" s="117"/>
      <c r="AC52" s="117"/>
      <c r="AD52" s="117"/>
      <c r="AE52" s="117"/>
      <c r="AF52" s="122"/>
      <c r="AG52" s="122"/>
      <c r="AH52" s="122"/>
      <c r="AI52" s="123"/>
      <c r="AJ52" s="142"/>
      <c r="AK52" s="124"/>
      <c r="AL52" s="124"/>
      <c r="AM52" s="124"/>
      <c r="AN52" s="126"/>
      <c r="AO52" s="126"/>
      <c r="AP52" s="126"/>
      <c r="AQ52" s="126"/>
      <c r="AR52" s="128"/>
      <c r="AS52" s="128"/>
      <c r="AT52" s="128"/>
      <c r="AU52" s="128"/>
      <c r="AV52" s="130"/>
      <c r="AW52" s="130"/>
      <c r="AX52" s="130"/>
      <c r="AY52" s="130"/>
      <c r="AZ52" s="131">
        <f t="shared" si="2"/>
        <v>0</v>
      </c>
      <c r="BA52" s="131">
        <f t="shared" ref="BA52:BC52" si="51">(E52+I52+M52+Q52+U52+Y52+AC52+AG52+AK52+AO52+AS52+AW52)/12</f>
        <v>0</v>
      </c>
      <c r="BB52" s="132">
        <f t="shared" si="51"/>
        <v>0</v>
      </c>
      <c r="BC52" s="132">
        <f t="shared" si="51"/>
        <v>0</v>
      </c>
      <c r="BD52" s="133">
        <f t="shared" si="4"/>
        <v>0</v>
      </c>
      <c r="BE52" s="134"/>
    </row>
    <row r="53" ht="18.75" customHeight="1">
      <c r="A53" s="157">
        <f t="shared" si="6"/>
        <v>49</v>
      </c>
      <c r="B53" s="157" t="s">
        <v>516</v>
      </c>
      <c r="C53" s="159" t="s">
        <v>517</v>
      </c>
      <c r="D53" s="135"/>
      <c r="E53" s="135"/>
      <c r="F53" s="136"/>
      <c r="G53" s="136"/>
      <c r="H53" s="137"/>
      <c r="I53" s="137"/>
      <c r="J53" s="137"/>
      <c r="K53" s="137"/>
      <c r="L53" s="138"/>
      <c r="M53" s="114"/>
      <c r="N53" s="115"/>
      <c r="O53" s="139"/>
      <c r="P53" s="140"/>
      <c r="Q53" s="141"/>
      <c r="R53" s="140"/>
      <c r="S53" s="140"/>
      <c r="T53" s="147"/>
      <c r="U53" s="119"/>
      <c r="V53" s="119"/>
      <c r="W53" s="119"/>
      <c r="X53" s="120"/>
      <c r="Y53" s="120"/>
      <c r="Z53" s="121"/>
      <c r="AA53" s="120"/>
      <c r="AB53" s="117"/>
      <c r="AC53" s="117"/>
      <c r="AD53" s="117"/>
      <c r="AE53" s="117"/>
      <c r="AF53" s="122"/>
      <c r="AG53" s="122"/>
      <c r="AH53" s="122"/>
      <c r="AI53" s="123"/>
      <c r="AJ53" s="142"/>
      <c r="AK53" s="124"/>
      <c r="AL53" s="124"/>
      <c r="AM53" s="124"/>
      <c r="AN53" s="126"/>
      <c r="AO53" s="126"/>
      <c r="AP53" s="126"/>
      <c r="AQ53" s="126"/>
      <c r="AR53" s="128"/>
      <c r="AS53" s="128"/>
      <c r="AT53" s="128"/>
      <c r="AU53" s="128"/>
      <c r="AV53" s="130"/>
      <c r="AW53" s="130"/>
      <c r="AX53" s="130"/>
      <c r="AY53" s="130"/>
      <c r="AZ53" s="131">
        <f t="shared" si="2"/>
        <v>0</v>
      </c>
      <c r="BA53" s="131">
        <f t="shared" ref="BA53:BC53" si="52">(E53+I53+M53+Q53+U53+Y53+AC53+AG53+AK53+AO53+AS53+AW53)/12</f>
        <v>0</v>
      </c>
      <c r="BB53" s="132">
        <f t="shared" si="52"/>
        <v>0</v>
      </c>
      <c r="BC53" s="132">
        <f t="shared" si="52"/>
        <v>0</v>
      </c>
      <c r="BD53" s="133">
        <f t="shared" si="4"/>
        <v>0</v>
      </c>
      <c r="BE53" s="134"/>
    </row>
    <row r="54" ht="18.75" customHeight="1">
      <c r="A54" s="157">
        <f t="shared" si="6"/>
        <v>50</v>
      </c>
      <c r="B54" s="157" t="s">
        <v>518</v>
      </c>
      <c r="C54" s="159" t="s">
        <v>519</v>
      </c>
      <c r="D54" s="135"/>
      <c r="E54" s="135"/>
      <c r="F54" s="136"/>
      <c r="G54" s="136"/>
      <c r="H54" s="137"/>
      <c r="I54" s="137"/>
      <c r="J54" s="137"/>
      <c r="K54" s="137"/>
      <c r="L54" s="138"/>
      <c r="M54" s="114"/>
      <c r="N54" s="115"/>
      <c r="O54" s="139"/>
      <c r="P54" s="140"/>
      <c r="Q54" s="141"/>
      <c r="R54" s="140"/>
      <c r="S54" s="140"/>
      <c r="T54" s="147"/>
      <c r="U54" s="119"/>
      <c r="V54" s="119"/>
      <c r="W54" s="119"/>
      <c r="X54" s="120"/>
      <c r="Y54" s="120"/>
      <c r="Z54" s="121"/>
      <c r="AA54" s="120"/>
      <c r="AB54" s="117"/>
      <c r="AC54" s="117"/>
      <c r="AD54" s="117"/>
      <c r="AE54" s="117"/>
      <c r="AF54" s="122"/>
      <c r="AG54" s="122"/>
      <c r="AH54" s="122"/>
      <c r="AI54" s="123"/>
      <c r="AJ54" s="142"/>
      <c r="AK54" s="124"/>
      <c r="AL54" s="124"/>
      <c r="AM54" s="124"/>
      <c r="AN54" s="126"/>
      <c r="AO54" s="126"/>
      <c r="AP54" s="126"/>
      <c r="AQ54" s="126"/>
      <c r="AR54" s="128"/>
      <c r="AS54" s="128"/>
      <c r="AT54" s="128"/>
      <c r="AU54" s="128"/>
      <c r="AV54" s="130"/>
      <c r="AW54" s="130"/>
      <c r="AX54" s="130"/>
      <c r="AY54" s="130"/>
      <c r="AZ54" s="131">
        <f t="shared" si="2"/>
        <v>0</v>
      </c>
      <c r="BA54" s="131">
        <f t="shared" ref="BA54:BC54" si="53">(E54+I54+M54+Q54+U54+Y54+AC54+AG54+AK54+AO54+AS54+AW54)/12</f>
        <v>0</v>
      </c>
      <c r="BB54" s="132">
        <f t="shared" si="53"/>
        <v>0</v>
      </c>
      <c r="BC54" s="132">
        <f t="shared" si="53"/>
        <v>0</v>
      </c>
      <c r="BD54" s="133">
        <f t="shared" si="4"/>
        <v>0</v>
      </c>
      <c r="BE54" s="134"/>
    </row>
    <row r="55" ht="18.75" customHeight="1">
      <c r="A55" s="157">
        <f t="shared" si="6"/>
        <v>51</v>
      </c>
      <c r="B55" s="157" t="s">
        <v>520</v>
      </c>
      <c r="C55" s="159" t="s">
        <v>521</v>
      </c>
      <c r="D55" s="135"/>
      <c r="E55" s="135"/>
      <c r="F55" s="136"/>
      <c r="G55" s="136"/>
      <c r="H55" s="137"/>
      <c r="I55" s="137"/>
      <c r="J55" s="137"/>
      <c r="K55" s="137"/>
      <c r="L55" s="138"/>
      <c r="M55" s="114"/>
      <c r="N55" s="115"/>
      <c r="O55" s="139"/>
      <c r="P55" s="140"/>
      <c r="Q55" s="141"/>
      <c r="R55" s="140"/>
      <c r="S55" s="140"/>
      <c r="T55" s="147"/>
      <c r="U55" s="119"/>
      <c r="V55" s="119"/>
      <c r="W55" s="119"/>
      <c r="X55" s="120"/>
      <c r="Y55" s="120"/>
      <c r="Z55" s="121"/>
      <c r="AA55" s="120"/>
      <c r="AB55" s="117"/>
      <c r="AC55" s="117"/>
      <c r="AD55" s="117"/>
      <c r="AE55" s="117"/>
      <c r="AF55" s="122"/>
      <c r="AG55" s="122"/>
      <c r="AH55" s="122"/>
      <c r="AI55" s="123"/>
      <c r="AJ55" s="142"/>
      <c r="AK55" s="124"/>
      <c r="AL55" s="124"/>
      <c r="AM55" s="124"/>
      <c r="AN55" s="126"/>
      <c r="AO55" s="126"/>
      <c r="AP55" s="126"/>
      <c r="AQ55" s="126"/>
      <c r="AR55" s="128"/>
      <c r="AS55" s="128"/>
      <c r="AT55" s="128"/>
      <c r="AU55" s="128"/>
      <c r="AV55" s="130"/>
      <c r="AW55" s="130"/>
      <c r="AX55" s="130"/>
      <c r="AY55" s="130"/>
      <c r="AZ55" s="131">
        <f t="shared" si="2"/>
        <v>0</v>
      </c>
      <c r="BA55" s="131">
        <f t="shared" ref="BA55:BC55" si="54">(E55+I55+M55+Q55+U55+Y55+AC55+AG55+AK55+AO55+AS55+AW55)/12</f>
        <v>0</v>
      </c>
      <c r="BB55" s="132">
        <f t="shared" si="54"/>
        <v>0</v>
      </c>
      <c r="BC55" s="132">
        <f t="shared" si="54"/>
        <v>0</v>
      </c>
      <c r="BD55" s="148">
        <f t="shared" si="4"/>
        <v>0</v>
      </c>
      <c r="BE55" s="134"/>
    </row>
    <row r="56" ht="18.75" customHeight="1">
      <c r="A56" s="157">
        <f t="shared" si="6"/>
        <v>52</v>
      </c>
      <c r="B56" s="157" t="s">
        <v>522</v>
      </c>
      <c r="C56" s="159" t="s">
        <v>523</v>
      </c>
      <c r="D56" s="135"/>
      <c r="E56" s="135"/>
      <c r="F56" s="136"/>
      <c r="G56" s="136"/>
      <c r="H56" s="137"/>
      <c r="I56" s="137"/>
      <c r="J56" s="137"/>
      <c r="K56" s="137"/>
      <c r="L56" s="138"/>
      <c r="M56" s="138"/>
      <c r="N56" s="115"/>
      <c r="O56" s="139"/>
      <c r="P56" s="140"/>
      <c r="Q56" s="141"/>
      <c r="R56" s="140"/>
      <c r="S56" s="140"/>
      <c r="T56" s="147"/>
      <c r="U56" s="119"/>
      <c r="V56" s="119"/>
      <c r="W56" s="119"/>
      <c r="X56" s="120"/>
      <c r="Y56" s="120"/>
      <c r="Z56" s="121"/>
      <c r="AA56" s="120"/>
      <c r="AB56" s="117"/>
      <c r="AC56" s="117"/>
      <c r="AD56" s="117"/>
      <c r="AE56" s="117"/>
      <c r="AF56" s="122"/>
      <c r="AG56" s="122"/>
      <c r="AH56" s="122"/>
      <c r="AI56" s="123"/>
      <c r="AJ56" s="142"/>
      <c r="AK56" s="124"/>
      <c r="AL56" s="124"/>
      <c r="AM56" s="124"/>
      <c r="AN56" s="126"/>
      <c r="AO56" s="126"/>
      <c r="AP56" s="126"/>
      <c r="AQ56" s="126"/>
      <c r="AR56" s="128"/>
      <c r="AS56" s="128"/>
      <c r="AT56" s="128"/>
      <c r="AU56" s="128"/>
      <c r="AV56" s="130"/>
      <c r="AW56" s="130"/>
      <c r="AX56" s="130"/>
      <c r="AY56" s="130"/>
      <c r="AZ56" s="131">
        <f t="shared" si="2"/>
        <v>0</v>
      </c>
      <c r="BA56" s="131">
        <f t="shared" ref="BA56:BC56" si="55">(E56+I56+M56+Q56+U56+Y56+AC56+AG56+AK56+AO56+AS56+AW56)/12</f>
        <v>0</v>
      </c>
      <c r="BB56" s="132">
        <f t="shared" si="55"/>
        <v>0</v>
      </c>
      <c r="BC56" s="133">
        <f t="shared" si="55"/>
        <v>0</v>
      </c>
      <c r="BD56" s="131">
        <f t="shared" si="4"/>
        <v>0</v>
      </c>
      <c r="BE56" s="148"/>
    </row>
    <row r="57" ht="18.75" customHeight="1">
      <c r="A57" s="157">
        <f t="shared" si="6"/>
        <v>53</v>
      </c>
      <c r="B57" s="157" t="s">
        <v>524</v>
      </c>
      <c r="C57" s="159" t="s">
        <v>525</v>
      </c>
      <c r="D57" s="135"/>
      <c r="E57" s="135"/>
      <c r="F57" s="136"/>
      <c r="G57" s="136"/>
      <c r="H57" s="137"/>
      <c r="I57" s="137"/>
      <c r="J57" s="137"/>
      <c r="K57" s="137"/>
      <c r="L57" s="138"/>
      <c r="M57" s="138"/>
      <c r="N57" s="115"/>
      <c r="O57" s="139"/>
      <c r="P57" s="140"/>
      <c r="Q57" s="141"/>
      <c r="R57" s="140"/>
      <c r="S57" s="140"/>
      <c r="T57" s="147"/>
      <c r="U57" s="119"/>
      <c r="V57" s="119"/>
      <c r="W57" s="119"/>
      <c r="X57" s="120"/>
      <c r="Y57" s="120"/>
      <c r="Z57" s="121"/>
      <c r="AA57" s="120"/>
      <c r="AB57" s="117"/>
      <c r="AC57" s="117"/>
      <c r="AD57" s="117"/>
      <c r="AE57" s="117"/>
      <c r="AF57" s="122"/>
      <c r="AG57" s="122"/>
      <c r="AH57" s="122"/>
      <c r="AI57" s="123"/>
      <c r="AJ57" s="142"/>
      <c r="AK57" s="124"/>
      <c r="AL57" s="124"/>
      <c r="AM57" s="124"/>
      <c r="AN57" s="126"/>
      <c r="AO57" s="126"/>
      <c r="AP57" s="126"/>
      <c r="AQ57" s="126"/>
      <c r="AR57" s="128"/>
      <c r="AS57" s="128"/>
      <c r="AT57" s="128"/>
      <c r="AU57" s="128"/>
      <c r="AV57" s="130"/>
      <c r="AW57" s="130"/>
      <c r="AX57" s="130"/>
      <c r="AY57" s="130"/>
      <c r="AZ57" s="131">
        <f t="shared" si="2"/>
        <v>0</v>
      </c>
      <c r="BA57" s="131">
        <f t="shared" ref="BA57:BC57" si="56">(E57+I57+M57+Q57+U57+Y57+AC57+AG57+AK57+AO57+AS57+AW57)/12</f>
        <v>0</v>
      </c>
      <c r="BB57" s="132">
        <f t="shared" si="56"/>
        <v>0</v>
      </c>
      <c r="BC57" s="133">
        <f t="shared" si="56"/>
        <v>0</v>
      </c>
      <c r="BD57" s="131">
        <f t="shared" si="4"/>
        <v>0</v>
      </c>
      <c r="BE57" s="149"/>
    </row>
    <row r="58" ht="18.75" customHeight="1">
      <c r="A58" s="157">
        <f t="shared" si="6"/>
        <v>54</v>
      </c>
      <c r="B58" s="157" t="s">
        <v>526</v>
      </c>
      <c r="C58" s="159" t="s">
        <v>527</v>
      </c>
      <c r="D58" s="135"/>
      <c r="E58" s="135"/>
      <c r="F58" s="136"/>
      <c r="G58" s="136"/>
      <c r="H58" s="137"/>
      <c r="I58" s="137"/>
      <c r="J58" s="137"/>
      <c r="K58" s="137"/>
      <c r="L58" s="138"/>
      <c r="M58" s="138"/>
      <c r="N58" s="115"/>
      <c r="O58" s="139"/>
      <c r="P58" s="140"/>
      <c r="Q58" s="141"/>
      <c r="R58" s="140"/>
      <c r="S58" s="140"/>
      <c r="T58" s="147"/>
      <c r="U58" s="119"/>
      <c r="V58" s="119"/>
      <c r="W58" s="119"/>
      <c r="X58" s="120"/>
      <c r="Y58" s="120"/>
      <c r="Z58" s="121"/>
      <c r="AA58" s="120"/>
      <c r="AB58" s="117"/>
      <c r="AC58" s="117"/>
      <c r="AD58" s="117"/>
      <c r="AE58" s="117"/>
      <c r="AF58" s="122"/>
      <c r="AG58" s="122"/>
      <c r="AH58" s="122"/>
      <c r="AI58" s="123"/>
      <c r="AJ58" s="142"/>
      <c r="AK58" s="124"/>
      <c r="AL58" s="124"/>
      <c r="AM58" s="124"/>
      <c r="AN58" s="126"/>
      <c r="AO58" s="126"/>
      <c r="AP58" s="126"/>
      <c r="AQ58" s="126"/>
      <c r="AR58" s="128"/>
      <c r="AS58" s="128"/>
      <c r="AT58" s="128"/>
      <c r="AU58" s="128"/>
      <c r="AV58" s="130"/>
      <c r="AW58" s="130"/>
      <c r="AX58" s="130"/>
      <c r="AY58" s="130"/>
      <c r="AZ58" s="131">
        <f t="shared" si="2"/>
        <v>0</v>
      </c>
      <c r="BA58" s="131">
        <f t="shared" ref="BA58:BC58" si="57">(E58+I58+M58+Q58+U58+Y58+AC58+AG58+AK58+AO58+AS58+AW58)/12</f>
        <v>0</v>
      </c>
      <c r="BB58" s="132">
        <f t="shared" si="57"/>
        <v>0</v>
      </c>
      <c r="BC58" s="133">
        <f t="shared" si="57"/>
        <v>0</v>
      </c>
      <c r="BD58" s="131">
        <f t="shared" si="4"/>
        <v>0</v>
      </c>
      <c r="BE58" s="149"/>
    </row>
    <row r="59" ht="18.75" customHeight="1">
      <c r="A59" s="157">
        <f t="shared" si="6"/>
        <v>55</v>
      </c>
      <c r="B59" s="160" t="s">
        <v>528</v>
      </c>
      <c r="C59" s="161" t="s">
        <v>529</v>
      </c>
      <c r="D59" s="135"/>
      <c r="E59" s="135"/>
      <c r="F59" s="136"/>
      <c r="G59" s="136"/>
      <c r="H59" s="137"/>
      <c r="I59" s="137"/>
      <c r="J59" s="137"/>
      <c r="K59" s="137"/>
      <c r="L59" s="138"/>
      <c r="M59" s="138"/>
      <c r="N59" s="115"/>
      <c r="O59" s="139"/>
      <c r="P59" s="140"/>
      <c r="Q59" s="141"/>
      <c r="R59" s="140"/>
      <c r="S59" s="140"/>
      <c r="T59" s="147"/>
      <c r="U59" s="119"/>
      <c r="V59" s="119"/>
      <c r="W59" s="119"/>
      <c r="X59" s="120"/>
      <c r="Y59" s="120"/>
      <c r="Z59" s="121"/>
      <c r="AA59" s="120"/>
      <c r="AB59" s="117"/>
      <c r="AC59" s="117"/>
      <c r="AD59" s="117"/>
      <c r="AE59" s="117"/>
      <c r="AF59" s="122"/>
      <c r="AG59" s="122"/>
      <c r="AH59" s="122"/>
      <c r="AI59" s="123"/>
      <c r="AJ59" s="142"/>
      <c r="AK59" s="124"/>
      <c r="AL59" s="124"/>
      <c r="AM59" s="124"/>
      <c r="AN59" s="126"/>
      <c r="AO59" s="126"/>
      <c r="AP59" s="126"/>
      <c r="AQ59" s="126"/>
      <c r="AR59" s="128"/>
      <c r="AS59" s="128"/>
      <c r="AT59" s="128"/>
      <c r="AU59" s="128"/>
      <c r="AV59" s="130"/>
      <c r="AW59" s="130"/>
      <c r="AX59" s="130"/>
      <c r="AY59" s="130"/>
      <c r="AZ59" s="131">
        <f t="shared" si="2"/>
        <v>0</v>
      </c>
      <c r="BA59" s="131">
        <f t="shared" ref="BA59:BC59" si="58">(E59+I59+M59+Q59+U59+Y59+AC59+AG59+AK59+AO59+AS59+AW59)/12</f>
        <v>0</v>
      </c>
      <c r="BB59" s="132">
        <f t="shared" si="58"/>
        <v>0</v>
      </c>
      <c r="BC59" s="133">
        <f t="shared" si="58"/>
        <v>0</v>
      </c>
      <c r="BD59" s="131">
        <f t="shared" si="4"/>
        <v>0</v>
      </c>
      <c r="BE59" s="149"/>
    </row>
    <row r="60" ht="18.75" customHeight="1">
      <c r="A60" s="157">
        <f t="shared" si="6"/>
        <v>56</v>
      </c>
      <c r="B60" s="157" t="s">
        <v>530</v>
      </c>
      <c r="C60" s="159" t="s">
        <v>531</v>
      </c>
      <c r="D60" s="171"/>
      <c r="E60" s="135"/>
      <c r="F60" s="136"/>
      <c r="G60" s="136"/>
      <c r="H60" s="137"/>
      <c r="I60" s="137"/>
      <c r="J60" s="137"/>
      <c r="K60" s="137"/>
      <c r="L60" s="138"/>
      <c r="M60" s="138"/>
      <c r="N60" s="115"/>
      <c r="O60" s="139"/>
      <c r="P60" s="140"/>
      <c r="Q60" s="141"/>
      <c r="R60" s="140"/>
      <c r="S60" s="140"/>
      <c r="T60" s="147"/>
      <c r="U60" s="119"/>
      <c r="V60" s="119"/>
      <c r="W60" s="119"/>
      <c r="X60" s="120"/>
      <c r="Y60" s="120"/>
      <c r="Z60" s="121"/>
      <c r="AA60" s="120"/>
      <c r="AB60" s="117"/>
      <c r="AC60" s="117"/>
      <c r="AD60" s="117"/>
      <c r="AE60" s="117"/>
      <c r="AF60" s="122"/>
      <c r="AG60" s="122"/>
      <c r="AH60" s="122"/>
      <c r="AI60" s="123"/>
      <c r="AJ60" s="142"/>
      <c r="AK60" s="124"/>
      <c r="AL60" s="124"/>
      <c r="AM60" s="124"/>
      <c r="AN60" s="126"/>
      <c r="AO60" s="126"/>
      <c r="AP60" s="126"/>
      <c r="AQ60" s="126"/>
      <c r="AR60" s="128"/>
      <c r="AS60" s="128"/>
      <c r="AT60" s="128"/>
      <c r="AU60" s="128"/>
      <c r="AV60" s="130"/>
      <c r="AW60" s="130"/>
      <c r="AX60" s="130"/>
      <c r="AY60" s="130"/>
      <c r="AZ60" s="131">
        <f t="shared" si="2"/>
        <v>0</v>
      </c>
      <c r="BA60" s="131">
        <f t="shared" ref="BA60:BC60" si="59">(E60+I60+M60+Q60+U60+Y60+AC60+AG60+AK60+AO60+AS60+AW60)/12</f>
        <v>0</v>
      </c>
      <c r="BB60" s="132">
        <f t="shared" si="59"/>
        <v>0</v>
      </c>
      <c r="BC60" s="133">
        <f t="shared" si="59"/>
        <v>0</v>
      </c>
      <c r="BD60" s="131">
        <f t="shared" si="4"/>
        <v>0</v>
      </c>
      <c r="BE60" s="149"/>
    </row>
    <row r="61" ht="15.75" customHeight="1">
      <c r="AJ61" s="163"/>
      <c r="AK61" s="163"/>
      <c r="AL61" s="163"/>
      <c r="AM61" s="163"/>
    </row>
    <row r="62" ht="15.75" customHeight="1">
      <c r="AJ62" s="163"/>
      <c r="AK62" s="163"/>
      <c r="AL62" s="163"/>
      <c r="AM62" s="163"/>
    </row>
    <row r="63" ht="15.75" customHeight="1">
      <c r="AJ63" s="163"/>
      <c r="AK63" s="163"/>
      <c r="AL63" s="163"/>
      <c r="AM63" s="163"/>
    </row>
    <row r="64" ht="15.75" customHeight="1">
      <c r="AJ64" s="163"/>
      <c r="AK64" s="163"/>
      <c r="AL64" s="163"/>
      <c r="AM64" s="163"/>
    </row>
    <row r="65" ht="15.75" customHeight="1">
      <c r="AJ65" s="163"/>
      <c r="AK65" s="163"/>
      <c r="AL65" s="163"/>
      <c r="AM65" s="163"/>
    </row>
    <row r="66" ht="15.75" customHeight="1">
      <c r="AJ66" s="163"/>
      <c r="AK66" s="163"/>
      <c r="AL66" s="163"/>
      <c r="AM66" s="163"/>
    </row>
    <row r="67" ht="15.75" customHeight="1">
      <c r="AJ67" s="163"/>
      <c r="AK67" s="163"/>
      <c r="AL67" s="163"/>
      <c r="AM67" s="163"/>
    </row>
    <row r="68" ht="15.75" customHeight="1">
      <c r="AJ68" s="163"/>
      <c r="AK68" s="163"/>
      <c r="AL68" s="163"/>
      <c r="AM68" s="163"/>
    </row>
    <row r="69" ht="15.75" customHeight="1">
      <c r="AJ69" s="163"/>
      <c r="AK69" s="163"/>
      <c r="AL69" s="163"/>
      <c r="AM69" s="163"/>
    </row>
    <row r="70" ht="15.75" customHeight="1">
      <c r="AJ70" s="163"/>
      <c r="AK70" s="163"/>
      <c r="AL70" s="163"/>
      <c r="AM70" s="163"/>
    </row>
  </sheetData>
  <mergeCells count="19">
    <mergeCell ref="A1:C1"/>
    <mergeCell ref="A2:C2"/>
    <mergeCell ref="A3:A4"/>
    <mergeCell ref="B3:B4"/>
    <mergeCell ref="C3:C4"/>
    <mergeCell ref="D3:G3"/>
    <mergeCell ref="H3:K3"/>
    <mergeCell ref="AN3:AQ3"/>
    <mergeCell ref="AR3:AU3"/>
    <mergeCell ref="AV3:AY3"/>
    <mergeCell ref="AZ3:BD3"/>
    <mergeCell ref="BE3:BE4"/>
    <mergeCell ref="L3:O3"/>
    <mergeCell ref="P3:S3"/>
    <mergeCell ref="T3:W3"/>
    <mergeCell ref="X3:AA3"/>
    <mergeCell ref="AB3:AE3"/>
    <mergeCell ref="AF3:AI3"/>
    <mergeCell ref="AJ3:AM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