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04"/>
  <workbookPr dateCompatibility="0"/>
  <mc:AlternateContent xmlns:mc="http://schemas.openxmlformats.org/markup-compatibility/2006">
    <mc:Choice Requires="x15">
      <x15ac:absPath xmlns:x15ac="http://schemas.microsoft.com/office/spreadsheetml/2010/11/ac" url="C:\Users\奥山暖斗(zeal23310162)\Documents\"/>
    </mc:Choice>
  </mc:AlternateContent>
  <xr:revisionPtr revIDLastSave="0" documentId="8_{EC887EBB-6409-48A2-B9AA-18911603E318}" xr6:coauthVersionLast="47" xr6:coauthVersionMax="47" xr10:uidLastSave="{00000000-0000-0000-0000-000000000000}"/>
  <bookViews>
    <workbookView xWindow="-110" yWindow="-110" windowWidth="19420" windowHeight="10300" xr2:uid="{B7950523-9C94-4712-9087-4D8A67F06732}"/>
  </bookViews>
  <sheets>
    <sheet name="自転車盗難集計" sheetId="1" r:id="rId1"/>
  </sheets>
  <definedNames>
    <definedName name="_xlnm._FilterDatabase" localSheetId="0" hidden="1">自転車盗難集計!$Q$2:$Q$797</definedName>
    <definedName name="_xlnm.Extract" localSheetId="0">自転車盗難集計!$T$2:$T$797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2" i="1"/>
  <c r="U2" i="1" l="1" a="1"/>
  <c r="U2" i="1" s="1"/>
  <c r="V2" i="1" s="1"/>
  <c r="W2" i="1" s="1"/>
  <c r="V218" i="1" l="1"/>
  <c r="W218" i="1" s="1"/>
  <c r="V344" i="1"/>
  <c r="W344" i="1" s="1"/>
  <c r="V279" i="1"/>
  <c r="W279" i="1" s="1"/>
  <c r="V168" i="1"/>
  <c r="W168" i="1" s="1"/>
  <c r="V158" i="1"/>
  <c r="W158" i="1" s="1"/>
  <c r="V269" i="1"/>
  <c r="W269" i="1" s="1"/>
  <c r="V332" i="1"/>
  <c r="W332" i="1" s="1"/>
  <c r="V76" i="1"/>
  <c r="W76" i="1" s="1"/>
  <c r="V51" i="1"/>
  <c r="W51" i="1" s="1"/>
  <c r="V321" i="1"/>
  <c r="W321" i="1" s="1"/>
  <c r="V72" i="1"/>
  <c r="W72" i="1" s="1"/>
  <c r="V79" i="1"/>
  <c r="W79" i="1" s="1"/>
  <c r="V278" i="1"/>
  <c r="W278" i="1" s="1"/>
  <c r="V22" i="1"/>
  <c r="W22" i="1" s="1"/>
  <c r="V261" i="1"/>
  <c r="W261" i="1" s="1"/>
  <c r="V197" i="1"/>
  <c r="W197" i="1" s="1"/>
  <c r="V64" i="1"/>
  <c r="W64" i="1" s="1"/>
  <c r="V260" i="1"/>
  <c r="W260" i="1" s="1"/>
  <c r="V196" i="1"/>
  <c r="W196" i="1" s="1"/>
  <c r="V132" i="1"/>
  <c r="W132" i="1" s="1"/>
  <c r="V68" i="1"/>
  <c r="W68" i="1" s="1"/>
  <c r="V3" i="1"/>
  <c r="W3" i="1" s="1"/>
  <c r="V299" i="1"/>
  <c r="W299" i="1" s="1"/>
  <c r="V235" i="1"/>
  <c r="W235" i="1" s="1"/>
  <c r="V171" i="1"/>
  <c r="W171" i="1" s="1"/>
  <c r="V107" i="1"/>
  <c r="W107" i="1" s="1"/>
  <c r="V43" i="1"/>
  <c r="W43" i="1" s="1"/>
  <c r="V338" i="1"/>
  <c r="W338" i="1" s="1"/>
  <c r="V274" i="1"/>
  <c r="W274" i="1" s="1"/>
  <c r="V210" i="1"/>
  <c r="W210" i="1" s="1"/>
  <c r="V146" i="1"/>
  <c r="W146" i="1" s="1"/>
  <c r="V82" i="1"/>
  <c r="W82" i="1" s="1"/>
  <c r="V18" i="1"/>
  <c r="W18" i="1" s="1"/>
  <c r="V313" i="1"/>
  <c r="W313" i="1" s="1"/>
  <c r="V249" i="1"/>
  <c r="W249" i="1" s="1"/>
  <c r="V185" i="1"/>
  <c r="W185" i="1" s="1"/>
  <c r="V121" i="1"/>
  <c r="W121" i="1" s="1"/>
  <c r="V57" i="1"/>
  <c r="W57" i="1" s="1"/>
  <c r="V288" i="1"/>
  <c r="W288" i="1" s="1"/>
  <c r="V56" i="1"/>
  <c r="W56" i="1" s="1"/>
  <c r="V327" i="1"/>
  <c r="W327" i="1" s="1"/>
  <c r="V263" i="1"/>
  <c r="W263" i="1" s="1"/>
  <c r="V199" i="1"/>
  <c r="W199" i="1" s="1"/>
  <c r="V135" i="1"/>
  <c r="W135" i="1" s="1"/>
  <c r="V71" i="1"/>
  <c r="W71" i="1" s="1"/>
  <c r="V336" i="1"/>
  <c r="W336" i="1" s="1"/>
  <c r="V144" i="1"/>
  <c r="W144" i="1" s="1"/>
  <c r="V334" i="1"/>
  <c r="W334" i="1" s="1"/>
  <c r="V270" i="1"/>
  <c r="W270" i="1" s="1"/>
  <c r="V206" i="1"/>
  <c r="W206" i="1" s="1"/>
  <c r="V142" i="1"/>
  <c r="W142" i="1" s="1"/>
  <c r="V78" i="1"/>
  <c r="W78" i="1" s="1"/>
  <c r="V8" i="1"/>
  <c r="W8" i="1" s="1"/>
  <c r="V32" i="1"/>
  <c r="W32" i="1" s="1"/>
  <c r="V317" i="1"/>
  <c r="W317" i="1" s="1"/>
  <c r="V253" i="1"/>
  <c r="W253" i="1" s="1"/>
  <c r="V189" i="1"/>
  <c r="W189" i="1" s="1"/>
  <c r="V125" i="1"/>
  <c r="W125" i="1" s="1"/>
  <c r="V61" i="1"/>
  <c r="W61" i="1" s="1"/>
  <c r="V280" i="1"/>
  <c r="W280" i="1" s="1"/>
  <c r="V48" i="1"/>
  <c r="W48" i="1" s="1"/>
  <c r="V316" i="1"/>
  <c r="W316" i="1" s="1"/>
  <c r="V252" i="1"/>
  <c r="W252" i="1" s="1"/>
  <c r="V188" i="1"/>
  <c r="W188" i="1" s="1"/>
  <c r="V124" i="1"/>
  <c r="W124" i="1" s="1"/>
  <c r="V60" i="1"/>
  <c r="W60" i="1" s="1"/>
  <c r="V355" i="1"/>
  <c r="W355" i="1" s="1"/>
  <c r="V291" i="1"/>
  <c r="W291" i="1" s="1"/>
  <c r="V227" i="1"/>
  <c r="W227" i="1" s="1"/>
  <c r="V163" i="1"/>
  <c r="W163" i="1" s="1"/>
  <c r="V99" i="1"/>
  <c r="W99" i="1" s="1"/>
  <c r="V35" i="1"/>
  <c r="W35" i="1" s="1"/>
  <c r="V330" i="1"/>
  <c r="W330" i="1" s="1"/>
  <c r="V266" i="1"/>
  <c r="W266" i="1" s="1"/>
  <c r="V202" i="1"/>
  <c r="W202" i="1" s="1"/>
  <c r="V138" i="1"/>
  <c r="W138" i="1" s="1"/>
  <c r="V74" i="1"/>
  <c r="W74" i="1" s="1"/>
  <c r="V9" i="1"/>
  <c r="W9" i="1" s="1"/>
  <c r="V305" i="1"/>
  <c r="W305" i="1" s="1"/>
  <c r="V241" i="1"/>
  <c r="W241" i="1" s="1"/>
  <c r="V177" i="1"/>
  <c r="W177" i="1" s="1"/>
  <c r="V113" i="1"/>
  <c r="W113" i="1" s="1"/>
  <c r="V49" i="1"/>
  <c r="W49" i="1" s="1"/>
  <c r="V104" i="1"/>
  <c r="W104" i="1" s="1"/>
  <c r="V23" i="1"/>
  <c r="W23" i="1" s="1"/>
  <c r="V222" i="1"/>
  <c r="W222" i="1" s="1"/>
  <c r="V333" i="1"/>
  <c r="W333" i="1" s="1"/>
  <c r="V77" i="1"/>
  <c r="W77" i="1" s="1"/>
  <c r="V140" i="1"/>
  <c r="W140" i="1" s="1"/>
  <c r="V243" i="1"/>
  <c r="W243" i="1" s="1"/>
  <c r="V115" i="1"/>
  <c r="W115" i="1" s="1"/>
  <c r="V26" i="1"/>
  <c r="W26" i="1" s="1"/>
  <c r="V65" i="1"/>
  <c r="W65" i="1" s="1"/>
  <c r="V207" i="1"/>
  <c r="W207" i="1" s="1"/>
  <c r="V360" i="1"/>
  <c r="W360" i="1" s="1"/>
  <c r="V214" i="1"/>
  <c r="W214" i="1" s="1"/>
  <c r="V325" i="1"/>
  <c r="W325" i="1" s="1"/>
  <c r="V69" i="1"/>
  <c r="W69" i="1" s="1"/>
  <c r="V256" i="1"/>
  <c r="W256" i="1" s="1"/>
  <c r="V255" i="1"/>
  <c r="W255" i="1" s="1"/>
  <c r="V63" i="1"/>
  <c r="W63" i="1" s="1"/>
  <c r="V326" i="1"/>
  <c r="W326" i="1" s="1"/>
  <c r="V134" i="1"/>
  <c r="W134" i="1" s="1"/>
  <c r="V328" i="1"/>
  <c r="W328" i="1" s="1"/>
  <c r="V181" i="1"/>
  <c r="W181" i="1" s="1"/>
  <c r="V248" i="1"/>
  <c r="W248" i="1" s="1"/>
  <c r="V180" i="1"/>
  <c r="W180" i="1" s="1"/>
  <c r="V347" i="1"/>
  <c r="W347" i="1" s="1"/>
  <c r="V155" i="1"/>
  <c r="W155" i="1" s="1"/>
  <c r="V27" i="1"/>
  <c r="W27" i="1" s="1"/>
  <c r="V258" i="1"/>
  <c r="W258" i="1" s="1"/>
  <c r="V194" i="1"/>
  <c r="W194" i="1" s="1"/>
  <c r="V130" i="1"/>
  <c r="W130" i="1" s="1"/>
  <c r="V361" i="1"/>
  <c r="W361" i="1" s="1"/>
  <c r="V169" i="1"/>
  <c r="W169" i="1" s="1"/>
  <c r="V105" i="1"/>
  <c r="W105" i="1" s="1"/>
  <c r="V41" i="1"/>
  <c r="W41" i="1" s="1"/>
  <c r="V208" i="1"/>
  <c r="W208" i="1" s="1"/>
  <c r="V15" i="1"/>
  <c r="W15" i="1" s="1"/>
  <c r="V311" i="1"/>
  <c r="W311" i="1" s="1"/>
  <c r="V247" i="1"/>
  <c r="W247" i="1" s="1"/>
  <c r="V183" i="1"/>
  <c r="W183" i="1" s="1"/>
  <c r="V119" i="1"/>
  <c r="W119" i="1" s="1"/>
  <c r="V55" i="1"/>
  <c r="W55" i="1" s="1"/>
  <c r="V272" i="1"/>
  <c r="W272" i="1" s="1"/>
  <c r="V40" i="1"/>
  <c r="W40" i="1" s="1"/>
  <c r="V318" i="1"/>
  <c r="W318" i="1" s="1"/>
  <c r="V254" i="1"/>
  <c r="W254" i="1" s="1"/>
  <c r="V190" i="1"/>
  <c r="W190" i="1" s="1"/>
  <c r="V126" i="1"/>
  <c r="W126" i="1" s="1"/>
  <c r="V62" i="1"/>
  <c r="W62" i="1" s="1"/>
  <c r="V296" i="1"/>
  <c r="W296" i="1" s="1"/>
  <c r="V5" i="1"/>
  <c r="W5" i="1" s="1"/>
  <c r="V301" i="1"/>
  <c r="W301" i="1" s="1"/>
  <c r="V237" i="1"/>
  <c r="W237" i="1" s="1"/>
  <c r="V173" i="1"/>
  <c r="W173" i="1" s="1"/>
  <c r="V109" i="1"/>
  <c r="W109" i="1" s="1"/>
  <c r="V45" i="1"/>
  <c r="W45" i="1" s="1"/>
  <c r="V224" i="1"/>
  <c r="W224" i="1" s="1"/>
  <c r="V4" i="1"/>
  <c r="W4" i="1" s="1"/>
  <c r="V300" i="1"/>
  <c r="W300" i="1" s="1"/>
  <c r="V236" i="1"/>
  <c r="W236" i="1" s="1"/>
  <c r="V172" i="1"/>
  <c r="W172" i="1" s="1"/>
  <c r="V108" i="1"/>
  <c r="W108" i="1" s="1"/>
  <c r="V44" i="1"/>
  <c r="W44" i="1" s="1"/>
  <c r="V339" i="1"/>
  <c r="W339" i="1" s="1"/>
  <c r="V275" i="1"/>
  <c r="W275" i="1" s="1"/>
  <c r="V211" i="1"/>
  <c r="W211" i="1" s="1"/>
  <c r="V147" i="1"/>
  <c r="W147" i="1" s="1"/>
  <c r="V83" i="1"/>
  <c r="W83" i="1" s="1"/>
  <c r="V19" i="1"/>
  <c r="W19" i="1" s="1"/>
  <c r="V314" i="1"/>
  <c r="W314" i="1" s="1"/>
  <c r="V250" i="1"/>
  <c r="W250" i="1" s="1"/>
  <c r="V186" i="1"/>
  <c r="W186" i="1" s="1"/>
  <c r="V122" i="1"/>
  <c r="W122" i="1" s="1"/>
  <c r="V58" i="1"/>
  <c r="W58" i="1" s="1"/>
  <c r="V353" i="1"/>
  <c r="W353" i="1" s="1"/>
  <c r="V289" i="1"/>
  <c r="W289" i="1" s="1"/>
  <c r="V225" i="1"/>
  <c r="W225" i="1" s="1"/>
  <c r="V161" i="1"/>
  <c r="W161" i="1" s="1"/>
  <c r="V97" i="1"/>
  <c r="W97" i="1" s="1"/>
  <c r="V33" i="1"/>
  <c r="W33" i="1" s="1"/>
  <c r="V151" i="1"/>
  <c r="W151" i="1" s="1"/>
  <c r="V94" i="1"/>
  <c r="W94" i="1" s="1"/>
  <c r="V205" i="1"/>
  <c r="W205" i="1" s="1"/>
  <c r="V268" i="1"/>
  <c r="W268" i="1" s="1"/>
  <c r="V179" i="1"/>
  <c r="W179" i="1" s="1"/>
  <c r="V154" i="1"/>
  <c r="W154" i="1" s="1"/>
  <c r="V257" i="1"/>
  <c r="W257" i="1" s="1"/>
  <c r="V143" i="1"/>
  <c r="W143" i="1" s="1"/>
  <c r="V150" i="1"/>
  <c r="W150" i="1" s="1"/>
  <c r="V320" i="1"/>
  <c r="W320" i="1" s="1"/>
  <c r="V191" i="1"/>
  <c r="W191" i="1" s="1"/>
  <c r="V304" i="1"/>
  <c r="W304" i="1" s="1"/>
  <c r="V198" i="1"/>
  <c r="W198" i="1" s="1"/>
  <c r="V13" i="1"/>
  <c r="W13" i="1" s="1"/>
  <c r="V53" i="1"/>
  <c r="W53" i="1" s="1"/>
  <c r="V116" i="1"/>
  <c r="W116" i="1" s="1"/>
  <c r="V66" i="1"/>
  <c r="W66" i="1" s="1"/>
  <c r="V7" i="1"/>
  <c r="W7" i="1" s="1"/>
  <c r="V111" i="1"/>
  <c r="W111" i="1" s="1"/>
  <c r="V14" i="1"/>
  <c r="W14" i="1" s="1"/>
  <c r="V310" i="1"/>
  <c r="W310" i="1" s="1"/>
  <c r="V246" i="1"/>
  <c r="W246" i="1" s="1"/>
  <c r="V182" i="1"/>
  <c r="W182" i="1" s="1"/>
  <c r="V118" i="1"/>
  <c r="W118" i="1" s="1"/>
  <c r="V54" i="1"/>
  <c r="W54" i="1" s="1"/>
  <c r="V264" i="1"/>
  <c r="W264" i="1" s="1"/>
  <c r="V357" i="1"/>
  <c r="W357" i="1" s="1"/>
  <c r="V293" i="1"/>
  <c r="W293" i="1" s="1"/>
  <c r="V229" i="1"/>
  <c r="W229" i="1" s="1"/>
  <c r="V165" i="1"/>
  <c r="W165" i="1" s="1"/>
  <c r="V101" i="1"/>
  <c r="W101" i="1" s="1"/>
  <c r="V37" i="1"/>
  <c r="W37" i="1" s="1"/>
  <c r="V184" i="1"/>
  <c r="W184" i="1" s="1"/>
  <c r="V356" i="1"/>
  <c r="W356" i="1" s="1"/>
  <c r="V292" i="1"/>
  <c r="W292" i="1" s="1"/>
  <c r="V228" i="1"/>
  <c r="W228" i="1" s="1"/>
  <c r="V164" i="1"/>
  <c r="W164" i="1" s="1"/>
  <c r="V100" i="1"/>
  <c r="W100" i="1" s="1"/>
  <c r="V36" i="1"/>
  <c r="W36" i="1" s="1"/>
  <c r="V331" i="1"/>
  <c r="W331" i="1" s="1"/>
  <c r="V267" i="1"/>
  <c r="W267" i="1" s="1"/>
  <c r="V203" i="1"/>
  <c r="W203" i="1" s="1"/>
  <c r="V139" i="1"/>
  <c r="W139" i="1" s="1"/>
  <c r="V75" i="1"/>
  <c r="W75" i="1" s="1"/>
  <c r="V10" i="1"/>
  <c r="W10" i="1" s="1"/>
  <c r="V306" i="1"/>
  <c r="W306" i="1" s="1"/>
  <c r="V242" i="1"/>
  <c r="W242" i="1" s="1"/>
  <c r="V178" i="1"/>
  <c r="W178" i="1" s="1"/>
  <c r="V114" i="1"/>
  <c r="W114" i="1" s="1"/>
  <c r="V50" i="1"/>
  <c r="W50" i="1" s="1"/>
  <c r="V345" i="1"/>
  <c r="W345" i="1" s="1"/>
  <c r="V281" i="1"/>
  <c r="W281" i="1" s="1"/>
  <c r="V217" i="1"/>
  <c r="W217" i="1" s="1"/>
  <c r="V153" i="1"/>
  <c r="W153" i="1" s="1"/>
  <c r="V89" i="1"/>
  <c r="W89" i="1" s="1"/>
  <c r="V25" i="1"/>
  <c r="W25" i="1" s="1"/>
  <c r="V215" i="1"/>
  <c r="W215" i="1" s="1"/>
  <c r="V350" i="1"/>
  <c r="W350" i="1" s="1"/>
  <c r="V136" i="1"/>
  <c r="W136" i="1" s="1"/>
  <c r="V352" i="1"/>
  <c r="W352" i="1" s="1"/>
  <c r="V11" i="1"/>
  <c r="W11" i="1" s="1"/>
  <c r="V282" i="1"/>
  <c r="W282" i="1" s="1"/>
  <c r="V129" i="1"/>
  <c r="W129" i="1" s="1"/>
  <c r="V271" i="1"/>
  <c r="W271" i="1" s="1"/>
  <c r="V160" i="1"/>
  <c r="W160" i="1" s="1"/>
  <c r="V86" i="1"/>
  <c r="W86" i="1" s="1"/>
  <c r="V133" i="1"/>
  <c r="W133" i="1" s="1"/>
  <c r="V24" i="1"/>
  <c r="W24" i="1" s="1"/>
  <c r="V127" i="1"/>
  <c r="W127" i="1" s="1"/>
  <c r="V80" i="1"/>
  <c r="W80" i="1" s="1"/>
  <c r="V70" i="1"/>
  <c r="W70" i="1" s="1"/>
  <c r="V117" i="1"/>
  <c r="W117" i="1" s="1"/>
  <c r="V308" i="1"/>
  <c r="W308" i="1" s="1"/>
  <c r="V219" i="1"/>
  <c r="W219" i="1" s="1"/>
  <c r="V297" i="1"/>
  <c r="W297" i="1" s="1"/>
  <c r="V176" i="1"/>
  <c r="W176" i="1" s="1"/>
  <c r="V239" i="1"/>
  <c r="W239" i="1" s="1"/>
  <c r="V47" i="1"/>
  <c r="W47" i="1" s="1"/>
  <c r="V152" i="1"/>
  <c r="W152" i="1" s="1"/>
  <c r="V295" i="1"/>
  <c r="W295" i="1" s="1"/>
  <c r="V167" i="1"/>
  <c r="W167" i="1" s="1"/>
  <c r="V39" i="1"/>
  <c r="W39" i="1" s="1"/>
  <c r="V216" i="1"/>
  <c r="W216" i="1" s="1"/>
  <c r="V302" i="1"/>
  <c r="W302" i="1" s="1"/>
  <c r="V238" i="1"/>
  <c r="W238" i="1" s="1"/>
  <c r="V174" i="1"/>
  <c r="W174" i="1" s="1"/>
  <c r="V110" i="1"/>
  <c r="W110" i="1" s="1"/>
  <c r="V46" i="1"/>
  <c r="W46" i="1" s="1"/>
  <c r="V232" i="1"/>
  <c r="W232" i="1" s="1"/>
  <c r="V349" i="1"/>
  <c r="W349" i="1" s="1"/>
  <c r="V285" i="1"/>
  <c r="W285" i="1" s="1"/>
  <c r="V221" i="1"/>
  <c r="W221" i="1" s="1"/>
  <c r="V157" i="1"/>
  <c r="W157" i="1" s="1"/>
  <c r="V93" i="1"/>
  <c r="W93" i="1" s="1"/>
  <c r="V29" i="1"/>
  <c r="W29" i="1" s="1"/>
  <c r="V128" i="1"/>
  <c r="W128" i="1" s="1"/>
  <c r="V348" i="1"/>
  <c r="W348" i="1" s="1"/>
  <c r="V284" i="1"/>
  <c r="W284" i="1" s="1"/>
  <c r="V220" i="1"/>
  <c r="W220" i="1" s="1"/>
  <c r="V156" i="1"/>
  <c r="W156" i="1" s="1"/>
  <c r="V92" i="1"/>
  <c r="W92" i="1" s="1"/>
  <c r="V28" i="1"/>
  <c r="W28" i="1" s="1"/>
  <c r="V323" i="1"/>
  <c r="W323" i="1" s="1"/>
  <c r="V259" i="1"/>
  <c r="W259" i="1" s="1"/>
  <c r="V195" i="1"/>
  <c r="W195" i="1" s="1"/>
  <c r="V131" i="1"/>
  <c r="W131" i="1" s="1"/>
  <c r="V67" i="1"/>
  <c r="W67" i="1" s="1"/>
  <c r="V362" i="1"/>
  <c r="W362" i="1" s="1"/>
  <c r="V298" i="1"/>
  <c r="W298" i="1" s="1"/>
  <c r="V234" i="1"/>
  <c r="W234" i="1" s="1"/>
  <c r="V170" i="1"/>
  <c r="W170" i="1" s="1"/>
  <c r="V106" i="1"/>
  <c r="W106" i="1" s="1"/>
  <c r="V42" i="1"/>
  <c r="W42" i="1" s="1"/>
  <c r="V337" i="1"/>
  <c r="W337" i="1" s="1"/>
  <c r="V273" i="1"/>
  <c r="W273" i="1" s="1"/>
  <c r="V209" i="1"/>
  <c r="W209" i="1" s="1"/>
  <c r="V145" i="1"/>
  <c r="W145" i="1" s="1"/>
  <c r="V81" i="1"/>
  <c r="W81" i="1" s="1"/>
  <c r="V17" i="1"/>
  <c r="W17" i="1" s="1"/>
  <c r="V343" i="1"/>
  <c r="W343" i="1" s="1"/>
  <c r="V87" i="1"/>
  <c r="W87" i="1" s="1"/>
  <c r="V286" i="1"/>
  <c r="W286" i="1" s="1"/>
  <c r="V30" i="1"/>
  <c r="W30" i="1" s="1"/>
  <c r="V141" i="1"/>
  <c r="W141" i="1" s="1"/>
  <c r="V96" i="1"/>
  <c r="W96" i="1" s="1"/>
  <c r="V204" i="1"/>
  <c r="W204" i="1" s="1"/>
  <c r="V307" i="1"/>
  <c r="W307" i="1" s="1"/>
  <c r="V346" i="1"/>
  <c r="W346" i="1" s="1"/>
  <c r="V90" i="1"/>
  <c r="W90" i="1" s="1"/>
  <c r="V193" i="1"/>
  <c r="W193" i="1" s="1"/>
  <c r="V312" i="1"/>
  <c r="W312" i="1" s="1"/>
  <c r="V335" i="1"/>
  <c r="W335" i="1" s="1"/>
  <c r="V342" i="1"/>
  <c r="W342" i="1" s="1"/>
  <c r="V88" i="1"/>
  <c r="W88" i="1" s="1"/>
  <c r="V324" i="1"/>
  <c r="W324" i="1" s="1"/>
  <c r="V319" i="1"/>
  <c r="W319" i="1" s="1"/>
  <c r="V262" i="1"/>
  <c r="W262" i="1" s="1"/>
  <c r="V309" i="1"/>
  <c r="W309" i="1" s="1"/>
  <c r="V245" i="1"/>
  <c r="W245" i="1" s="1"/>
  <c r="V12" i="1"/>
  <c r="W12" i="1" s="1"/>
  <c r="V244" i="1"/>
  <c r="W244" i="1" s="1"/>
  <c r="V52" i="1"/>
  <c r="W52" i="1" s="1"/>
  <c r="V283" i="1"/>
  <c r="W283" i="1" s="1"/>
  <c r="V91" i="1"/>
  <c r="W91" i="1" s="1"/>
  <c r="V322" i="1"/>
  <c r="W322" i="1" s="1"/>
  <c r="V233" i="1"/>
  <c r="W233" i="1" s="1"/>
  <c r="V303" i="1"/>
  <c r="W303" i="1" s="1"/>
  <c r="V175" i="1"/>
  <c r="W175" i="1" s="1"/>
  <c r="V240" i="1"/>
  <c r="W240" i="1" s="1"/>
  <c r="V359" i="1"/>
  <c r="W359" i="1" s="1"/>
  <c r="V231" i="1"/>
  <c r="W231" i="1" s="1"/>
  <c r="V103" i="1"/>
  <c r="W103" i="1" s="1"/>
  <c r="V6" i="1"/>
  <c r="W6" i="1" s="1"/>
  <c r="V16" i="1"/>
  <c r="W16" i="1" s="1"/>
  <c r="V120" i="1"/>
  <c r="W120" i="1" s="1"/>
  <c r="V351" i="1"/>
  <c r="W351" i="1" s="1"/>
  <c r="V287" i="1"/>
  <c r="W287" i="1" s="1"/>
  <c r="V223" i="1"/>
  <c r="W223" i="1" s="1"/>
  <c r="V159" i="1"/>
  <c r="W159" i="1" s="1"/>
  <c r="V95" i="1"/>
  <c r="W95" i="1" s="1"/>
  <c r="V31" i="1"/>
  <c r="W31" i="1" s="1"/>
  <c r="V200" i="1"/>
  <c r="W200" i="1" s="1"/>
  <c r="V358" i="1"/>
  <c r="W358" i="1" s="1"/>
  <c r="V294" i="1"/>
  <c r="W294" i="1" s="1"/>
  <c r="V230" i="1"/>
  <c r="W230" i="1" s="1"/>
  <c r="V166" i="1"/>
  <c r="W166" i="1" s="1"/>
  <c r="V102" i="1"/>
  <c r="W102" i="1" s="1"/>
  <c r="V38" i="1"/>
  <c r="W38" i="1" s="1"/>
  <c r="V192" i="1"/>
  <c r="W192" i="1" s="1"/>
  <c r="V341" i="1"/>
  <c r="W341" i="1" s="1"/>
  <c r="V277" i="1"/>
  <c r="W277" i="1" s="1"/>
  <c r="V213" i="1"/>
  <c r="W213" i="1" s="1"/>
  <c r="V149" i="1"/>
  <c r="W149" i="1" s="1"/>
  <c r="V85" i="1"/>
  <c r="W85" i="1" s="1"/>
  <c r="V21" i="1"/>
  <c r="W21" i="1" s="1"/>
  <c r="V112" i="1"/>
  <c r="W112" i="1" s="1"/>
  <c r="V340" i="1"/>
  <c r="W340" i="1" s="1"/>
  <c r="V276" i="1"/>
  <c r="W276" i="1" s="1"/>
  <c r="V212" i="1"/>
  <c r="W212" i="1" s="1"/>
  <c r="V148" i="1"/>
  <c r="W148" i="1" s="1"/>
  <c r="V84" i="1"/>
  <c r="W84" i="1" s="1"/>
  <c r="V20" i="1"/>
  <c r="W20" i="1" s="1"/>
  <c r="V315" i="1"/>
  <c r="W315" i="1" s="1"/>
  <c r="V251" i="1"/>
  <c r="W251" i="1" s="1"/>
  <c r="V187" i="1"/>
  <c r="W187" i="1" s="1"/>
  <c r="V123" i="1"/>
  <c r="W123" i="1" s="1"/>
  <c r="V59" i="1"/>
  <c r="W59" i="1" s="1"/>
  <c r="V354" i="1"/>
  <c r="W354" i="1" s="1"/>
  <c r="V290" i="1"/>
  <c r="W290" i="1" s="1"/>
  <c r="V226" i="1"/>
  <c r="W226" i="1" s="1"/>
  <c r="V162" i="1"/>
  <c r="W162" i="1" s="1"/>
  <c r="V98" i="1"/>
  <c r="W98" i="1" s="1"/>
  <c r="V34" i="1"/>
  <c r="W34" i="1" s="1"/>
  <c r="V329" i="1"/>
  <c r="W329" i="1" s="1"/>
  <c r="V265" i="1"/>
  <c r="W265" i="1" s="1"/>
  <c r="V201" i="1"/>
  <c r="W201" i="1" s="1"/>
  <c r="V137" i="1"/>
  <c r="W137" i="1" s="1"/>
  <c r="V73" i="1"/>
  <c r="W73" i="1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<sst xmlns="http://purl.oclc.org/ooxml/spreadsheetml/main" count="10611" uniqueCount="576">
  <si>
    <t>罪名</t>
  </si>
  <si>
    <t>手口</t>
  </si>
  <si>
    <t>管轄警察署（発生地）</t>
  </si>
  <si>
    <t>管轄交番・駐在所（発生地）</t>
  </si>
  <si>
    <t>市区町村コード（発生地）</t>
  </si>
  <si>
    <t>都道府県（発生地）</t>
  </si>
  <si>
    <t>市区町村（発生地）</t>
  </si>
  <si>
    <t>町丁目（発生地）</t>
  </si>
  <si>
    <t>発生年月日（始期）</t>
  </si>
  <si>
    <t>発生時（始期）</t>
  </si>
  <si>
    <t>発生場所</t>
  </si>
  <si>
    <t>発生場所の詳細</t>
  </si>
  <si>
    <t>被害者の年齢</t>
  </si>
  <si>
    <t>被害者の職業</t>
  </si>
  <si>
    <t>施錠関係</t>
  </si>
  <si>
    <t>場所</t>
    <rPh sb="0" eb="2">
      <t>バショ</t>
    </rPh>
    <phoneticPr fontId="18"/>
  </si>
  <si>
    <t>統合</t>
    <rPh sb="0" eb="2">
      <t>トウゴウ</t>
    </rPh>
    <phoneticPr fontId="18"/>
  </si>
  <si>
    <t>発生件数</t>
    <rPh sb="0" eb="2">
      <t>ハッセイ</t>
    </rPh>
    <rPh sb="2" eb="4">
      <t>ケンスウ</t>
    </rPh>
    <phoneticPr fontId="18"/>
  </si>
  <si>
    <t>窃盗</t>
  </si>
  <si>
    <t>自転車盗</t>
  </si>
  <si>
    <t>伊達</t>
  </si>
  <si>
    <t>梁川交番</t>
  </si>
  <si>
    <t>072133</t>
  </si>
  <si>
    <t>福島県</t>
  </si>
  <si>
    <t>伊達市</t>
  </si>
  <si>
    <t>梁川町字中町</t>
  </si>
  <si>
    <t>道路上</t>
  </si>
  <si>
    <t>その他</t>
  </si>
  <si>
    <t>70歳以上</t>
  </si>
  <si>
    <t>施錠せず</t>
  </si>
  <si>
    <t>梁川町字南本町</t>
  </si>
  <si>
    <t>09</t>
  </si>
  <si>
    <t>その他の住宅（３階建て以下共同住宅等）</t>
  </si>
  <si>
    <t>40歳代</t>
  </si>
  <si>
    <t>梁川町青葉町</t>
  </si>
  <si>
    <t>06</t>
  </si>
  <si>
    <t>駐車（輪）場</t>
  </si>
  <si>
    <t>10歳代</t>
  </si>
  <si>
    <t>高校生</t>
  </si>
  <si>
    <t>施錠した</t>
  </si>
  <si>
    <t>法人・団体、被害者なし</t>
  </si>
  <si>
    <t>署所在地</t>
  </si>
  <si>
    <t>保原町字四丁目</t>
  </si>
  <si>
    <t>４階建て以上共同住宅</t>
  </si>
  <si>
    <t>長岡駐在所</t>
  </si>
  <si>
    <t>川原町</t>
  </si>
  <si>
    <t>細谷</t>
  </si>
  <si>
    <t>20歳代</t>
  </si>
  <si>
    <t>大学生</t>
  </si>
  <si>
    <t>中学生</t>
  </si>
  <si>
    <t>07</t>
  </si>
  <si>
    <t>福島</t>
  </si>
  <si>
    <t>信夫通り交番</t>
  </si>
  <si>
    <t>072010</t>
  </si>
  <si>
    <t>福島市</t>
  </si>
  <si>
    <t>御山町</t>
  </si>
  <si>
    <t>08</t>
  </si>
  <si>
    <t>狐塚</t>
  </si>
  <si>
    <t>新町</t>
  </si>
  <si>
    <t>天神町</t>
  </si>
  <si>
    <t>森合町</t>
  </si>
  <si>
    <t>八島田駐在所</t>
  </si>
  <si>
    <t>笹木野字北中谷地</t>
  </si>
  <si>
    <t>笹木野字金谷東</t>
  </si>
  <si>
    <t>八島田字琵琶渕</t>
  </si>
  <si>
    <t>南部交番</t>
  </si>
  <si>
    <t>黒岩字堂ノ後</t>
  </si>
  <si>
    <t>黒岩字中沖</t>
  </si>
  <si>
    <t>太平寺字児子塚</t>
  </si>
  <si>
    <t>太平寺字毘沙門堂</t>
  </si>
  <si>
    <t>永井川字壇ノ腰</t>
  </si>
  <si>
    <t>伏拝字清水内</t>
  </si>
  <si>
    <t>伏拝字田中</t>
  </si>
  <si>
    <t>方木田字葉ノ木立</t>
  </si>
  <si>
    <t>大森交番</t>
  </si>
  <si>
    <t>下鳥渡字八幡塚</t>
  </si>
  <si>
    <t>30歳代</t>
  </si>
  <si>
    <t>方木田字仲田</t>
  </si>
  <si>
    <t>01</t>
  </si>
  <si>
    <t>一戸建住宅</t>
  </si>
  <si>
    <t>60-64歳</t>
  </si>
  <si>
    <t>川俣分庁舎署所在地</t>
  </si>
  <si>
    <t>073083</t>
  </si>
  <si>
    <t>川俣町</t>
  </si>
  <si>
    <t>大字鶴沢字学校前</t>
  </si>
  <si>
    <t>松川駐在所</t>
  </si>
  <si>
    <t>松川町字中原</t>
  </si>
  <si>
    <t>松川町字原</t>
  </si>
  <si>
    <t>072010</t>
    <phoneticPr fontId="18"/>
  </si>
  <si>
    <t>松川町関谷字坂下</t>
  </si>
  <si>
    <t>松齢橋交番</t>
  </si>
  <si>
    <t>渡利字中江町</t>
  </si>
  <si>
    <t>不明</t>
  </si>
  <si>
    <t>渡利字平ケ森</t>
  </si>
  <si>
    <t>50歳代</t>
  </si>
  <si>
    <t>清水交番</t>
  </si>
  <si>
    <t>泉字大仏</t>
  </si>
  <si>
    <t>泉字早稲田</t>
  </si>
  <si>
    <t>南沢又字上並松</t>
  </si>
  <si>
    <t>南沢又字下並松</t>
  </si>
  <si>
    <t>腰浜交番</t>
  </si>
  <si>
    <t>入江町</t>
  </si>
  <si>
    <t>春日町</t>
  </si>
  <si>
    <t>上浜町</t>
  </si>
  <si>
    <t>五老内町</t>
  </si>
  <si>
    <t>栄町</t>
  </si>
  <si>
    <t>山居</t>
  </si>
  <si>
    <t>仲間町</t>
  </si>
  <si>
    <t>東浜町</t>
  </si>
  <si>
    <t>松山町</t>
  </si>
  <si>
    <t>八島町</t>
  </si>
  <si>
    <t>山下町</t>
  </si>
  <si>
    <t>蓬莱駐在所</t>
  </si>
  <si>
    <t>蓬莱町２丁目</t>
  </si>
  <si>
    <t>西部交番</t>
  </si>
  <si>
    <t>太田町</t>
  </si>
  <si>
    <t>05</t>
  </si>
  <si>
    <t>野田町２丁目</t>
  </si>
  <si>
    <t>小学生</t>
  </si>
  <si>
    <t>野田町４丁目</t>
  </si>
  <si>
    <t>三河北町</t>
  </si>
  <si>
    <t>三河南町</t>
  </si>
  <si>
    <t>吉倉字谷地</t>
  </si>
  <si>
    <t>渡利字平内町</t>
  </si>
  <si>
    <t>南中央１丁目</t>
  </si>
  <si>
    <t>駅前交番</t>
  </si>
  <si>
    <t>大町</t>
  </si>
  <si>
    <t>65-69歳</t>
  </si>
  <si>
    <t>置賜町</t>
  </si>
  <si>
    <t>00</t>
  </si>
  <si>
    <t>曽根田町</t>
  </si>
  <si>
    <t>万世町</t>
  </si>
  <si>
    <t>本町</t>
  </si>
  <si>
    <t>矢剣町</t>
  </si>
  <si>
    <t>早稲町</t>
  </si>
  <si>
    <t>福島北</t>
  </si>
  <si>
    <t>桑折分庁舎署所在地</t>
  </si>
  <si>
    <t>073016</t>
  </si>
  <si>
    <t>桑折町</t>
  </si>
  <si>
    <t>大字谷地字道下</t>
  </si>
  <si>
    <t>瀬上交番</t>
  </si>
  <si>
    <t>鎌田字舟戸前</t>
  </si>
  <si>
    <t>南矢野目字西荒田</t>
  </si>
  <si>
    <t>宮代字段ノ腰</t>
  </si>
  <si>
    <t>宮代字乳児池</t>
  </si>
  <si>
    <t>本内字中井</t>
  </si>
  <si>
    <t>笹谷交番</t>
  </si>
  <si>
    <t>笹谷字下成出</t>
  </si>
  <si>
    <t>笹谷字三本松</t>
  </si>
  <si>
    <t>笹谷字片目清水</t>
  </si>
  <si>
    <t>笹谷字佐場野古屋</t>
  </si>
  <si>
    <t>笹谷字古屋前</t>
  </si>
  <si>
    <t>笹谷字桜水</t>
  </si>
  <si>
    <t>飯坂幹部交番</t>
  </si>
  <si>
    <t>飯坂町字十綱下</t>
  </si>
  <si>
    <t>飯坂町平野字下白山</t>
  </si>
  <si>
    <t>飯坂町平野字堂ノ前</t>
  </si>
  <si>
    <t>飯坂町平野字中原</t>
  </si>
  <si>
    <t>飯坂町平野字明神脇</t>
  </si>
  <si>
    <t>飯坂町湯野字明神町</t>
  </si>
  <si>
    <t>飯坂町湯野字東町</t>
  </si>
  <si>
    <t>二本松</t>
  </si>
  <si>
    <t>安達駐在所</t>
  </si>
  <si>
    <t>072109</t>
  </si>
  <si>
    <t>二本松市</t>
  </si>
  <si>
    <t>油井字下中ノ内</t>
  </si>
  <si>
    <t>杉田駐在所</t>
  </si>
  <si>
    <t>杉田町１丁目</t>
  </si>
  <si>
    <t>本町２丁目</t>
  </si>
  <si>
    <t>郡山</t>
  </si>
  <si>
    <t>久留米交番</t>
  </si>
  <si>
    <t>072036</t>
  </si>
  <si>
    <t>郡山市</t>
  </si>
  <si>
    <t>安積町荒井字雷神</t>
  </si>
  <si>
    <t>安積町荒井字大久保</t>
  </si>
  <si>
    <t>安積町荒井字鎗ケ池</t>
  </si>
  <si>
    <t>駅前１丁目</t>
  </si>
  <si>
    <t>久留米４丁目</t>
  </si>
  <si>
    <t>桜木１丁目</t>
  </si>
  <si>
    <t>安積荒井本町</t>
  </si>
  <si>
    <t>古舘交番</t>
  </si>
  <si>
    <t>図景１丁目</t>
  </si>
  <si>
    <t>図景２丁目</t>
  </si>
  <si>
    <t>字深田台</t>
  </si>
  <si>
    <t>山根町</t>
  </si>
  <si>
    <t>大槻交番</t>
  </si>
  <si>
    <t>大槻町字沢田</t>
  </si>
  <si>
    <t>大槻町字古屋敷</t>
  </si>
  <si>
    <t>大槻町字土瓜</t>
  </si>
  <si>
    <t>大槻町字六角</t>
  </si>
  <si>
    <t>大槻町字小山田前</t>
  </si>
  <si>
    <t>大槻町字新町</t>
  </si>
  <si>
    <t>大槻町字中ノ平</t>
  </si>
  <si>
    <t>大槻町字原田</t>
  </si>
  <si>
    <t>静西２丁目</t>
  </si>
  <si>
    <t>東部駐在所</t>
  </si>
  <si>
    <t>舞木町字平</t>
  </si>
  <si>
    <t>田村駐在所</t>
  </si>
  <si>
    <t>田村町徳定字中河原</t>
  </si>
  <si>
    <t>田村町徳定字う干場</t>
  </si>
  <si>
    <t>田村町徳定字下河原</t>
  </si>
  <si>
    <t>笹川交番</t>
  </si>
  <si>
    <t>安積１丁目</t>
  </si>
  <si>
    <t>安積２丁目</t>
  </si>
  <si>
    <t>安積町長久保３丁目</t>
  </si>
  <si>
    <t>安積町長久保５丁目</t>
  </si>
  <si>
    <t>安積町日出山２丁目</t>
  </si>
  <si>
    <t>安積町日出山字一本松</t>
  </si>
  <si>
    <t>安積町日出山字大洲河原</t>
  </si>
  <si>
    <t>安積町日出山字旧屋敷</t>
  </si>
  <si>
    <t>笹川２丁目</t>
  </si>
  <si>
    <t>笹川３丁目</t>
  </si>
  <si>
    <t>田村町岩作字西川原</t>
  </si>
  <si>
    <t>田村町徳定字高畑</t>
  </si>
  <si>
    <t>安積町南長久保２丁目</t>
  </si>
  <si>
    <t>芳賀交番</t>
  </si>
  <si>
    <t>芳賀３丁目</t>
  </si>
  <si>
    <t>字古川</t>
  </si>
  <si>
    <t>方八町１丁目</t>
  </si>
  <si>
    <t>松木町</t>
  </si>
  <si>
    <t>向河原町</t>
  </si>
  <si>
    <t>横塚２丁目</t>
  </si>
  <si>
    <t>長者交番</t>
  </si>
  <si>
    <t>朝日１丁目</t>
  </si>
  <si>
    <t>朝日２丁目</t>
  </si>
  <si>
    <t>長者１丁目</t>
  </si>
  <si>
    <t>長者２丁目</t>
  </si>
  <si>
    <t>中町</t>
  </si>
  <si>
    <t>西ノ内２丁目</t>
  </si>
  <si>
    <t>方八町２丁目</t>
  </si>
  <si>
    <t>細沼町</t>
  </si>
  <si>
    <t>桃見台</t>
  </si>
  <si>
    <t>若葉町</t>
  </si>
  <si>
    <t>10歳未満</t>
  </si>
  <si>
    <t>開成山交番</t>
  </si>
  <si>
    <t>開成３丁目</t>
  </si>
  <si>
    <t>開成６丁目</t>
  </si>
  <si>
    <t>亀田２丁目</t>
  </si>
  <si>
    <t>希望ヶ丘</t>
  </si>
  <si>
    <t>島１丁目</t>
  </si>
  <si>
    <t>字下亀田</t>
  </si>
  <si>
    <t>並木１丁目</t>
  </si>
  <si>
    <t>並木３丁目</t>
  </si>
  <si>
    <t>本町１丁目</t>
  </si>
  <si>
    <t>鳴神２丁目</t>
  </si>
  <si>
    <t>鳴神３丁目</t>
  </si>
  <si>
    <t>赤木町</t>
  </si>
  <si>
    <t>駅前</t>
  </si>
  <si>
    <t>駅前２丁目</t>
  </si>
  <si>
    <t>大町１丁目</t>
  </si>
  <si>
    <t>大町２丁目</t>
  </si>
  <si>
    <t>桜木２丁目</t>
  </si>
  <si>
    <t>清水台１丁目</t>
  </si>
  <si>
    <t>字燧田</t>
  </si>
  <si>
    <t>02</t>
  </si>
  <si>
    <t>谷島町</t>
  </si>
  <si>
    <t>麓山交番</t>
  </si>
  <si>
    <t>麓山１丁目</t>
  </si>
  <si>
    <t>須賀川</t>
  </si>
  <si>
    <t>西袋交番</t>
  </si>
  <si>
    <t>072079</t>
  </si>
  <si>
    <t>須賀川市</t>
  </si>
  <si>
    <t>八幡町</t>
  </si>
  <si>
    <t>北山寺町</t>
  </si>
  <si>
    <t>山寺町</t>
  </si>
  <si>
    <t>鏡石駐在所</t>
  </si>
  <si>
    <t>073423</t>
  </si>
  <si>
    <t>鏡石町</t>
  </si>
  <si>
    <t>北町</t>
  </si>
  <si>
    <t>桜町</t>
  </si>
  <si>
    <t>中央</t>
  </si>
  <si>
    <t>緑町</t>
  </si>
  <si>
    <t>芦田塚</t>
  </si>
  <si>
    <t>白河</t>
  </si>
  <si>
    <t>新白河交番</t>
  </si>
  <si>
    <t>072052</t>
  </si>
  <si>
    <t>白河市</t>
  </si>
  <si>
    <t>昭和町</t>
  </si>
  <si>
    <t>新高山</t>
  </si>
  <si>
    <t>大工町</t>
  </si>
  <si>
    <t>古高山</t>
  </si>
  <si>
    <t>米山越</t>
  </si>
  <si>
    <t>新白河１丁目</t>
  </si>
  <si>
    <t>074616</t>
  </si>
  <si>
    <t>西郷村</t>
  </si>
  <si>
    <t>字道南西</t>
  </si>
  <si>
    <t>字道南東</t>
  </si>
  <si>
    <t>東部交番</t>
  </si>
  <si>
    <t>北中川原</t>
  </si>
  <si>
    <t>泉崎駐在所</t>
  </si>
  <si>
    <t>074641</t>
  </si>
  <si>
    <t>泉崎村</t>
  </si>
  <si>
    <t>大字泉崎字舘</t>
  </si>
  <si>
    <t>矢吹交番</t>
  </si>
  <si>
    <t>074667</t>
  </si>
  <si>
    <t>矢吹町</t>
  </si>
  <si>
    <t>一本木</t>
  </si>
  <si>
    <t>小松</t>
  </si>
  <si>
    <t>西郷駐在所</t>
  </si>
  <si>
    <t>大字小田倉字原中</t>
  </si>
  <si>
    <t>石切場</t>
  </si>
  <si>
    <t>追廻</t>
  </si>
  <si>
    <t>郭内</t>
  </si>
  <si>
    <t>石川</t>
  </si>
  <si>
    <t>浅川駐在所</t>
  </si>
  <si>
    <t>075043</t>
  </si>
  <si>
    <t>浅川町</t>
  </si>
  <si>
    <t>大字浅川字本町西裏</t>
  </si>
  <si>
    <t>棚倉</t>
  </si>
  <si>
    <t>塙駐在所</t>
  </si>
  <si>
    <t>074837</t>
  </si>
  <si>
    <t>塙町</t>
  </si>
  <si>
    <t>大字塙字宮田町</t>
  </si>
  <si>
    <t>東舘駐在所</t>
  </si>
  <si>
    <t>074829</t>
  </si>
  <si>
    <t>矢祭町</t>
  </si>
  <si>
    <t>大字東舘字根添</t>
  </si>
  <si>
    <t>074811</t>
  </si>
  <si>
    <t>棚倉町</t>
  </si>
  <si>
    <t>大字逆川字前山</t>
  </si>
  <si>
    <t>大字花園字広沢</t>
  </si>
  <si>
    <t>田村</t>
  </si>
  <si>
    <t>大越駐在所</t>
  </si>
  <si>
    <t>072117</t>
  </si>
  <si>
    <t>田村市</t>
  </si>
  <si>
    <t>大越町上大越字鷹待田</t>
  </si>
  <si>
    <t>小野分庁舎署所在地</t>
  </si>
  <si>
    <t>075221</t>
  </si>
  <si>
    <t>小野町</t>
  </si>
  <si>
    <t>大字谷津作字平舘</t>
  </si>
  <si>
    <t>会津若松</t>
  </si>
  <si>
    <t>一箕交番</t>
  </si>
  <si>
    <t>072028</t>
  </si>
  <si>
    <t>会津若松市</t>
  </si>
  <si>
    <t>一箕町大字亀賀字郷之原</t>
  </si>
  <si>
    <t>一箕町大字亀賀字村東</t>
  </si>
  <si>
    <t>一箕町大字鶴賀字上居合</t>
  </si>
  <si>
    <t>鶴賀町</t>
  </si>
  <si>
    <t>大塚２丁目</t>
  </si>
  <si>
    <t>北滝沢２丁目</t>
  </si>
  <si>
    <t>桧町</t>
  </si>
  <si>
    <t>八角町</t>
  </si>
  <si>
    <t>七日町交番</t>
  </si>
  <si>
    <t>七日町</t>
  </si>
  <si>
    <t>西七日町</t>
  </si>
  <si>
    <t>八日町</t>
  </si>
  <si>
    <t>インター西</t>
  </si>
  <si>
    <t>会津本郷駐在所</t>
  </si>
  <si>
    <t>074471</t>
  </si>
  <si>
    <t>会津美里町</t>
  </si>
  <si>
    <t>字黒川</t>
  </si>
  <si>
    <t>会津美里分庁舎署所在地</t>
  </si>
  <si>
    <t>下堀字中川</t>
  </si>
  <si>
    <t>八田駐在所</t>
  </si>
  <si>
    <t>河東町金田字駒板</t>
  </si>
  <si>
    <t>城前交番</t>
  </si>
  <si>
    <t>駅前町</t>
  </si>
  <si>
    <t>城前</t>
  </si>
  <si>
    <t>錦町</t>
  </si>
  <si>
    <t>東山町大字石山字院内</t>
  </si>
  <si>
    <t>南花畑</t>
  </si>
  <si>
    <t>北青木</t>
  </si>
  <si>
    <t>城西交番</t>
  </si>
  <si>
    <t>材木町１丁目</t>
  </si>
  <si>
    <t>材木町２丁目</t>
  </si>
  <si>
    <t>城西町</t>
  </si>
  <si>
    <t>門田町大字飯寺字村西</t>
  </si>
  <si>
    <t>門田町大字飯寺字村東</t>
  </si>
  <si>
    <t>門田町大字飯寺字上川原</t>
  </si>
  <si>
    <t>門田町大字日吉字笊籬田</t>
  </si>
  <si>
    <t>山鹿町</t>
  </si>
  <si>
    <t>湯川町</t>
  </si>
  <si>
    <t>対馬館町</t>
  </si>
  <si>
    <t>飯寺北３丁目</t>
  </si>
  <si>
    <t>幕内南町</t>
  </si>
  <si>
    <t>栄町交番</t>
  </si>
  <si>
    <t>徒之町</t>
  </si>
  <si>
    <t>行仁町</t>
  </si>
  <si>
    <t>千石町</t>
  </si>
  <si>
    <t>西栄町</t>
  </si>
  <si>
    <t>花春町</t>
  </si>
  <si>
    <t>宮町</t>
  </si>
  <si>
    <t>慶山２丁目</t>
  </si>
  <si>
    <t>河東駐在所</t>
  </si>
  <si>
    <t>河東町広田字広田</t>
  </si>
  <si>
    <t>門田駐在所</t>
  </si>
  <si>
    <t>門田町大字年貢町字大道東</t>
  </si>
  <si>
    <t>門田町工業団地</t>
  </si>
  <si>
    <t>扇町</t>
  </si>
  <si>
    <t>滝沢町</t>
  </si>
  <si>
    <t>中央３丁目</t>
  </si>
  <si>
    <t>町北町大字上荒久田字古屋敷</t>
  </si>
  <si>
    <t>町北町大字上荒久田字宮下</t>
  </si>
  <si>
    <t>猪苗代</t>
  </si>
  <si>
    <t>磐梯駐在所</t>
  </si>
  <si>
    <t>074071</t>
  </si>
  <si>
    <t>磐梯町</t>
  </si>
  <si>
    <t>大字磐梯字東松山</t>
  </si>
  <si>
    <t>074080</t>
  </si>
  <si>
    <t>猪苗代町</t>
  </si>
  <si>
    <t>大字千代田字扇田</t>
  </si>
  <si>
    <t>喜多方</t>
  </si>
  <si>
    <t>塩川駐在所</t>
  </si>
  <si>
    <t>072087</t>
  </si>
  <si>
    <t>喜多方市</t>
  </si>
  <si>
    <t>塩川町金橋字舘ノ内</t>
  </si>
  <si>
    <t>字江中子</t>
  </si>
  <si>
    <t>字町田</t>
  </si>
  <si>
    <t>字町田下</t>
  </si>
  <si>
    <t>字西四ツ谷</t>
  </si>
  <si>
    <t>塩川町字石橋</t>
  </si>
  <si>
    <t>会津坂下</t>
  </si>
  <si>
    <t>柳津駐在所</t>
  </si>
  <si>
    <t>074233</t>
  </si>
  <si>
    <t>柳津町</t>
  </si>
  <si>
    <t>大字柳津字井戸尻甲</t>
  </si>
  <si>
    <t>湯川駐在所</t>
  </si>
  <si>
    <t>074225</t>
  </si>
  <si>
    <t>湯川村</t>
  </si>
  <si>
    <t>大字湊字松前乙</t>
  </si>
  <si>
    <t>074217</t>
  </si>
  <si>
    <t>会津坂下町</t>
  </si>
  <si>
    <t>字五反田</t>
  </si>
  <si>
    <t>いわき中央</t>
  </si>
  <si>
    <t>中央台交番</t>
  </si>
  <si>
    <t>072044</t>
  </si>
  <si>
    <t>いわき市</t>
  </si>
  <si>
    <t>郷ケ丘３丁目</t>
  </si>
  <si>
    <t>平下荒川字久世原</t>
  </si>
  <si>
    <t>中央台鹿島１丁目</t>
  </si>
  <si>
    <t>久之浜駐在所</t>
  </si>
  <si>
    <t>久之浜町久之浜字正蛇</t>
  </si>
  <si>
    <t>五色町交番</t>
  </si>
  <si>
    <t>平字三倉</t>
  </si>
  <si>
    <t>平字三崎</t>
  </si>
  <si>
    <t>平鎌田字寿金沢</t>
  </si>
  <si>
    <t>平中神谷字十二所</t>
  </si>
  <si>
    <t>内郷交番</t>
  </si>
  <si>
    <t>内郷高坂町四方木田</t>
  </si>
  <si>
    <t>内郷綴町榎下</t>
  </si>
  <si>
    <t>内郷御厩町長町</t>
  </si>
  <si>
    <t>十五町目交番</t>
  </si>
  <si>
    <t>好間駐在所</t>
  </si>
  <si>
    <t>好間町下好間字一町坪</t>
  </si>
  <si>
    <t>好間町下好間字中島</t>
  </si>
  <si>
    <t>好間町中好間字中川原</t>
  </si>
  <si>
    <t>常磐分庁舎署所在地</t>
  </si>
  <si>
    <t>常磐下湯長谷町勝善</t>
  </si>
  <si>
    <t>常磐西郷町落合</t>
  </si>
  <si>
    <t>常磐西郷町大夫</t>
  </si>
  <si>
    <t>常磐湯本町上浅貝</t>
  </si>
  <si>
    <t>常磐湯本町天王崎</t>
  </si>
  <si>
    <t>常磐湯本町日渡</t>
  </si>
  <si>
    <t>平窪駐在所</t>
  </si>
  <si>
    <t>平下平窪字味噌農</t>
  </si>
  <si>
    <t>平中平窪新町</t>
  </si>
  <si>
    <t>草野駐在所</t>
  </si>
  <si>
    <t>平泉崎字向原</t>
  </si>
  <si>
    <t>平下神谷字天神</t>
  </si>
  <si>
    <t>平原高野字高原</t>
  </si>
  <si>
    <t>平字旧城跡</t>
  </si>
  <si>
    <t>平字正月町</t>
  </si>
  <si>
    <t>平字白銀町</t>
  </si>
  <si>
    <t>平字田町</t>
  </si>
  <si>
    <t>平字南町</t>
  </si>
  <si>
    <t>平字城東三丁目</t>
  </si>
  <si>
    <t>平鎌田町</t>
  </si>
  <si>
    <t>平鎌田字石名坂</t>
  </si>
  <si>
    <t>いわき南</t>
  </si>
  <si>
    <t>勿来交番</t>
  </si>
  <si>
    <t>勿来町</t>
  </si>
  <si>
    <t>東田町２丁目</t>
  </si>
  <si>
    <t>植田町金畑</t>
  </si>
  <si>
    <t>植田町堂ノ作</t>
  </si>
  <si>
    <t>いわき東</t>
  </si>
  <si>
    <t>泉交番</t>
  </si>
  <si>
    <t>泉町字八木屋</t>
  </si>
  <si>
    <t>泉町滝尻字折返</t>
  </si>
  <si>
    <t>泉町滝尻字神力前</t>
  </si>
  <si>
    <t>鹿島町米田字日渡</t>
  </si>
  <si>
    <t>泉玉露２丁目</t>
  </si>
  <si>
    <t>小名浜字辰巳町</t>
  </si>
  <si>
    <t>小名浜花畑町</t>
  </si>
  <si>
    <t>小名浜相子島字石田</t>
  </si>
  <si>
    <t>小名浜大原字東田</t>
  </si>
  <si>
    <t>小名浜住吉字花木内</t>
  </si>
  <si>
    <t>小名浜玉川町南</t>
  </si>
  <si>
    <t>鹿島町走熊字矢篠作</t>
  </si>
  <si>
    <t>鳥居下交番</t>
  </si>
  <si>
    <t>小名浜中町境</t>
  </si>
  <si>
    <t>小名浜下神白字館ノ腰</t>
  </si>
  <si>
    <t>双葉</t>
  </si>
  <si>
    <t>大熊駐在所</t>
  </si>
  <si>
    <t>075451</t>
  </si>
  <si>
    <t>大熊町</t>
  </si>
  <si>
    <t>大字大川原字南平</t>
  </si>
  <si>
    <t>広野駐在所</t>
  </si>
  <si>
    <t>075418</t>
  </si>
  <si>
    <t>広野町</t>
  </si>
  <si>
    <t>大字下浅見川字柳町</t>
  </si>
  <si>
    <t>大字下北迫字二ツ沼</t>
  </si>
  <si>
    <t>浪江分庁舎署所在地</t>
  </si>
  <si>
    <t>075477</t>
  </si>
  <si>
    <t>浪江町</t>
  </si>
  <si>
    <t>大字樋渡字内城</t>
  </si>
  <si>
    <t>075434</t>
  </si>
  <si>
    <t>富岡町</t>
  </si>
  <si>
    <t>大字仏浜字釜田</t>
  </si>
  <si>
    <t>南相馬</t>
  </si>
  <si>
    <t>上真野駐在所</t>
  </si>
  <si>
    <t>072125</t>
  </si>
  <si>
    <t>南相馬市</t>
  </si>
  <si>
    <t>鹿島区永渡字西永渡</t>
  </si>
  <si>
    <t>小高駐在所</t>
  </si>
  <si>
    <t>小高区東町１丁目</t>
  </si>
  <si>
    <t>原町区旭町１丁目</t>
  </si>
  <si>
    <t>原町区旭町２丁目</t>
  </si>
  <si>
    <t>原町区小川町</t>
  </si>
  <si>
    <t>原町区北原字本屋敷</t>
  </si>
  <si>
    <t>原町区北町</t>
  </si>
  <si>
    <t>原町区桜井町１丁目</t>
  </si>
  <si>
    <t>原町区仲町３丁目</t>
  </si>
  <si>
    <t>原町区錦町１丁目</t>
  </si>
  <si>
    <t>原町区三島町２丁目</t>
  </si>
  <si>
    <t>原町区南町３丁目</t>
  </si>
  <si>
    <t>鹿島駐在所</t>
  </si>
  <si>
    <t>鹿島区鹿島字御前ノ内</t>
  </si>
  <si>
    <t>相馬</t>
  </si>
  <si>
    <t>尾浜駐在所</t>
  </si>
  <si>
    <t>072095</t>
  </si>
  <si>
    <t>相馬市</t>
  </si>
  <si>
    <t>新沼字坪ケ迫</t>
  </si>
  <si>
    <t>磯部駐在所</t>
  </si>
  <si>
    <t>赤木字上原田</t>
  </si>
  <si>
    <t>中村字川沼</t>
  </si>
  <si>
    <t>中村字曲田</t>
  </si>
  <si>
    <t>郡山北</t>
  </si>
  <si>
    <t>喜久田駐在所</t>
  </si>
  <si>
    <t>喜久田町字音路</t>
  </si>
  <si>
    <t>喜久田町堀之内字南椚内</t>
  </si>
  <si>
    <t>富田町字池ノ上</t>
  </si>
  <si>
    <t>富久山交番</t>
  </si>
  <si>
    <t>富久山町久保田字上野</t>
  </si>
  <si>
    <t>富久山町久保田字太郎殿前</t>
  </si>
  <si>
    <t>富久山町久保田字古町</t>
  </si>
  <si>
    <t>富久山町久保田字石堂</t>
  </si>
  <si>
    <t>富久山町久保田字愛宕</t>
  </si>
  <si>
    <t>富久山町久保田字大原</t>
  </si>
  <si>
    <t>富久山町久保田字北谷</t>
  </si>
  <si>
    <t>富久山町福原字道ノ窪</t>
  </si>
  <si>
    <t>富久山町福原字境田</t>
  </si>
  <si>
    <t>富久山町八山田字土布池</t>
  </si>
  <si>
    <t>八山田１丁目</t>
  </si>
  <si>
    <t>八山田３丁目</t>
  </si>
  <si>
    <t>八山田６丁目</t>
  </si>
  <si>
    <t>富田東５丁目</t>
  </si>
  <si>
    <t>八山田西１丁目</t>
  </si>
  <si>
    <t>八山田西４丁目</t>
  </si>
  <si>
    <t>八山田西５丁目</t>
  </si>
  <si>
    <t>富田交番</t>
  </si>
  <si>
    <t>富田町字満水田</t>
  </si>
  <si>
    <t>富田町字塩ノ草</t>
  </si>
  <si>
    <t>富田東１丁目</t>
  </si>
  <si>
    <t>日和田駐在所</t>
  </si>
  <si>
    <t>日和田町字小堰</t>
  </si>
  <si>
    <t>本宮分庁舎署所在地</t>
  </si>
  <si>
    <t>072141</t>
  </si>
  <si>
    <t>本宮市</t>
  </si>
  <si>
    <t>高木字金瀬</t>
  </si>
  <si>
    <t>高木字平内</t>
  </si>
  <si>
    <t>本宮字近江内</t>
  </si>
  <si>
    <t>本宮字小幡</t>
  </si>
  <si>
    <t>本宮字九縄</t>
  </si>
  <si>
    <t>本宮字栄田</t>
  </si>
  <si>
    <t>本宮字万世</t>
  </si>
  <si>
    <t>本宮字矢来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</si>
</sst>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3258;&#36578;&#36554;&#30423;&#38627;&#38598;&#35336;.csv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AED7-EEF1-46C8-B290-57D803E8DD0C}">
  <dimension ref="A1:W797"/>
  <sheetViews>
    <sheetView tabSelected="1" topLeftCell="S1" workbookViewId="0">
      <selection activeCell="X2" sqref="X2"/>
    </sheetView>
  </sheetViews>
  <sheetFormatPr defaultRowHeight="18"/>
  <cols>
    <col min="8" max="8" width="15.25" customWidth="1"/>
    <col min="9" max="9" width="11.25" customWidth="1"/>
    <col min="10" max="10" width="8.75" customWidth="1"/>
    <col min="11" max="11" width="10.125" customWidth="1"/>
    <col min="13" max="13" width="10.75" customWidth="1"/>
    <col min="14" max="14" width="11.875" customWidth="1"/>
    <col min="21" max="21" width="41.875" style="3" bestFit="1" customWidth="1"/>
    <col min="22" max="22" width="8.625" style="4"/>
  </cols>
  <sheetData>
    <row r="1" spans="1:23" ht="18.60000000000000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U1" s="11" t="s">
        <v>16</v>
      </c>
      <c r="V1" s="12" t="s">
        <v>17</v>
      </c>
    </row>
    <row r="2" spans="1:23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  <c r="G2" t="s">
        <v>24</v>
      </c>
      <c r="H2" t="s">
        <v>25</v>
      </c>
      <c r="I2" s="2" t="d">
        <v>2022-05-04</v>
      </c>
      <c r="J2">
        <v>10</v>
      </c>
      <c r="K2" t="s">
        <v>26</v>
      </c>
      <c r="L2" t="s">
        <v>27</v>
      </c>
      <c r="M2" t="s">
        <v>28</v>
      </c>
      <c r="N2" t="s">
        <v>27</v>
      </c>
      <c r="O2" t="s">
        <v>29</v>
      </c>
      <c r="Q2" t="str">
        <f>F2&amp;G2&amp;H2</f>
        <v>福島県伊達市梁川町字中町</v>
      </c>
      <c r="U2" s="9" t="str" cm="1">
        <f t="array" ref="U2:U362">_xlfn.UNIQUE(Q2:Q797)</f>
        <v>福島県伊達市梁川町字中町</v>
      </c>
      <c r="V2" s="10">
        <f>COUNTIF(Q2:Q797,U2)</f>
        <v>1</v>
      </c>
      <c r="W2">
        <f>VALUE(V2)</f>
        <v>1</v>
      </c>
    </row>
    <row r="3" spans="1:23">
      <c r="A3" t="s">
        <v>18</v>
      </c>
      <c r="B3" t="s">
        <v>19</v>
      </c>
      <c r="C3" t="s">
        <v>20</v>
      </c>
      <c r="D3" t="s">
        <v>21</v>
      </c>
      <c r="E3" s="1" t="s">
        <v>22</v>
      </c>
      <c r="F3" t="s">
        <v>23</v>
      </c>
      <c r="G3" t="s">
        <v>24</v>
      </c>
      <c r="H3" t="s">
        <v>30</v>
      </c>
      <c r="I3" s="2" t="d">
        <v>2022-06-05</v>
      </c>
      <c r="J3" s="1" t="s">
        <v>31</v>
      </c>
      <c r="K3" t="s">
        <v>32</v>
      </c>
      <c r="L3" t="s">
        <v>27</v>
      </c>
      <c r="M3" t="s">
        <v>33</v>
      </c>
      <c r="N3" t="s">
        <v>27</v>
      </c>
      <c r="O3" t="s">
        <v>29</v>
      </c>
      <c r="Q3" t="str">
        <f t="shared" ref="Q3:Q66" si="0">F3&amp;G3&amp;H3</f>
        <v>福島県伊達市梁川町字南本町</v>
      </c>
      <c r="U3" s="5" t="str">
        <v>福島県伊達市梁川町字南本町</v>
      </c>
      <c r="V3" s="6">
        <f>COUNTIF(Q3:Q798,U3)</f>
        <v>1</v>
      </c>
      <c r="W3">
        <f t="shared" ref="W3:W66" si="1">VALUE(V3)</f>
        <v>1</v>
      </c>
    </row>
    <row r="4" spans="1:23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t="s">
        <v>24</v>
      </c>
      <c r="H4" t="s">
        <v>34</v>
      </c>
      <c r="I4" s="2" t="d">
        <v>2022-03-17</v>
      </c>
      <c r="J4" s="1" t="s">
        <v>35</v>
      </c>
      <c r="K4" t="s">
        <v>27</v>
      </c>
      <c r="L4" t="s">
        <v>36</v>
      </c>
      <c r="M4" t="s">
        <v>37</v>
      </c>
      <c r="N4" t="s">
        <v>38</v>
      </c>
      <c r="O4" t="s">
        <v>39</v>
      </c>
      <c r="Q4" t="str">
        <f t="shared" si="0"/>
        <v>福島県伊達市梁川町青葉町</v>
      </c>
      <c r="U4" s="5" t="str">
        <v>福島県伊達市梁川町青葉町</v>
      </c>
      <c r="V4" s="6">
        <f>COUNTIF(Q4:Q799,U4)</f>
        <v>2</v>
      </c>
      <c r="W4">
        <f t="shared" si="1"/>
        <v>2</v>
      </c>
    </row>
    <row r="5" spans="1:23">
      <c r="A5" t="s">
        <v>18</v>
      </c>
      <c r="B5" t="s">
        <v>19</v>
      </c>
      <c r="C5" t="s">
        <v>20</v>
      </c>
      <c r="D5" t="s">
        <v>21</v>
      </c>
      <c r="E5" s="1" t="s">
        <v>22</v>
      </c>
      <c r="F5" t="s">
        <v>23</v>
      </c>
      <c r="G5" t="s">
        <v>24</v>
      </c>
      <c r="H5" t="s">
        <v>34</v>
      </c>
      <c r="I5" s="2" t="d">
        <v>2022-08-10</v>
      </c>
      <c r="J5">
        <v>13</v>
      </c>
      <c r="K5" t="s">
        <v>27</v>
      </c>
      <c r="L5" t="s">
        <v>36</v>
      </c>
      <c r="M5" t="s">
        <v>40</v>
      </c>
      <c r="N5" t="s">
        <v>40</v>
      </c>
      <c r="O5" t="s">
        <v>29</v>
      </c>
      <c r="Q5" t="str">
        <f t="shared" si="0"/>
        <v>福島県伊達市梁川町青葉町</v>
      </c>
      <c r="U5" s="5" t="str">
        <v>福島県伊達市保原町字四丁目</v>
      </c>
      <c r="V5" s="6">
        <f>COUNTIF(Q5:Q800,U5)</f>
        <v>1</v>
      </c>
      <c r="W5">
        <f t="shared" si="1"/>
        <v>1</v>
      </c>
    </row>
    <row r="6" spans="1:23">
      <c r="A6" t="s">
        <v>18</v>
      </c>
      <c r="B6" t="s">
        <v>19</v>
      </c>
      <c r="C6" t="s">
        <v>20</v>
      </c>
      <c r="D6" t="s">
        <v>41</v>
      </c>
      <c r="E6" s="1" t="s">
        <v>22</v>
      </c>
      <c r="F6" t="s">
        <v>23</v>
      </c>
      <c r="G6" t="s">
        <v>24</v>
      </c>
      <c r="H6" t="s">
        <v>42</v>
      </c>
      <c r="I6" s="2" t="d">
        <v>2022-07-16</v>
      </c>
      <c r="J6">
        <v>19</v>
      </c>
      <c r="K6" t="s">
        <v>43</v>
      </c>
      <c r="L6" t="s">
        <v>36</v>
      </c>
      <c r="M6" t="s">
        <v>33</v>
      </c>
      <c r="N6" t="s">
        <v>27</v>
      </c>
      <c r="O6" t="s">
        <v>29</v>
      </c>
      <c r="Q6" t="str">
        <f t="shared" si="0"/>
        <v>福島県伊達市保原町字四丁目</v>
      </c>
      <c r="U6" s="5" t="str">
        <v>福島県伊達市川原町</v>
      </c>
      <c r="V6" s="6">
        <f>COUNTIF(Q6:Q801,U6)</f>
        <v>1</v>
      </c>
      <c r="W6">
        <f t="shared" si="1"/>
        <v>1</v>
      </c>
    </row>
    <row r="7" spans="1:23">
      <c r="A7" t="s">
        <v>18</v>
      </c>
      <c r="B7" t="s">
        <v>19</v>
      </c>
      <c r="C7" t="s">
        <v>20</v>
      </c>
      <c r="D7" t="s">
        <v>44</v>
      </c>
      <c r="E7" s="1" t="s">
        <v>22</v>
      </c>
      <c r="F7" t="s">
        <v>23</v>
      </c>
      <c r="G7" t="s">
        <v>24</v>
      </c>
      <c r="H7" t="s">
        <v>45</v>
      </c>
      <c r="I7" s="2" t="d">
        <v>2022-12-15</v>
      </c>
      <c r="J7" s="1" t="s">
        <v>35</v>
      </c>
      <c r="K7" t="s">
        <v>27</v>
      </c>
      <c r="L7" t="s">
        <v>36</v>
      </c>
      <c r="M7" t="s">
        <v>37</v>
      </c>
      <c r="N7" t="s">
        <v>38</v>
      </c>
      <c r="O7" t="s">
        <v>29</v>
      </c>
      <c r="Q7" t="str">
        <f t="shared" si="0"/>
        <v>福島県伊達市川原町</v>
      </c>
      <c r="U7" s="5" t="str">
        <v>福島県伊達市細谷</v>
      </c>
      <c r="V7" s="6">
        <f>COUNTIF(Q7:Q802,U7)</f>
        <v>10</v>
      </c>
      <c r="W7">
        <f t="shared" si="1"/>
        <v>10</v>
      </c>
    </row>
    <row r="8" spans="1:23">
      <c r="A8" t="s">
        <v>18</v>
      </c>
      <c r="B8" t="s">
        <v>19</v>
      </c>
      <c r="C8" t="s">
        <v>20</v>
      </c>
      <c r="D8" t="s">
        <v>44</v>
      </c>
      <c r="E8" s="1" t="s">
        <v>22</v>
      </c>
      <c r="F8" t="s">
        <v>23</v>
      </c>
      <c r="G8" t="s">
        <v>24</v>
      </c>
      <c r="H8" t="s">
        <v>46</v>
      </c>
      <c r="I8" s="2" t="d">
        <v>2022-02-15</v>
      </c>
      <c r="J8">
        <v>12</v>
      </c>
      <c r="K8" t="s">
        <v>27</v>
      </c>
      <c r="L8" t="s">
        <v>36</v>
      </c>
      <c r="M8" t="s">
        <v>37</v>
      </c>
      <c r="N8" t="s">
        <v>27</v>
      </c>
      <c r="O8" t="s">
        <v>39</v>
      </c>
      <c r="Q8" t="str">
        <f t="shared" si="0"/>
        <v>福島県伊達市細谷</v>
      </c>
      <c r="U8" s="5" t="str">
        <v>福島県福島市御山町</v>
      </c>
      <c r="V8" s="6">
        <f>COUNTIF(Q8:Q803,U8)</f>
        <v>3</v>
      </c>
      <c r="W8">
        <f t="shared" si="1"/>
        <v>3</v>
      </c>
    </row>
    <row r="9" spans="1:23">
      <c r="A9" t="s">
        <v>18</v>
      </c>
      <c r="B9" t="s">
        <v>19</v>
      </c>
      <c r="C9" t="s">
        <v>20</v>
      </c>
      <c r="D9" t="s">
        <v>44</v>
      </c>
      <c r="E9" s="1" t="s">
        <v>22</v>
      </c>
      <c r="F9" t="s">
        <v>23</v>
      </c>
      <c r="G9" t="s">
        <v>24</v>
      </c>
      <c r="H9" t="s">
        <v>46</v>
      </c>
      <c r="I9" s="2" t="d">
        <v>2022-07-24</v>
      </c>
      <c r="J9">
        <v>13</v>
      </c>
      <c r="K9" t="s">
        <v>27</v>
      </c>
      <c r="L9" t="s">
        <v>36</v>
      </c>
      <c r="M9" t="s">
        <v>37</v>
      </c>
      <c r="N9" t="s">
        <v>38</v>
      </c>
      <c r="O9" t="s">
        <v>29</v>
      </c>
      <c r="Q9" t="str">
        <f t="shared" si="0"/>
        <v>福島県伊達市細谷</v>
      </c>
      <c r="U9" s="5" t="str">
        <v>福島県福島市狐塚</v>
      </c>
      <c r="V9" s="6">
        <f>COUNTIF(Q9:Q804,U9)</f>
        <v>1</v>
      </c>
      <c r="W9">
        <f t="shared" si="1"/>
        <v>1</v>
      </c>
    </row>
    <row r="10" spans="1:23">
      <c r="A10" t="s">
        <v>18</v>
      </c>
      <c r="B10" t="s">
        <v>19</v>
      </c>
      <c r="C10" t="s">
        <v>20</v>
      </c>
      <c r="D10" t="s">
        <v>44</v>
      </c>
      <c r="E10" s="1" t="s">
        <v>22</v>
      </c>
      <c r="F10" t="s">
        <v>23</v>
      </c>
      <c r="G10" t="s">
        <v>24</v>
      </c>
      <c r="H10" t="s">
        <v>46</v>
      </c>
      <c r="I10" s="2" t="d">
        <v>2022-08-12</v>
      </c>
      <c r="J10">
        <v>12</v>
      </c>
      <c r="K10" t="s">
        <v>27</v>
      </c>
      <c r="L10" t="s">
        <v>36</v>
      </c>
      <c r="M10" t="s">
        <v>37</v>
      </c>
      <c r="N10" t="s">
        <v>38</v>
      </c>
      <c r="O10" t="s">
        <v>29</v>
      </c>
      <c r="Q10" t="str">
        <f t="shared" si="0"/>
        <v>福島県伊達市細谷</v>
      </c>
      <c r="U10" s="5" t="str">
        <v>福島県福島市新町</v>
      </c>
      <c r="V10" s="6">
        <f>COUNTIF(Q10:Q805,U10)</f>
        <v>1</v>
      </c>
      <c r="W10">
        <f t="shared" si="1"/>
        <v>1</v>
      </c>
    </row>
    <row r="11" spans="1:23">
      <c r="A11" t="s">
        <v>18</v>
      </c>
      <c r="B11" t="s">
        <v>19</v>
      </c>
      <c r="C11" t="s">
        <v>20</v>
      </c>
      <c r="D11" t="s">
        <v>44</v>
      </c>
      <c r="E11" s="1" t="s">
        <v>22</v>
      </c>
      <c r="F11" t="s">
        <v>23</v>
      </c>
      <c r="G11" t="s">
        <v>24</v>
      </c>
      <c r="H11" t="s">
        <v>46</v>
      </c>
      <c r="I11" s="2" t="d">
        <v>2022-09-06</v>
      </c>
      <c r="J11">
        <v>14</v>
      </c>
      <c r="K11" t="s">
        <v>27</v>
      </c>
      <c r="L11" t="s">
        <v>36</v>
      </c>
      <c r="M11" t="s">
        <v>47</v>
      </c>
      <c r="N11" t="s">
        <v>27</v>
      </c>
      <c r="O11" t="s">
        <v>29</v>
      </c>
      <c r="Q11" t="str">
        <f t="shared" si="0"/>
        <v>福島県伊達市細谷</v>
      </c>
      <c r="U11" s="5" t="str">
        <v>福島県福島市天神町</v>
      </c>
      <c r="V11" s="6">
        <f>COUNTIF(Q11:Q806,U11)</f>
        <v>1</v>
      </c>
      <c r="W11">
        <f t="shared" si="1"/>
        <v>1</v>
      </c>
    </row>
    <row r="12" spans="1:23">
      <c r="A12" t="s">
        <v>18</v>
      </c>
      <c r="B12" t="s">
        <v>19</v>
      </c>
      <c r="C12" t="s">
        <v>20</v>
      </c>
      <c r="D12" t="s">
        <v>44</v>
      </c>
      <c r="E12" s="1" t="s">
        <v>22</v>
      </c>
      <c r="F12" t="s">
        <v>23</v>
      </c>
      <c r="G12" t="s">
        <v>24</v>
      </c>
      <c r="H12" t="s">
        <v>46</v>
      </c>
      <c r="I12" s="2" t="d">
        <v>2022-09-06</v>
      </c>
      <c r="J12">
        <v>18</v>
      </c>
      <c r="K12" t="s">
        <v>27</v>
      </c>
      <c r="L12" t="s">
        <v>36</v>
      </c>
      <c r="M12" t="s">
        <v>37</v>
      </c>
      <c r="N12" t="s">
        <v>38</v>
      </c>
      <c r="O12" t="s">
        <v>29</v>
      </c>
      <c r="Q12" t="str">
        <f t="shared" si="0"/>
        <v>福島県伊達市細谷</v>
      </c>
      <c r="U12" s="5" t="str">
        <v>福島県福島市森合町</v>
      </c>
      <c r="V12" s="6">
        <f>COUNTIF(Q12:Q807,U12)</f>
        <v>1</v>
      </c>
      <c r="W12">
        <f t="shared" si="1"/>
        <v>1</v>
      </c>
    </row>
    <row r="13" spans="1:23">
      <c r="A13" t="s">
        <v>18</v>
      </c>
      <c r="B13" t="s">
        <v>19</v>
      </c>
      <c r="C13" t="s">
        <v>20</v>
      </c>
      <c r="D13" t="s">
        <v>44</v>
      </c>
      <c r="E13" s="1" t="s">
        <v>22</v>
      </c>
      <c r="F13" t="s">
        <v>23</v>
      </c>
      <c r="G13" t="s">
        <v>24</v>
      </c>
      <c r="H13" t="s">
        <v>46</v>
      </c>
      <c r="I13" s="2" t="d">
        <v>2022-10-14</v>
      </c>
      <c r="J13">
        <v>10</v>
      </c>
      <c r="K13" t="s">
        <v>27</v>
      </c>
      <c r="L13" t="s">
        <v>36</v>
      </c>
      <c r="M13" t="s">
        <v>37</v>
      </c>
      <c r="N13" t="s">
        <v>48</v>
      </c>
      <c r="O13" t="s">
        <v>29</v>
      </c>
      <c r="Q13" t="str">
        <f t="shared" si="0"/>
        <v>福島県伊達市細谷</v>
      </c>
      <c r="U13" s="5" t="str">
        <v>福島県福島市笹木野字北中谷地</v>
      </c>
      <c r="V13" s="6">
        <f>COUNTIF(Q13:Q808,U13)</f>
        <v>1</v>
      </c>
      <c r="W13">
        <f t="shared" si="1"/>
        <v>1</v>
      </c>
    </row>
    <row r="14" spans="1:23">
      <c r="A14" t="s">
        <v>18</v>
      </c>
      <c r="B14" t="s">
        <v>19</v>
      </c>
      <c r="C14" t="s">
        <v>20</v>
      </c>
      <c r="D14" t="s">
        <v>44</v>
      </c>
      <c r="E14" s="1" t="s">
        <v>22</v>
      </c>
      <c r="F14" t="s">
        <v>23</v>
      </c>
      <c r="G14" t="s">
        <v>24</v>
      </c>
      <c r="H14" t="s">
        <v>46</v>
      </c>
      <c r="I14" s="2" t="d">
        <v>2022-10-15</v>
      </c>
      <c r="J14">
        <v>10</v>
      </c>
      <c r="K14" t="s">
        <v>27</v>
      </c>
      <c r="L14" t="s">
        <v>36</v>
      </c>
      <c r="M14" t="s">
        <v>47</v>
      </c>
      <c r="N14" t="s">
        <v>27</v>
      </c>
      <c r="O14" t="s">
        <v>29</v>
      </c>
      <c r="Q14" t="str">
        <f t="shared" si="0"/>
        <v>福島県伊達市細谷</v>
      </c>
      <c r="U14" s="5" t="str">
        <v>福島県福島市笹木野字金谷東</v>
      </c>
      <c r="V14" s="6">
        <f>COUNTIF(Q14:Q809,U14)</f>
        <v>1</v>
      </c>
      <c r="W14">
        <f t="shared" si="1"/>
        <v>1</v>
      </c>
    </row>
    <row r="15" spans="1:23">
      <c r="A15" t="s">
        <v>18</v>
      </c>
      <c r="B15" t="s">
        <v>19</v>
      </c>
      <c r="C15" t="s">
        <v>20</v>
      </c>
      <c r="D15" t="s">
        <v>44</v>
      </c>
      <c r="E15" s="1" t="s">
        <v>22</v>
      </c>
      <c r="F15" t="s">
        <v>23</v>
      </c>
      <c r="G15" t="s">
        <v>24</v>
      </c>
      <c r="H15" t="s">
        <v>46</v>
      </c>
      <c r="I15" s="2" t="d">
        <v>2022-10-16</v>
      </c>
      <c r="J15">
        <v>10</v>
      </c>
      <c r="K15" t="s">
        <v>27</v>
      </c>
      <c r="L15" t="s">
        <v>36</v>
      </c>
      <c r="M15" t="s">
        <v>37</v>
      </c>
      <c r="N15" t="s">
        <v>49</v>
      </c>
      <c r="O15" t="s">
        <v>39</v>
      </c>
      <c r="Q15" t="str">
        <f t="shared" si="0"/>
        <v>福島県伊達市細谷</v>
      </c>
      <c r="U15" s="5" t="str">
        <v>福島県福島市八島田字琵琶渕</v>
      </c>
      <c r="V15" s="6">
        <f>COUNTIF(Q15:Q810,U15)</f>
        <v>1</v>
      </c>
      <c r="W15">
        <f t="shared" si="1"/>
        <v>1</v>
      </c>
    </row>
    <row r="16" spans="1:23">
      <c r="A16" t="s">
        <v>18</v>
      </c>
      <c r="B16" t="s">
        <v>19</v>
      </c>
      <c r="C16" t="s">
        <v>20</v>
      </c>
      <c r="D16" t="s">
        <v>44</v>
      </c>
      <c r="E16" s="1" t="s">
        <v>22</v>
      </c>
      <c r="F16" t="s">
        <v>23</v>
      </c>
      <c r="G16" t="s">
        <v>24</v>
      </c>
      <c r="H16" t="s">
        <v>46</v>
      </c>
      <c r="I16" s="2" t="d">
        <v>2022-10-17</v>
      </c>
      <c r="J16">
        <v>10</v>
      </c>
      <c r="K16" t="s">
        <v>27</v>
      </c>
      <c r="L16" t="s">
        <v>36</v>
      </c>
      <c r="M16" t="s">
        <v>37</v>
      </c>
      <c r="N16" t="s">
        <v>38</v>
      </c>
      <c r="O16" t="s">
        <v>39</v>
      </c>
      <c r="Q16" t="str">
        <f t="shared" si="0"/>
        <v>福島県伊達市細谷</v>
      </c>
      <c r="U16" s="5" t="str">
        <v>福島県福島市黒岩字堂ノ後</v>
      </c>
      <c r="V16" s="6">
        <f>COUNTIF(Q16:Q811,U16)</f>
        <v>1</v>
      </c>
      <c r="W16">
        <f t="shared" si="1"/>
        <v>1</v>
      </c>
    </row>
    <row r="17" spans="1:23">
      <c r="A17" t="s">
        <v>18</v>
      </c>
      <c r="B17" t="s">
        <v>19</v>
      </c>
      <c r="C17" t="s">
        <v>20</v>
      </c>
      <c r="D17" t="s">
        <v>44</v>
      </c>
      <c r="E17" s="1" t="s">
        <v>22</v>
      </c>
      <c r="F17" t="s">
        <v>23</v>
      </c>
      <c r="G17" t="s">
        <v>24</v>
      </c>
      <c r="H17" t="s">
        <v>46</v>
      </c>
      <c r="I17" s="2" t="d">
        <v>2022-10-27</v>
      </c>
      <c r="J17" s="1" t="s">
        <v>50</v>
      </c>
      <c r="K17" t="s">
        <v>27</v>
      </c>
      <c r="L17" t="s">
        <v>36</v>
      </c>
      <c r="M17" t="s">
        <v>37</v>
      </c>
      <c r="N17" t="s">
        <v>38</v>
      </c>
      <c r="O17" t="s">
        <v>29</v>
      </c>
      <c r="Q17" t="str">
        <f t="shared" si="0"/>
        <v>福島県伊達市細谷</v>
      </c>
      <c r="U17" s="5" t="str">
        <v>福島県福島市黒岩字中沖</v>
      </c>
      <c r="V17" s="6">
        <f>COUNTIF(Q17:Q812,U17)</f>
        <v>1</v>
      </c>
      <c r="W17">
        <f t="shared" si="1"/>
        <v>1</v>
      </c>
    </row>
    <row r="18" spans="1:23">
      <c r="A18" t="s">
        <v>18</v>
      </c>
      <c r="B18" t="s">
        <v>19</v>
      </c>
      <c r="C18" t="s">
        <v>51</v>
      </c>
      <c r="D18" t="s">
        <v>52</v>
      </c>
      <c r="E18" s="1" t="s">
        <v>53</v>
      </c>
      <c r="F18" t="s">
        <v>23</v>
      </c>
      <c r="G18" t="s">
        <v>54</v>
      </c>
      <c r="H18" t="s">
        <v>55</v>
      </c>
      <c r="I18" s="2" t="d">
        <v>2022-06-23</v>
      </c>
      <c r="J18" s="1" t="s">
        <v>56</v>
      </c>
      <c r="K18" t="s">
        <v>27</v>
      </c>
      <c r="L18" t="s">
        <v>36</v>
      </c>
      <c r="M18" t="s">
        <v>37</v>
      </c>
      <c r="N18" t="s">
        <v>38</v>
      </c>
      <c r="O18" t="s">
        <v>29</v>
      </c>
      <c r="Q18" t="str">
        <f t="shared" si="0"/>
        <v>福島県福島市御山町</v>
      </c>
      <c r="U18" s="5" t="str">
        <v>福島県福島市太平寺字児子塚</v>
      </c>
      <c r="V18" s="6">
        <f>COUNTIF(Q18:Q813,U18)</f>
        <v>1</v>
      </c>
      <c r="W18">
        <f t="shared" si="1"/>
        <v>1</v>
      </c>
    </row>
    <row r="19" spans="1:23">
      <c r="A19" t="s">
        <v>18</v>
      </c>
      <c r="B19" t="s">
        <v>19</v>
      </c>
      <c r="C19" t="s">
        <v>51</v>
      </c>
      <c r="D19" t="s">
        <v>52</v>
      </c>
      <c r="E19" s="1" t="s">
        <v>53</v>
      </c>
      <c r="F19" t="s">
        <v>23</v>
      </c>
      <c r="G19" t="s">
        <v>54</v>
      </c>
      <c r="H19" t="s">
        <v>55</v>
      </c>
      <c r="I19" s="2" t="d">
        <v>2022-10-21</v>
      </c>
      <c r="J19" s="1" t="s">
        <v>50</v>
      </c>
      <c r="K19" t="s">
        <v>27</v>
      </c>
      <c r="L19" t="s">
        <v>36</v>
      </c>
      <c r="M19" t="s">
        <v>37</v>
      </c>
      <c r="N19" t="s">
        <v>38</v>
      </c>
      <c r="O19" t="s">
        <v>39</v>
      </c>
      <c r="Q19" t="str">
        <f t="shared" si="0"/>
        <v>福島県福島市御山町</v>
      </c>
      <c r="U19" s="5" t="str">
        <v>福島県福島市太平寺字毘沙門堂</v>
      </c>
      <c r="V19" s="6">
        <f>COUNTIF(Q19:Q814,U19)</f>
        <v>1</v>
      </c>
      <c r="W19">
        <f t="shared" si="1"/>
        <v>1</v>
      </c>
    </row>
    <row r="20" spans="1:23">
      <c r="A20" t="s">
        <v>18</v>
      </c>
      <c r="B20" t="s">
        <v>19</v>
      </c>
      <c r="C20" t="s">
        <v>51</v>
      </c>
      <c r="D20" t="s">
        <v>52</v>
      </c>
      <c r="E20" s="1" t="s">
        <v>53</v>
      </c>
      <c r="F20" t="s">
        <v>23</v>
      </c>
      <c r="G20" t="s">
        <v>54</v>
      </c>
      <c r="H20" t="s">
        <v>55</v>
      </c>
      <c r="I20" s="2" t="d">
        <v>2022-12-19</v>
      </c>
      <c r="J20" s="1" t="s">
        <v>56</v>
      </c>
      <c r="K20" t="s">
        <v>27</v>
      </c>
      <c r="L20" t="s">
        <v>36</v>
      </c>
      <c r="M20" t="s">
        <v>37</v>
      </c>
      <c r="N20" t="s">
        <v>38</v>
      </c>
      <c r="O20" t="s">
        <v>29</v>
      </c>
      <c r="Q20" t="str">
        <f t="shared" si="0"/>
        <v>福島県福島市御山町</v>
      </c>
      <c r="U20" s="5" t="str">
        <v>福島県福島市永井川字壇ノ腰</v>
      </c>
      <c r="V20" s="6">
        <f>COUNTIF(Q20:Q815,U20)</f>
        <v>17</v>
      </c>
      <c r="W20">
        <f t="shared" si="1"/>
        <v>17</v>
      </c>
    </row>
    <row r="21" spans="1:23">
      <c r="A21" t="s">
        <v>18</v>
      </c>
      <c r="B21" t="s">
        <v>19</v>
      </c>
      <c r="C21" t="s">
        <v>51</v>
      </c>
      <c r="D21" t="s">
        <v>52</v>
      </c>
      <c r="E21" s="1" t="s">
        <v>53</v>
      </c>
      <c r="F21" t="s">
        <v>23</v>
      </c>
      <c r="G21" t="s">
        <v>54</v>
      </c>
      <c r="H21" t="s">
        <v>57</v>
      </c>
      <c r="I21" s="2" t="d">
        <v>2022-04-11</v>
      </c>
      <c r="J21">
        <v>14</v>
      </c>
      <c r="K21" t="s">
        <v>27</v>
      </c>
      <c r="L21" t="s">
        <v>36</v>
      </c>
      <c r="M21" t="s">
        <v>37</v>
      </c>
      <c r="N21" t="s">
        <v>38</v>
      </c>
      <c r="O21" t="s">
        <v>29</v>
      </c>
      <c r="Q21" t="str">
        <f t="shared" si="0"/>
        <v>福島県福島市狐塚</v>
      </c>
      <c r="U21" s="5" t="str">
        <v>福島県福島市伏拝字清水内</v>
      </c>
      <c r="V21" s="6">
        <f>COUNTIF(Q21:Q816,U21)</f>
        <v>1</v>
      </c>
      <c r="W21">
        <f t="shared" si="1"/>
        <v>1</v>
      </c>
    </row>
    <row r="22" spans="1:23">
      <c r="A22" t="s">
        <v>18</v>
      </c>
      <c r="B22" t="s">
        <v>19</v>
      </c>
      <c r="C22" t="s">
        <v>51</v>
      </c>
      <c r="D22" t="s">
        <v>52</v>
      </c>
      <c r="E22" s="1" t="s">
        <v>53</v>
      </c>
      <c r="F22" t="s">
        <v>23</v>
      </c>
      <c r="G22" t="s">
        <v>54</v>
      </c>
      <c r="H22" t="s">
        <v>58</v>
      </c>
      <c r="I22" s="2" t="d">
        <v>2022-04-16</v>
      </c>
      <c r="J22">
        <v>15</v>
      </c>
      <c r="K22" t="s">
        <v>27</v>
      </c>
      <c r="L22" t="s">
        <v>27</v>
      </c>
      <c r="M22" t="s">
        <v>33</v>
      </c>
      <c r="N22" t="s">
        <v>27</v>
      </c>
      <c r="O22" t="s">
        <v>29</v>
      </c>
      <c r="Q22" t="str">
        <f t="shared" si="0"/>
        <v>福島県福島市新町</v>
      </c>
      <c r="U22" s="5" t="str">
        <v>福島県福島市伏拝字田中</v>
      </c>
      <c r="V22" s="6">
        <f>COUNTIF(Q22:Q817,U22)</f>
        <v>1</v>
      </c>
      <c r="W22">
        <f t="shared" si="1"/>
        <v>1</v>
      </c>
    </row>
    <row r="23" spans="1:23">
      <c r="A23" t="s">
        <v>18</v>
      </c>
      <c r="B23" t="s">
        <v>19</v>
      </c>
      <c r="C23" t="s">
        <v>51</v>
      </c>
      <c r="D23" t="s">
        <v>52</v>
      </c>
      <c r="E23" s="1" t="s">
        <v>53</v>
      </c>
      <c r="F23" t="s">
        <v>23</v>
      </c>
      <c r="G23" t="s">
        <v>54</v>
      </c>
      <c r="H23" t="s">
        <v>59</v>
      </c>
      <c r="I23" s="2" t="d">
        <v>2022-05-07</v>
      </c>
      <c r="J23">
        <v>12</v>
      </c>
      <c r="K23" t="s">
        <v>43</v>
      </c>
      <c r="L23" t="s">
        <v>36</v>
      </c>
      <c r="M23" t="s">
        <v>37</v>
      </c>
      <c r="N23" t="s">
        <v>49</v>
      </c>
      <c r="O23" t="s">
        <v>29</v>
      </c>
      <c r="Q23" t="str">
        <f t="shared" si="0"/>
        <v>福島県福島市天神町</v>
      </c>
      <c r="U23" s="5" t="str">
        <v>福島県福島市方木田字葉ノ木立</v>
      </c>
      <c r="V23" s="6">
        <f>COUNTIF(Q23:Q818,U23)</f>
        <v>1</v>
      </c>
      <c r="W23">
        <f t="shared" si="1"/>
        <v>1</v>
      </c>
    </row>
    <row r="24" spans="1:23">
      <c r="A24" t="s">
        <v>18</v>
      </c>
      <c r="B24" t="s">
        <v>19</v>
      </c>
      <c r="C24" t="s">
        <v>51</v>
      </c>
      <c r="D24" t="s">
        <v>52</v>
      </c>
      <c r="E24" s="1" t="s">
        <v>53</v>
      </c>
      <c r="F24" t="s">
        <v>23</v>
      </c>
      <c r="G24" t="s">
        <v>54</v>
      </c>
      <c r="H24" t="s">
        <v>60</v>
      </c>
      <c r="I24" s="2" t="d">
        <v>2022-04-28</v>
      </c>
      <c r="J24" s="1" t="s">
        <v>56</v>
      </c>
      <c r="K24" t="s">
        <v>27</v>
      </c>
      <c r="L24" t="s">
        <v>36</v>
      </c>
      <c r="M24" t="s">
        <v>37</v>
      </c>
      <c r="N24" t="s">
        <v>38</v>
      </c>
      <c r="O24" t="s">
        <v>39</v>
      </c>
      <c r="Q24" t="str">
        <f t="shared" si="0"/>
        <v>福島県福島市森合町</v>
      </c>
      <c r="U24" s="5" t="str">
        <v>福島県福島市下鳥渡字八幡塚</v>
      </c>
      <c r="V24" s="6">
        <f>COUNTIF(Q24:Q819,U24)</f>
        <v>1</v>
      </c>
      <c r="W24">
        <f t="shared" si="1"/>
        <v>1</v>
      </c>
    </row>
    <row r="25" spans="1:23">
      <c r="A25" t="s">
        <v>18</v>
      </c>
      <c r="B25" t="s">
        <v>19</v>
      </c>
      <c r="C25" t="s">
        <v>51</v>
      </c>
      <c r="D25" t="s">
        <v>61</v>
      </c>
      <c r="E25" s="1" t="s">
        <v>53</v>
      </c>
      <c r="F25" t="s">
        <v>23</v>
      </c>
      <c r="G25" t="s">
        <v>54</v>
      </c>
      <c r="H25" t="s">
        <v>62</v>
      </c>
      <c r="I25" s="2" t="d">
        <v>2022-10-18</v>
      </c>
      <c r="J25">
        <v>17</v>
      </c>
      <c r="K25" t="s">
        <v>32</v>
      </c>
      <c r="L25" t="s">
        <v>27</v>
      </c>
      <c r="M25" t="s">
        <v>28</v>
      </c>
      <c r="N25" t="s">
        <v>27</v>
      </c>
      <c r="O25" t="s">
        <v>39</v>
      </c>
      <c r="Q25" t="str">
        <f t="shared" si="0"/>
        <v>福島県福島市笹木野字北中谷地</v>
      </c>
      <c r="U25" s="5" t="str">
        <v>福島県福島市方木田字仲田</v>
      </c>
      <c r="V25" s="6">
        <f>COUNTIF(Q25:Q820,U25)</f>
        <v>1</v>
      </c>
      <c r="W25">
        <f t="shared" si="1"/>
        <v>1</v>
      </c>
    </row>
    <row r="26" spans="1:23">
      <c r="A26" t="s">
        <v>18</v>
      </c>
      <c r="B26" t="s">
        <v>19</v>
      </c>
      <c r="C26" t="s">
        <v>51</v>
      </c>
      <c r="D26" t="s">
        <v>61</v>
      </c>
      <c r="E26" s="1" t="s">
        <v>53</v>
      </c>
      <c r="F26" t="s">
        <v>23</v>
      </c>
      <c r="G26" t="s">
        <v>54</v>
      </c>
      <c r="H26" t="s">
        <v>63</v>
      </c>
      <c r="I26" s="2" t="d">
        <v>2022-08-23</v>
      </c>
      <c r="J26" s="1" t="s">
        <v>35</v>
      </c>
      <c r="K26" t="s">
        <v>27</v>
      </c>
      <c r="L26" t="s">
        <v>36</v>
      </c>
      <c r="M26" t="s">
        <v>37</v>
      </c>
      <c r="N26" t="s">
        <v>27</v>
      </c>
      <c r="O26" t="s">
        <v>29</v>
      </c>
      <c r="Q26" t="str">
        <f t="shared" si="0"/>
        <v>福島県福島市笹木野字金谷東</v>
      </c>
      <c r="U26" s="5" t="str">
        <v>福島県川俣町大字鶴沢字学校前</v>
      </c>
      <c r="V26" s="6">
        <f>COUNTIF(Q26:Q821,U26)</f>
        <v>1</v>
      </c>
      <c r="W26">
        <f t="shared" si="1"/>
        <v>1</v>
      </c>
    </row>
    <row r="27" spans="1:23">
      <c r="A27" t="s">
        <v>18</v>
      </c>
      <c r="B27" t="s">
        <v>19</v>
      </c>
      <c r="C27" t="s">
        <v>51</v>
      </c>
      <c r="D27" t="s">
        <v>61</v>
      </c>
      <c r="E27" s="1" t="s">
        <v>53</v>
      </c>
      <c r="F27" t="s">
        <v>23</v>
      </c>
      <c r="G27" t="s">
        <v>54</v>
      </c>
      <c r="H27" t="s">
        <v>64</v>
      </c>
      <c r="I27" s="2" t="d">
        <v>2022-07-24</v>
      </c>
      <c r="J27">
        <v>10</v>
      </c>
      <c r="K27" t="s">
        <v>27</v>
      </c>
      <c r="L27" t="s">
        <v>27</v>
      </c>
      <c r="M27" t="s">
        <v>47</v>
      </c>
      <c r="N27" t="s">
        <v>27</v>
      </c>
      <c r="O27" t="s">
        <v>29</v>
      </c>
      <c r="Q27" t="str">
        <f t="shared" si="0"/>
        <v>福島県福島市八島田字琵琶渕</v>
      </c>
      <c r="U27" s="5" t="str">
        <v>福島県福島市松川町字中原</v>
      </c>
      <c r="V27" s="6">
        <f>COUNTIF(Q27:Q822,U27)</f>
        <v>2</v>
      </c>
      <c r="W27">
        <f t="shared" si="1"/>
        <v>2</v>
      </c>
    </row>
    <row r="28" spans="1:23">
      <c r="A28" t="s">
        <v>18</v>
      </c>
      <c r="B28" t="s">
        <v>19</v>
      </c>
      <c r="C28" t="s">
        <v>51</v>
      </c>
      <c r="D28" t="s">
        <v>65</v>
      </c>
      <c r="E28" s="1" t="s">
        <v>53</v>
      </c>
      <c r="F28" t="s">
        <v>23</v>
      </c>
      <c r="G28" t="s">
        <v>54</v>
      </c>
      <c r="H28" t="s">
        <v>66</v>
      </c>
      <c r="I28" s="2" t="d">
        <v>2022-10-29</v>
      </c>
      <c r="J28">
        <v>18</v>
      </c>
      <c r="K28" t="s">
        <v>36</v>
      </c>
      <c r="L28" t="s">
        <v>36</v>
      </c>
      <c r="M28" t="s">
        <v>37</v>
      </c>
      <c r="N28" t="s">
        <v>38</v>
      </c>
      <c r="O28" t="s">
        <v>39</v>
      </c>
      <c r="Q28" t="str">
        <f t="shared" si="0"/>
        <v>福島県福島市黒岩字堂ノ後</v>
      </c>
      <c r="U28" s="5" t="str">
        <v>福島県福島市松川町字原</v>
      </c>
      <c r="V28" s="6">
        <f>COUNTIF(Q28:Q823,U28)</f>
        <v>4</v>
      </c>
      <c r="W28">
        <f t="shared" si="1"/>
        <v>4</v>
      </c>
    </row>
    <row r="29" spans="1:23">
      <c r="A29" t="s">
        <v>18</v>
      </c>
      <c r="B29" t="s">
        <v>19</v>
      </c>
      <c r="C29" t="s">
        <v>51</v>
      </c>
      <c r="D29" t="s">
        <v>65</v>
      </c>
      <c r="E29" s="1" t="s">
        <v>53</v>
      </c>
      <c r="F29" t="s">
        <v>23</v>
      </c>
      <c r="G29" t="s">
        <v>54</v>
      </c>
      <c r="H29" t="s">
        <v>67</v>
      </c>
      <c r="I29" s="2" t="d">
        <v>2022-07-19</v>
      </c>
      <c r="J29">
        <v>18</v>
      </c>
      <c r="K29" t="s">
        <v>27</v>
      </c>
      <c r="L29" t="s">
        <v>36</v>
      </c>
      <c r="M29" t="s">
        <v>37</v>
      </c>
      <c r="N29" t="s">
        <v>48</v>
      </c>
      <c r="O29" t="s">
        <v>39</v>
      </c>
      <c r="Q29" t="str">
        <f t="shared" si="0"/>
        <v>福島県福島市黒岩字中沖</v>
      </c>
      <c r="U29" s="5" t="str">
        <v>福島県福島市松川町関谷字坂下</v>
      </c>
      <c r="V29" s="6">
        <f>COUNTIF(Q29:Q824,U29)</f>
        <v>1</v>
      </c>
      <c r="W29">
        <f t="shared" si="1"/>
        <v>1</v>
      </c>
    </row>
    <row r="30" spans="1:23">
      <c r="A30" t="s">
        <v>18</v>
      </c>
      <c r="B30" t="s">
        <v>19</v>
      </c>
      <c r="C30" t="s">
        <v>51</v>
      </c>
      <c r="D30" t="s">
        <v>65</v>
      </c>
      <c r="E30" s="1" t="s">
        <v>53</v>
      </c>
      <c r="F30" t="s">
        <v>23</v>
      </c>
      <c r="G30" t="s">
        <v>54</v>
      </c>
      <c r="H30" t="s">
        <v>68</v>
      </c>
      <c r="I30" s="2" t="d">
        <v>2022-02-03</v>
      </c>
      <c r="J30" s="1" t="s">
        <v>31</v>
      </c>
      <c r="K30" t="s">
        <v>27</v>
      </c>
      <c r="L30" t="s">
        <v>36</v>
      </c>
      <c r="M30" t="s">
        <v>47</v>
      </c>
      <c r="N30" t="s">
        <v>27</v>
      </c>
      <c r="O30" t="s">
        <v>29</v>
      </c>
      <c r="Q30" t="str">
        <f t="shared" si="0"/>
        <v>福島県福島市太平寺字児子塚</v>
      </c>
      <c r="U30" s="5" t="str">
        <v>福島県福島市渡利字中江町</v>
      </c>
      <c r="V30" s="6">
        <f>COUNTIF(Q30:Q825,U30)</f>
        <v>1</v>
      </c>
      <c r="W30">
        <f t="shared" si="1"/>
        <v>1</v>
      </c>
    </row>
    <row r="31" spans="1:23">
      <c r="A31" t="s">
        <v>18</v>
      </c>
      <c r="B31" t="s">
        <v>19</v>
      </c>
      <c r="C31" t="s">
        <v>51</v>
      </c>
      <c r="D31" t="s">
        <v>65</v>
      </c>
      <c r="E31" s="1" t="s">
        <v>53</v>
      </c>
      <c r="F31" t="s">
        <v>23</v>
      </c>
      <c r="G31" t="s">
        <v>54</v>
      </c>
      <c r="H31" t="s">
        <v>69</v>
      </c>
      <c r="I31" s="2" t="d">
        <v>2022-08-23</v>
      </c>
      <c r="J31">
        <v>22</v>
      </c>
      <c r="K31" t="s">
        <v>32</v>
      </c>
      <c r="L31" t="s">
        <v>36</v>
      </c>
      <c r="M31" t="s">
        <v>47</v>
      </c>
      <c r="N31" t="s">
        <v>48</v>
      </c>
      <c r="O31" t="s">
        <v>29</v>
      </c>
      <c r="Q31" t="str">
        <f t="shared" si="0"/>
        <v>福島県福島市太平寺字毘沙門堂</v>
      </c>
      <c r="U31" s="5" t="str">
        <v>福島県福島市渡利字平ケ森</v>
      </c>
      <c r="V31" s="6">
        <f>COUNTIF(Q31:Q826,U31)</f>
        <v>1</v>
      </c>
      <c r="W31">
        <f t="shared" si="1"/>
        <v>1</v>
      </c>
    </row>
    <row r="32" spans="1:23">
      <c r="A32" t="s">
        <v>18</v>
      </c>
      <c r="B32" t="s">
        <v>19</v>
      </c>
      <c r="C32" t="s">
        <v>51</v>
      </c>
      <c r="D32" t="s">
        <v>65</v>
      </c>
      <c r="E32" s="1" t="s">
        <v>53</v>
      </c>
      <c r="F32" t="s">
        <v>23</v>
      </c>
      <c r="G32" t="s">
        <v>54</v>
      </c>
      <c r="H32" t="s">
        <v>70</v>
      </c>
      <c r="I32" s="2" t="d">
        <v>2022-04-14</v>
      </c>
      <c r="J32">
        <v>12</v>
      </c>
      <c r="K32" t="s">
        <v>27</v>
      </c>
      <c r="L32" t="s">
        <v>36</v>
      </c>
      <c r="M32" t="s">
        <v>47</v>
      </c>
      <c r="N32" t="s">
        <v>48</v>
      </c>
      <c r="O32" t="s">
        <v>29</v>
      </c>
      <c r="Q32" t="str">
        <f t="shared" si="0"/>
        <v>福島県福島市永井川字壇ノ腰</v>
      </c>
      <c r="U32" s="5" t="str">
        <v>福島県福島市泉字大仏</v>
      </c>
      <c r="V32" s="6">
        <f>COUNTIF(Q32:Q827,U32)</f>
        <v>2</v>
      </c>
      <c r="W32">
        <f t="shared" si="1"/>
        <v>2</v>
      </c>
    </row>
    <row r="33" spans="1:23">
      <c r="A33" t="s">
        <v>18</v>
      </c>
      <c r="B33" t="s">
        <v>19</v>
      </c>
      <c r="C33" t="s">
        <v>51</v>
      </c>
      <c r="D33" t="s">
        <v>65</v>
      </c>
      <c r="E33" s="1" t="s">
        <v>53</v>
      </c>
      <c r="F33" t="s">
        <v>23</v>
      </c>
      <c r="G33" t="s">
        <v>54</v>
      </c>
      <c r="H33" t="s">
        <v>70</v>
      </c>
      <c r="I33" s="2" t="d">
        <v>2022-06-01</v>
      </c>
      <c r="J33">
        <v>15</v>
      </c>
      <c r="K33" t="s">
        <v>27</v>
      </c>
      <c r="L33" t="s">
        <v>36</v>
      </c>
      <c r="M33" t="s">
        <v>47</v>
      </c>
      <c r="N33" t="s">
        <v>48</v>
      </c>
      <c r="O33" t="s">
        <v>39</v>
      </c>
      <c r="Q33" t="str">
        <f t="shared" si="0"/>
        <v>福島県福島市永井川字壇ノ腰</v>
      </c>
      <c r="U33" s="5" t="str">
        <v>福島県福島市泉字早稲田</v>
      </c>
      <c r="V33" s="6">
        <f>COUNTIF(Q33:Q828,U33)</f>
        <v>2</v>
      </c>
      <c r="W33">
        <f t="shared" si="1"/>
        <v>2</v>
      </c>
    </row>
    <row r="34" spans="1:23">
      <c r="A34" t="s">
        <v>18</v>
      </c>
      <c r="B34" t="s">
        <v>19</v>
      </c>
      <c r="C34" t="s">
        <v>51</v>
      </c>
      <c r="D34" t="s">
        <v>65</v>
      </c>
      <c r="E34" s="1" t="s">
        <v>53</v>
      </c>
      <c r="F34" t="s">
        <v>23</v>
      </c>
      <c r="G34" t="s">
        <v>54</v>
      </c>
      <c r="H34" t="s">
        <v>70</v>
      </c>
      <c r="I34" s="2" t="d">
        <v>2022-07-01</v>
      </c>
      <c r="J34">
        <v>22</v>
      </c>
      <c r="K34" t="s">
        <v>27</v>
      </c>
      <c r="L34" t="s">
        <v>36</v>
      </c>
      <c r="M34" t="s">
        <v>47</v>
      </c>
      <c r="N34" t="s">
        <v>48</v>
      </c>
      <c r="O34" t="s">
        <v>29</v>
      </c>
      <c r="Q34" t="str">
        <f t="shared" si="0"/>
        <v>福島県福島市永井川字壇ノ腰</v>
      </c>
      <c r="U34" s="5" t="str">
        <v>福島県福島市南沢又字上並松</v>
      </c>
      <c r="V34" s="6">
        <f>COUNTIF(Q34:Q829,U34)</f>
        <v>1</v>
      </c>
      <c r="W34">
        <f t="shared" si="1"/>
        <v>1</v>
      </c>
    </row>
    <row r="35" spans="1:23">
      <c r="A35" t="s">
        <v>18</v>
      </c>
      <c r="B35" t="s">
        <v>19</v>
      </c>
      <c r="C35" t="s">
        <v>51</v>
      </c>
      <c r="D35" t="s">
        <v>65</v>
      </c>
      <c r="E35" s="1" t="s">
        <v>53</v>
      </c>
      <c r="F35" t="s">
        <v>23</v>
      </c>
      <c r="G35" t="s">
        <v>54</v>
      </c>
      <c r="H35" t="s">
        <v>70</v>
      </c>
      <c r="I35" s="2" t="d">
        <v>2022-09-28</v>
      </c>
      <c r="J35">
        <v>19</v>
      </c>
      <c r="K35" t="s">
        <v>27</v>
      </c>
      <c r="L35" t="s">
        <v>36</v>
      </c>
      <c r="M35" t="s">
        <v>37</v>
      </c>
      <c r="N35" t="s">
        <v>48</v>
      </c>
      <c r="O35" t="s">
        <v>29</v>
      </c>
      <c r="Q35" t="str">
        <f t="shared" si="0"/>
        <v>福島県福島市永井川字壇ノ腰</v>
      </c>
      <c r="U35" s="5" t="str">
        <v>福島県福島市南沢又字下並松</v>
      </c>
      <c r="V35" s="6">
        <f>COUNTIF(Q35:Q830,U35)</f>
        <v>1</v>
      </c>
      <c r="W35">
        <f t="shared" si="1"/>
        <v>1</v>
      </c>
    </row>
    <row r="36" spans="1:23">
      <c r="A36" t="s">
        <v>18</v>
      </c>
      <c r="B36" t="s">
        <v>19</v>
      </c>
      <c r="C36" t="s">
        <v>51</v>
      </c>
      <c r="D36" t="s">
        <v>65</v>
      </c>
      <c r="E36" s="1" t="s">
        <v>53</v>
      </c>
      <c r="F36" t="s">
        <v>23</v>
      </c>
      <c r="G36" t="s">
        <v>54</v>
      </c>
      <c r="H36" t="s">
        <v>71</v>
      </c>
      <c r="I36" s="2" t="d">
        <v>2021-12-06</v>
      </c>
      <c r="J36">
        <v>19</v>
      </c>
      <c r="K36" t="s">
        <v>32</v>
      </c>
      <c r="L36" t="s">
        <v>36</v>
      </c>
      <c r="M36" t="s">
        <v>47</v>
      </c>
      <c r="N36" t="s">
        <v>48</v>
      </c>
      <c r="O36" t="s">
        <v>29</v>
      </c>
      <c r="Q36" t="str">
        <f t="shared" si="0"/>
        <v>福島県福島市伏拝字清水内</v>
      </c>
      <c r="U36" s="5" t="str">
        <v>福島県福島市入江町</v>
      </c>
      <c r="V36" s="6">
        <f>COUNTIF(Q36:Q831,U36)</f>
        <v>1</v>
      </c>
      <c r="W36">
        <f t="shared" si="1"/>
        <v>1</v>
      </c>
    </row>
    <row r="37" spans="1:23">
      <c r="A37" t="s">
        <v>18</v>
      </c>
      <c r="B37" t="s">
        <v>19</v>
      </c>
      <c r="C37" t="s">
        <v>51</v>
      </c>
      <c r="D37" t="s">
        <v>65</v>
      </c>
      <c r="E37" s="1" t="s">
        <v>53</v>
      </c>
      <c r="F37" t="s">
        <v>23</v>
      </c>
      <c r="G37" t="s">
        <v>54</v>
      </c>
      <c r="H37" t="s">
        <v>72</v>
      </c>
      <c r="I37" s="2" t="d">
        <v>2022-09-30</v>
      </c>
      <c r="J37">
        <v>18</v>
      </c>
      <c r="K37" t="s">
        <v>32</v>
      </c>
      <c r="L37" t="s">
        <v>27</v>
      </c>
      <c r="M37" t="s">
        <v>37</v>
      </c>
      <c r="N37" t="s">
        <v>48</v>
      </c>
      <c r="O37" t="s">
        <v>29</v>
      </c>
      <c r="Q37" t="str">
        <f t="shared" si="0"/>
        <v>福島県福島市伏拝字田中</v>
      </c>
      <c r="U37" s="5" t="str">
        <v>福島県福島市春日町</v>
      </c>
      <c r="V37" s="6">
        <f>COUNTIF(Q37:Q832,U37)</f>
        <v>1</v>
      </c>
      <c r="W37">
        <f t="shared" si="1"/>
        <v>1</v>
      </c>
    </row>
    <row r="38" spans="1:23">
      <c r="A38" t="s">
        <v>18</v>
      </c>
      <c r="B38" t="s">
        <v>19</v>
      </c>
      <c r="C38" t="s">
        <v>51</v>
      </c>
      <c r="D38" t="s">
        <v>65</v>
      </c>
      <c r="E38" s="1" t="s">
        <v>53</v>
      </c>
      <c r="F38" t="s">
        <v>23</v>
      </c>
      <c r="G38" t="s">
        <v>54</v>
      </c>
      <c r="H38" t="s">
        <v>73</v>
      </c>
      <c r="I38" s="2" t="d">
        <v>2022-06-15</v>
      </c>
      <c r="J38">
        <v>18</v>
      </c>
      <c r="K38" t="s">
        <v>43</v>
      </c>
      <c r="L38" t="s">
        <v>27</v>
      </c>
      <c r="M38" t="s">
        <v>37</v>
      </c>
      <c r="N38" t="s">
        <v>49</v>
      </c>
      <c r="O38" t="s">
        <v>39</v>
      </c>
      <c r="Q38" t="str">
        <f t="shared" si="0"/>
        <v>福島県福島市方木田字葉ノ木立</v>
      </c>
      <c r="U38" s="5" t="str">
        <v>福島県福島市上浜町</v>
      </c>
      <c r="V38" s="6">
        <f>COUNTIF(Q38:Q833,U38)</f>
        <v>1</v>
      </c>
      <c r="W38">
        <f t="shared" si="1"/>
        <v>1</v>
      </c>
    </row>
    <row r="39" spans="1:23">
      <c r="A39" t="s">
        <v>18</v>
      </c>
      <c r="B39" t="s">
        <v>19</v>
      </c>
      <c r="C39" t="s">
        <v>51</v>
      </c>
      <c r="D39" t="s">
        <v>74</v>
      </c>
      <c r="E39" s="1" t="s">
        <v>53</v>
      </c>
      <c r="F39" t="s">
        <v>23</v>
      </c>
      <c r="G39" t="s">
        <v>54</v>
      </c>
      <c r="H39" t="s">
        <v>75</v>
      </c>
      <c r="I39" s="2" t="d">
        <v>2022-03-24</v>
      </c>
      <c r="J39" s="1" t="s">
        <v>35</v>
      </c>
      <c r="K39" t="s">
        <v>43</v>
      </c>
      <c r="L39" t="s">
        <v>36</v>
      </c>
      <c r="M39" t="s">
        <v>76</v>
      </c>
      <c r="N39" t="s">
        <v>27</v>
      </c>
      <c r="O39" t="s">
        <v>29</v>
      </c>
      <c r="Q39" t="str">
        <f t="shared" si="0"/>
        <v>福島県福島市下鳥渡字八幡塚</v>
      </c>
      <c r="U39" s="5" t="str">
        <v>福島県福島市五老内町</v>
      </c>
      <c r="V39" s="6">
        <f>COUNTIF(Q39:Q834,U39)</f>
        <v>1</v>
      </c>
      <c r="W39">
        <f t="shared" si="1"/>
        <v>1</v>
      </c>
    </row>
    <row r="40" spans="1:23">
      <c r="A40" t="s">
        <v>18</v>
      </c>
      <c r="B40" t="s">
        <v>19</v>
      </c>
      <c r="C40" t="s">
        <v>51</v>
      </c>
      <c r="D40" t="s">
        <v>74</v>
      </c>
      <c r="E40" s="1" t="s">
        <v>53</v>
      </c>
      <c r="F40" t="s">
        <v>23</v>
      </c>
      <c r="G40" t="s">
        <v>54</v>
      </c>
      <c r="H40" t="s">
        <v>70</v>
      </c>
      <c r="I40" s="2" t="d">
        <v>2022-01-26</v>
      </c>
      <c r="J40" s="1" t="s">
        <v>56</v>
      </c>
      <c r="K40" t="s">
        <v>27</v>
      </c>
      <c r="L40" t="s">
        <v>36</v>
      </c>
      <c r="M40" t="s">
        <v>37</v>
      </c>
      <c r="N40" t="s">
        <v>48</v>
      </c>
      <c r="O40" t="s">
        <v>39</v>
      </c>
      <c r="Q40" t="str">
        <f t="shared" si="0"/>
        <v>福島県福島市永井川字壇ノ腰</v>
      </c>
      <c r="U40" s="5" t="str">
        <v>福島県福島市栄町</v>
      </c>
      <c r="V40" s="6">
        <f>COUNTIF(Q40:Q835,U40)</f>
        <v>21</v>
      </c>
      <c r="W40">
        <f t="shared" si="1"/>
        <v>21</v>
      </c>
    </row>
    <row r="41" spans="1:23">
      <c r="A41" t="s">
        <v>18</v>
      </c>
      <c r="B41" t="s">
        <v>19</v>
      </c>
      <c r="C41" t="s">
        <v>51</v>
      </c>
      <c r="D41" t="s">
        <v>74</v>
      </c>
      <c r="E41" s="1" t="s">
        <v>53</v>
      </c>
      <c r="F41" t="s">
        <v>23</v>
      </c>
      <c r="G41" t="s">
        <v>54</v>
      </c>
      <c r="H41" t="s">
        <v>70</v>
      </c>
      <c r="I41" s="2" t="d">
        <v>2022-03-08</v>
      </c>
      <c r="J41" s="1" t="s">
        <v>56</v>
      </c>
      <c r="K41" t="s">
        <v>27</v>
      </c>
      <c r="L41" t="s">
        <v>36</v>
      </c>
      <c r="M41" t="s">
        <v>47</v>
      </c>
      <c r="N41" t="s">
        <v>48</v>
      </c>
      <c r="O41" t="s">
        <v>29</v>
      </c>
      <c r="Q41" t="str">
        <f t="shared" si="0"/>
        <v>福島県福島市永井川字壇ノ腰</v>
      </c>
      <c r="U41" s="5" t="str">
        <v>福島県福島市山居</v>
      </c>
      <c r="V41" s="6">
        <f>COUNTIF(Q41:Q836,U41)</f>
        <v>1</v>
      </c>
      <c r="W41">
        <f t="shared" si="1"/>
        <v>1</v>
      </c>
    </row>
    <row r="42" spans="1:23">
      <c r="A42" t="s">
        <v>18</v>
      </c>
      <c r="B42" t="s">
        <v>19</v>
      </c>
      <c r="C42" t="s">
        <v>51</v>
      </c>
      <c r="D42" t="s">
        <v>74</v>
      </c>
      <c r="E42" s="1" t="s">
        <v>53</v>
      </c>
      <c r="F42" t="s">
        <v>23</v>
      </c>
      <c r="G42" t="s">
        <v>54</v>
      </c>
      <c r="H42" t="s">
        <v>70</v>
      </c>
      <c r="I42" s="2" t="d">
        <v>2022-04-05</v>
      </c>
      <c r="J42" s="1" t="s">
        <v>56</v>
      </c>
      <c r="K42" t="s">
        <v>27</v>
      </c>
      <c r="L42" t="s">
        <v>36</v>
      </c>
      <c r="M42" t="s">
        <v>47</v>
      </c>
      <c r="N42" t="s">
        <v>48</v>
      </c>
      <c r="O42" t="s">
        <v>29</v>
      </c>
      <c r="Q42" t="str">
        <f t="shared" si="0"/>
        <v>福島県福島市永井川字壇ノ腰</v>
      </c>
      <c r="U42" s="5" t="str">
        <v>福島県福島市仲間町</v>
      </c>
      <c r="V42" s="6">
        <f>COUNTIF(Q42:Q837,U42)</f>
        <v>1</v>
      </c>
      <c r="W42">
        <f t="shared" si="1"/>
        <v>1</v>
      </c>
    </row>
    <row r="43" spans="1:23">
      <c r="A43" t="s">
        <v>18</v>
      </c>
      <c r="B43" t="s">
        <v>19</v>
      </c>
      <c r="C43" t="s">
        <v>51</v>
      </c>
      <c r="D43" t="s">
        <v>74</v>
      </c>
      <c r="E43" s="1" t="s">
        <v>53</v>
      </c>
      <c r="F43" t="s">
        <v>23</v>
      </c>
      <c r="G43" t="s">
        <v>54</v>
      </c>
      <c r="H43" t="s">
        <v>70</v>
      </c>
      <c r="I43" s="2" t="d">
        <v>2022-07-14</v>
      </c>
      <c r="J43" s="1" t="s">
        <v>56</v>
      </c>
      <c r="K43" t="s">
        <v>27</v>
      </c>
      <c r="L43" t="s">
        <v>36</v>
      </c>
      <c r="M43" t="s">
        <v>47</v>
      </c>
      <c r="N43" t="s">
        <v>27</v>
      </c>
      <c r="O43" t="s">
        <v>29</v>
      </c>
      <c r="Q43" t="str">
        <f t="shared" si="0"/>
        <v>福島県福島市永井川字壇ノ腰</v>
      </c>
      <c r="U43" s="5" t="str">
        <v>福島県福島市東浜町</v>
      </c>
      <c r="V43" s="6">
        <f>COUNTIF(Q43:Q838,U43)</f>
        <v>1</v>
      </c>
      <c r="W43">
        <f t="shared" si="1"/>
        <v>1</v>
      </c>
    </row>
    <row r="44" spans="1:23">
      <c r="A44" t="s">
        <v>18</v>
      </c>
      <c r="B44" t="s">
        <v>19</v>
      </c>
      <c r="C44" t="s">
        <v>51</v>
      </c>
      <c r="D44" t="s">
        <v>74</v>
      </c>
      <c r="E44" s="1" t="s">
        <v>53</v>
      </c>
      <c r="F44" t="s">
        <v>23</v>
      </c>
      <c r="G44" t="s">
        <v>54</v>
      </c>
      <c r="H44" t="s">
        <v>70</v>
      </c>
      <c r="I44" s="2" t="d">
        <v>2022-08-01</v>
      </c>
      <c r="J44" s="1" t="s">
        <v>35</v>
      </c>
      <c r="K44" t="s">
        <v>27</v>
      </c>
      <c r="L44" t="s">
        <v>36</v>
      </c>
      <c r="M44" t="s">
        <v>37</v>
      </c>
      <c r="N44" t="s">
        <v>48</v>
      </c>
      <c r="O44" t="s">
        <v>39</v>
      </c>
      <c r="Q44" t="str">
        <f t="shared" si="0"/>
        <v>福島県福島市永井川字壇ノ腰</v>
      </c>
      <c r="U44" s="5" t="str">
        <v>福島県福島市松山町</v>
      </c>
      <c r="V44" s="6">
        <f>COUNTIF(Q44:Q839,U44)</f>
        <v>2</v>
      </c>
      <c r="W44">
        <f t="shared" si="1"/>
        <v>2</v>
      </c>
    </row>
    <row r="45" spans="1:23">
      <c r="A45" t="s">
        <v>18</v>
      </c>
      <c r="B45" t="s">
        <v>19</v>
      </c>
      <c r="C45" t="s">
        <v>51</v>
      </c>
      <c r="D45" t="s">
        <v>74</v>
      </c>
      <c r="E45" s="1" t="s">
        <v>53</v>
      </c>
      <c r="F45" t="s">
        <v>23</v>
      </c>
      <c r="G45" t="s">
        <v>54</v>
      </c>
      <c r="H45" t="s">
        <v>70</v>
      </c>
      <c r="I45" s="2" t="d">
        <v>2022-08-01</v>
      </c>
      <c r="J45">
        <v>11</v>
      </c>
      <c r="K45" t="s">
        <v>27</v>
      </c>
      <c r="L45" t="s">
        <v>36</v>
      </c>
      <c r="M45" t="s">
        <v>37</v>
      </c>
      <c r="N45" t="s">
        <v>38</v>
      </c>
      <c r="O45" t="s">
        <v>29</v>
      </c>
      <c r="Q45" t="str">
        <f t="shared" si="0"/>
        <v>福島県福島市永井川字壇ノ腰</v>
      </c>
      <c r="U45" s="5" t="str">
        <v>福島県福島市八島町</v>
      </c>
      <c r="V45" s="6">
        <f>COUNTIF(Q45:Q840,U45)</f>
        <v>1</v>
      </c>
      <c r="W45">
        <f t="shared" si="1"/>
        <v>1</v>
      </c>
    </row>
    <row r="46" spans="1:23">
      <c r="A46" t="s">
        <v>18</v>
      </c>
      <c r="B46" t="s">
        <v>19</v>
      </c>
      <c r="C46" t="s">
        <v>51</v>
      </c>
      <c r="D46" t="s">
        <v>74</v>
      </c>
      <c r="E46" s="1" t="s">
        <v>53</v>
      </c>
      <c r="F46" t="s">
        <v>23</v>
      </c>
      <c r="G46" t="s">
        <v>54</v>
      </c>
      <c r="H46" t="s">
        <v>70</v>
      </c>
      <c r="I46" s="2" t="d">
        <v>2022-09-04</v>
      </c>
      <c r="J46" s="1" t="s">
        <v>35</v>
      </c>
      <c r="K46" t="s">
        <v>27</v>
      </c>
      <c r="L46" t="s">
        <v>36</v>
      </c>
      <c r="M46" t="s">
        <v>37</v>
      </c>
      <c r="N46" t="s">
        <v>48</v>
      </c>
      <c r="O46" t="s">
        <v>39</v>
      </c>
      <c r="Q46" t="str">
        <f t="shared" si="0"/>
        <v>福島県福島市永井川字壇ノ腰</v>
      </c>
      <c r="U46" s="5" t="str">
        <v>福島県福島市山下町</v>
      </c>
      <c r="V46" s="6">
        <f>COUNTIF(Q46:Q841,U46)</f>
        <v>2</v>
      </c>
      <c r="W46">
        <f t="shared" si="1"/>
        <v>2</v>
      </c>
    </row>
    <row r="47" spans="1:23">
      <c r="A47" t="s">
        <v>18</v>
      </c>
      <c r="B47" t="s">
        <v>19</v>
      </c>
      <c r="C47" t="s">
        <v>51</v>
      </c>
      <c r="D47" t="s">
        <v>74</v>
      </c>
      <c r="E47" s="1" t="s">
        <v>53</v>
      </c>
      <c r="F47" t="s">
        <v>23</v>
      </c>
      <c r="G47" t="s">
        <v>54</v>
      </c>
      <c r="H47" t="s">
        <v>70</v>
      </c>
      <c r="I47" s="2" t="d">
        <v>2022-09-04</v>
      </c>
      <c r="J47" s="1" t="s">
        <v>50</v>
      </c>
      <c r="K47" t="s">
        <v>27</v>
      </c>
      <c r="L47" t="s">
        <v>36</v>
      </c>
      <c r="M47" t="s">
        <v>37</v>
      </c>
      <c r="N47" t="s">
        <v>38</v>
      </c>
      <c r="O47" t="s">
        <v>29</v>
      </c>
      <c r="Q47" t="str">
        <f t="shared" si="0"/>
        <v>福島県福島市永井川字壇ノ腰</v>
      </c>
      <c r="U47" s="5" t="str">
        <v>福島県福島市蓬莱町２丁目</v>
      </c>
      <c r="V47" s="6">
        <f>COUNTIF(Q47:Q842,U47)</f>
        <v>1</v>
      </c>
      <c r="W47">
        <f t="shared" si="1"/>
        <v>1</v>
      </c>
    </row>
    <row r="48" spans="1:23">
      <c r="A48" t="s">
        <v>18</v>
      </c>
      <c r="B48" t="s">
        <v>19</v>
      </c>
      <c r="C48" t="s">
        <v>51</v>
      </c>
      <c r="D48" t="s">
        <v>74</v>
      </c>
      <c r="E48" s="1" t="s">
        <v>53</v>
      </c>
      <c r="F48" t="s">
        <v>23</v>
      </c>
      <c r="G48" t="s">
        <v>54</v>
      </c>
      <c r="H48" t="s">
        <v>70</v>
      </c>
      <c r="I48" s="2" t="d">
        <v>2022-09-17</v>
      </c>
      <c r="J48" s="1" t="s">
        <v>50</v>
      </c>
      <c r="K48" t="s">
        <v>27</v>
      </c>
      <c r="L48" t="s">
        <v>36</v>
      </c>
      <c r="M48" t="s">
        <v>47</v>
      </c>
      <c r="N48" t="s">
        <v>27</v>
      </c>
      <c r="O48" t="s">
        <v>39</v>
      </c>
      <c r="Q48" t="str">
        <f t="shared" si="0"/>
        <v>福島県福島市永井川字壇ノ腰</v>
      </c>
      <c r="U48" s="5" t="str">
        <v>福島県福島市太田町</v>
      </c>
      <c r="V48" s="6">
        <f>COUNTIF(Q48:Q843,U48)</f>
        <v>21</v>
      </c>
      <c r="W48">
        <f t="shared" si="1"/>
        <v>21</v>
      </c>
    </row>
    <row r="49" spans="1:23">
      <c r="A49" t="s">
        <v>18</v>
      </c>
      <c r="B49" t="s">
        <v>19</v>
      </c>
      <c r="C49" t="s">
        <v>51</v>
      </c>
      <c r="D49" t="s">
        <v>74</v>
      </c>
      <c r="E49" s="1" t="s">
        <v>53</v>
      </c>
      <c r="F49" t="s">
        <v>23</v>
      </c>
      <c r="G49" t="s">
        <v>54</v>
      </c>
      <c r="H49" t="s">
        <v>70</v>
      </c>
      <c r="I49" s="2" t="d">
        <v>2022-09-25</v>
      </c>
      <c r="J49" s="1" t="s">
        <v>56</v>
      </c>
      <c r="K49" t="s">
        <v>27</v>
      </c>
      <c r="L49" t="s">
        <v>36</v>
      </c>
      <c r="M49" t="s">
        <v>47</v>
      </c>
      <c r="N49" t="s">
        <v>48</v>
      </c>
      <c r="O49" t="s">
        <v>29</v>
      </c>
      <c r="Q49" t="str">
        <f t="shared" si="0"/>
        <v>福島県福島市永井川字壇ノ腰</v>
      </c>
      <c r="U49" s="5" t="str">
        <v>福島県福島市野田町２丁目</v>
      </c>
      <c r="V49" s="6">
        <f>COUNTIF(Q49:Q844,U49)</f>
        <v>1</v>
      </c>
      <c r="W49">
        <f t="shared" si="1"/>
        <v>1</v>
      </c>
    </row>
    <row r="50" spans="1:23">
      <c r="A50" t="s">
        <v>18</v>
      </c>
      <c r="B50" t="s">
        <v>19</v>
      </c>
      <c r="C50" t="s">
        <v>51</v>
      </c>
      <c r="D50" t="s">
        <v>74</v>
      </c>
      <c r="E50" s="1" t="s">
        <v>53</v>
      </c>
      <c r="F50" t="s">
        <v>23</v>
      </c>
      <c r="G50" t="s">
        <v>54</v>
      </c>
      <c r="H50" t="s">
        <v>70</v>
      </c>
      <c r="I50" s="2" t="d">
        <v>2022-10-05</v>
      </c>
      <c r="J50" s="1" t="s">
        <v>50</v>
      </c>
      <c r="K50" t="s">
        <v>27</v>
      </c>
      <c r="L50" t="s">
        <v>36</v>
      </c>
      <c r="M50" t="s">
        <v>47</v>
      </c>
      <c r="N50" t="s">
        <v>48</v>
      </c>
      <c r="O50" t="s">
        <v>29</v>
      </c>
      <c r="Q50" t="str">
        <f t="shared" si="0"/>
        <v>福島県福島市永井川字壇ノ腰</v>
      </c>
      <c r="U50" s="5" t="str">
        <v>福島県福島市野田町４丁目</v>
      </c>
      <c r="V50" s="6">
        <f>COUNTIF(Q50:Q845,U50)</f>
        <v>2</v>
      </c>
      <c r="W50">
        <f t="shared" si="1"/>
        <v>2</v>
      </c>
    </row>
    <row r="51" spans="1:23">
      <c r="A51" t="s">
        <v>18</v>
      </c>
      <c r="B51" t="s">
        <v>19</v>
      </c>
      <c r="C51" t="s">
        <v>51</v>
      </c>
      <c r="D51" t="s">
        <v>74</v>
      </c>
      <c r="E51" s="1" t="s">
        <v>53</v>
      </c>
      <c r="F51" t="s">
        <v>23</v>
      </c>
      <c r="G51" t="s">
        <v>54</v>
      </c>
      <c r="H51" t="s">
        <v>70</v>
      </c>
      <c r="I51" s="2" t="d">
        <v>2022-10-26</v>
      </c>
      <c r="J51" s="1" t="s">
        <v>56</v>
      </c>
      <c r="K51" t="s">
        <v>27</v>
      </c>
      <c r="L51" t="s">
        <v>36</v>
      </c>
      <c r="M51" t="s">
        <v>47</v>
      </c>
      <c r="N51" t="s">
        <v>48</v>
      </c>
      <c r="O51" t="s">
        <v>29</v>
      </c>
      <c r="Q51" t="str">
        <f t="shared" si="0"/>
        <v>福島県福島市永井川字壇ノ腰</v>
      </c>
      <c r="U51" s="5" t="str">
        <v>福島県福島市三河北町</v>
      </c>
      <c r="V51" s="6">
        <f>COUNTIF(Q51:Q846,U51)</f>
        <v>1</v>
      </c>
      <c r="W51">
        <f t="shared" si="1"/>
        <v>1</v>
      </c>
    </row>
    <row r="52" spans="1:23">
      <c r="A52" t="s">
        <v>18</v>
      </c>
      <c r="B52" t="s">
        <v>19</v>
      </c>
      <c r="C52" t="s">
        <v>51</v>
      </c>
      <c r="D52" t="s">
        <v>74</v>
      </c>
      <c r="E52" s="1" t="s">
        <v>53</v>
      </c>
      <c r="F52" t="s">
        <v>23</v>
      </c>
      <c r="G52" t="s">
        <v>54</v>
      </c>
      <c r="H52" t="s">
        <v>70</v>
      </c>
      <c r="I52" s="2" t="d">
        <v>2022-11-18</v>
      </c>
      <c r="J52" s="1" t="s">
        <v>56</v>
      </c>
      <c r="K52" t="s">
        <v>27</v>
      </c>
      <c r="L52" t="s">
        <v>36</v>
      </c>
      <c r="M52" t="s">
        <v>47</v>
      </c>
      <c r="N52" t="s">
        <v>48</v>
      </c>
      <c r="O52" t="s">
        <v>29</v>
      </c>
      <c r="Q52" t="str">
        <f t="shared" si="0"/>
        <v>福島県福島市永井川字壇ノ腰</v>
      </c>
      <c r="U52" s="5" t="str">
        <v>福島県福島市三河南町</v>
      </c>
      <c r="V52" s="6">
        <f>COUNTIF(Q52:Q847,U52)</f>
        <v>3</v>
      </c>
      <c r="W52">
        <f t="shared" si="1"/>
        <v>3</v>
      </c>
    </row>
    <row r="53" spans="1:23">
      <c r="A53" t="s">
        <v>18</v>
      </c>
      <c r="B53" t="s">
        <v>19</v>
      </c>
      <c r="C53" t="s">
        <v>51</v>
      </c>
      <c r="D53" t="s">
        <v>74</v>
      </c>
      <c r="E53" s="1" t="s">
        <v>53</v>
      </c>
      <c r="F53" t="s">
        <v>23</v>
      </c>
      <c r="G53" t="s">
        <v>54</v>
      </c>
      <c r="H53" t="s">
        <v>77</v>
      </c>
      <c r="I53" s="2" t="d">
        <v>2022-11-13</v>
      </c>
      <c r="J53" s="1" t="s">
        <v>78</v>
      </c>
      <c r="K53" t="s">
        <v>79</v>
      </c>
      <c r="L53" t="s">
        <v>36</v>
      </c>
      <c r="M53" t="s">
        <v>80</v>
      </c>
      <c r="N53" t="s">
        <v>27</v>
      </c>
      <c r="O53" t="s">
        <v>29</v>
      </c>
      <c r="Q53" t="str">
        <f t="shared" si="0"/>
        <v>福島県福島市方木田字仲田</v>
      </c>
      <c r="U53" s="5" t="str">
        <v>福島県福島市吉倉字谷地</v>
      </c>
      <c r="V53" s="6">
        <f>COUNTIF(Q53:Q848,U53)</f>
        <v>1</v>
      </c>
      <c r="W53">
        <f t="shared" si="1"/>
        <v>1</v>
      </c>
    </row>
    <row r="54" spans="1:23">
      <c r="A54" t="s">
        <v>18</v>
      </c>
      <c r="B54" t="s">
        <v>19</v>
      </c>
      <c r="C54" t="s">
        <v>51</v>
      </c>
      <c r="D54" t="s">
        <v>81</v>
      </c>
      <c r="E54" s="1" t="s">
        <v>82</v>
      </c>
      <c r="F54" t="s">
        <v>23</v>
      </c>
      <c r="G54" t="s">
        <v>83</v>
      </c>
      <c r="H54" t="s">
        <v>84</v>
      </c>
      <c r="I54" s="2" t="d">
        <v>2022-08-04</v>
      </c>
      <c r="J54">
        <v>18</v>
      </c>
      <c r="K54" t="s">
        <v>79</v>
      </c>
      <c r="L54" t="s">
        <v>27</v>
      </c>
      <c r="M54" t="s">
        <v>80</v>
      </c>
      <c r="N54" t="s">
        <v>27</v>
      </c>
      <c r="O54" t="s">
        <v>29</v>
      </c>
      <c r="Q54" t="str">
        <f t="shared" si="0"/>
        <v>福島県川俣町大字鶴沢字学校前</v>
      </c>
      <c r="U54" s="5" t="str">
        <v>福島県福島市渡利字平内町</v>
      </c>
      <c r="V54" s="6">
        <f>COUNTIF(Q54:Q849,U54)</f>
        <v>1</v>
      </c>
      <c r="W54">
        <f t="shared" si="1"/>
        <v>1</v>
      </c>
    </row>
    <row r="55" spans="1:23">
      <c r="A55" t="s">
        <v>18</v>
      </c>
      <c r="B55" t="s">
        <v>19</v>
      </c>
      <c r="C55" t="s">
        <v>51</v>
      </c>
      <c r="D55" t="s">
        <v>85</v>
      </c>
      <c r="E55" s="1" t="s">
        <v>53</v>
      </c>
      <c r="F55" t="s">
        <v>23</v>
      </c>
      <c r="G55" t="s">
        <v>54</v>
      </c>
      <c r="H55" t="s">
        <v>86</v>
      </c>
      <c r="I55" s="2" t="d">
        <v>2022-05-05</v>
      </c>
      <c r="J55" s="1" t="s">
        <v>35</v>
      </c>
      <c r="K55" t="s">
        <v>27</v>
      </c>
      <c r="L55" t="s">
        <v>36</v>
      </c>
      <c r="M55" t="s">
        <v>37</v>
      </c>
      <c r="N55" t="s">
        <v>38</v>
      </c>
      <c r="O55" t="s">
        <v>39</v>
      </c>
      <c r="Q55" t="str">
        <f t="shared" si="0"/>
        <v>福島県福島市松川町字中原</v>
      </c>
      <c r="U55" s="5" t="str">
        <v>福島県福島市南中央１丁目</v>
      </c>
      <c r="V55" s="6">
        <f>COUNTIF(Q55:Q850,U55)</f>
        <v>1</v>
      </c>
      <c r="W55">
        <f t="shared" si="1"/>
        <v>1</v>
      </c>
    </row>
    <row r="56" spans="1:23">
      <c r="A56" t="s">
        <v>18</v>
      </c>
      <c r="B56" t="s">
        <v>19</v>
      </c>
      <c r="C56" t="s">
        <v>51</v>
      </c>
      <c r="D56" t="s">
        <v>85</v>
      </c>
      <c r="E56" s="1" t="s">
        <v>53</v>
      </c>
      <c r="F56" t="s">
        <v>23</v>
      </c>
      <c r="G56" t="s">
        <v>54</v>
      </c>
      <c r="H56" t="s">
        <v>86</v>
      </c>
      <c r="I56" s="2" t="d">
        <v>2022-05-15</v>
      </c>
      <c r="J56" s="1" t="s">
        <v>31</v>
      </c>
      <c r="K56" t="s">
        <v>27</v>
      </c>
      <c r="L56" t="s">
        <v>36</v>
      </c>
      <c r="M56" t="s">
        <v>37</v>
      </c>
      <c r="N56" t="s">
        <v>38</v>
      </c>
      <c r="O56" t="s">
        <v>29</v>
      </c>
      <c r="Q56" t="str">
        <f t="shared" si="0"/>
        <v>福島県福島市松川町字中原</v>
      </c>
      <c r="U56" s="5" t="str">
        <v>福島県福島市大町</v>
      </c>
      <c r="V56" s="6">
        <f>COUNTIF(Q56:Q851,U56)</f>
        <v>1</v>
      </c>
      <c r="W56">
        <f t="shared" si="1"/>
        <v>1</v>
      </c>
    </row>
    <row r="57" spans="1:23">
      <c r="A57" t="s">
        <v>18</v>
      </c>
      <c r="B57" t="s">
        <v>19</v>
      </c>
      <c r="C57" t="s">
        <v>51</v>
      </c>
      <c r="D57" t="s">
        <v>85</v>
      </c>
      <c r="E57" s="1" t="s">
        <v>53</v>
      </c>
      <c r="F57" t="s">
        <v>23</v>
      </c>
      <c r="G57" t="s">
        <v>54</v>
      </c>
      <c r="H57" t="s">
        <v>87</v>
      </c>
      <c r="I57" s="2" t="d">
        <v>2022-04-26</v>
      </c>
      <c r="J57" s="1" t="s">
        <v>50</v>
      </c>
      <c r="K57" t="s">
        <v>27</v>
      </c>
      <c r="L57" t="s">
        <v>36</v>
      </c>
      <c r="M57" t="s">
        <v>37</v>
      </c>
      <c r="N57" t="s">
        <v>27</v>
      </c>
      <c r="O57" t="s">
        <v>39</v>
      </c>
      <c r="Q57" t="str">
        <f t="shared" si="0"/>
        <v>福島県福島市松川町字原</v>
      </c>
      <c r="U57" s="5" t="str">
        <v>福島県福島市置賜町</v>
      </c>
      <c r="V57" s="6">
        <f>COUNTIF(Q57:Q852,U57)</f>
        <v>1</v>
      </c>
      <c r="W57">
        <f t="shared" si="1"/>
        <v>1</v>
      </c>
    </row>
    <row r="58" spans="1:23">
      <c r="A58" t="s">
        <v>18</v>
      </c>
      <c r="B58" t="s">
        <v>19</v>
      </c>
      <c r="C58" t="s">
        <v>51</v>
      </c>
      <c r="D58" t="s">
        <v>85</v>
      </c>
      <c r="E58" s="1" t="s">
        <v>53</v>
      </c>
      <c r="F58" t="s">
        <v>23</v>
      </c>
      <c r="G58" t="s">
        <v>54</v>
      </c>
      <c r="H58" t="s">
        <v>87</v>
      </c>
      <c r="I58" s="2" t="d">
        <v>2022-07-15</v>
      </c>
      <c r="J58" s="1" t="s">
        <v>35</v>
      </c>
      <c r="K58" t="s">
        <v>27</v>
      </c>
      <c r="L58" t="s">
        <v>36</v>
      </c>
      <c r="M58" t="s">
        <v>37</v>
      </c>
      <c r="N58" t="s">
        <v>38</v>
      </c>
      <c r="O58" t="s">
        <v>29</v>
      </c>
      <c r="Q58" t="str">
        <f t="shared" si="0"/>
        <v>福島県福島市松川町字原</v>
      </c>
      <c r="U58" s="5" t="str">
        <v>福島県福島市曽根田町</v>
      </c>
      <c r="V58" s="6">
        <f>COUNTIF(Q58:Q853,U58)</f>
        <v>27</v>
      </c>
      <c r="W58">
        <f t="shared" si="1"/>
        <v>27</v>
      </c>
    </row>
    <row r="59" spans="1:23">
      <c r="A59" t="s">
        <v>18</v>
      </c>
      <c r="B59" t="s">
        <v>19</v>
      </c>
      <c r="C59" t="s">
        <v>51</v>
      </c>
      <c r="D59" t="s">
        <v>85</v>
      </c>
      <c r="E59" s="1" t="s">
        <v>53</v>
      </c>
      <c r="F59" t="s">
        <v>23</v>
      </c>
      <c r="G59" t="s">
        <v>54</v>
      </c>
      <c r="H59" t="s">
        <v>87</v>
      </c>
      <c r="I59" s="2" t="d">
        <v>2022-07-26</v>
      </c>
      <c r="J59" s="1" t="s">
        <v>31</v>
      </c>
      <c r="K59" t="s">
        <v>27</v>
      </c>
      <c r="L59" t="s">
        <v>36</v>
      </c>
      <c r="M59" t="s">
        <v>37</v>
      </c>
      <c r="N59" t="s">
        <v>38</v>
      </c>
      <c r="O59" t="s">
        <v>29</v>
      </c>
      <c r="Q59" t="str">
        <f t="shared" si="0"/>
        <v>福島県福島市松川町字原</v>
      </c>
      <c r="U59" s="5" t="str">
        <v>福島県福島市万世町</v>
      </c>
      <c r="V59" s="6">
        <f>COUNTIF(Q59:Q854,U59)</f>
        <v>1</v>
      </c>
      <c r="W59">
        <f t="shared" si="1"/>
        <v>1</v>
      </c>
    </row>
    <row r="60" spans="1:23">
      <c r="A60" t="s">
        <v>18</v>
      </c>
      <c r="B60" t="s">
        <v>19</v>
      </c>
      <c r="C60" t="s">
        <v>51</v>
      </c>
      <c r="D60" t="s">
        <v>85</v>
      </c>
      <c r="E60" s="1" t="s">
        <v>88</v>
      </c>
      <c r="F60" t="s">
        <v>23</v>
      </c>
      <c r="G60" t="s">
        <v>54</v>
      </c>
      <c r="H60" t="s">
        <v>87</v>
      </c>
      <c r="I60" s="2" t="d">
        <v>2022-09-06</v>
      </c>
      <c r="J60">
        <v>11</v>
      </c>
      <c r="K60" t="s">
        <v>27</v>
      </c>
      <c r="L60" t="s">
        <v>36</v>
      </c>
      <c r="M60" t="s">
        <v>37</v>
      </c>
      <c r="N60" t="s">
        <v>38</v>
      </c>
      <c r="O60" t="s">
        <v>29</v>
      </c>
      <c r="Q60" t="str">
        <f t="shared" si="0"/>
        <v>福島県福島市松川町字原</v>
      </c>
      <c r="U60" s="5" t="str">
        <v>福島県福島市本町</v>
      </c>
      <c r="V60" s="6">
        <f>COUNTIF(Q60:Q855,U60)</f>
        <v>1</v>
      </c>
      <c r="W60">
        <f t="shared" si="1"/>
        <v>1</v>
      </c>
    </row>
    <row r="61" spans="1:23">
      <c r="A61" t="s">
        <v>18</v>
      </c>
      <c r="B61" t="s">
        <v>19</v>
      </c>
      <c r="C61" t="s">
        <v>51</v>
      </c>
      <c r="D61" t="s">
        <v>85</v>
      </c>
      <c r="E61" s="1" t="s">
        <v>53</v>
      </c>
      <c r="F61" t="s">
        <v>23</v>
      </c>
      <c r="G61" t="s">
        <v>54</v>
      </c>
      <c r="H61" t="s">
        <v>89</v>
      </c>
      <c r="I61" s="2" t="d">
        <v>2022-01-17</v>
      </c>
      <c r="J61">
        <v>16</v>
      </c>
      <c r="K61" t="s">
        <v>27</v>
      </c>
      <c r="L61" t="s">
        <v>36</v>
      </c>
      <c r="M61" t="s">
        <v>47</v>
      </c>
      <c r="N61" t="s">
        <v>48</v>
      </c>
      <c r="O61" t="s">
        <v>29</v>
      </c>
      <c r="Q61" t="str">
        <f t="shared" si="0"/>
        <v>福島県福島市松川町関谷字坂下</v>
      </c>
      <c r="U61" s="5" t="str">
        <v>福島県福島市矢剣町</v>
      </c>
      <c r="V61" s="6">
        <f>COUNTIF(Q61:Q856,U61)</f>
        <v>1</v>
      </c>
      <c r="W61">
        <f t="shared" si="1"/>
        <v>1</v>
      </c>
    </row>
    <row r="62" spans="1:23">
      <c r="A62" t="s">
        <v>18</v>
      </c>
      <c r="B62" t="s">
        <v>19</v>
      </c>
      <c r="C62" t="s">
        <v>51</v>
      </c>
      <c r="D62" t="s">
        <v>90</v>
      </c>
      <c r="E62" s="1" t="s">
        <v>53</v>
      </c>
      <c r="F62" t="s">
        <v>23</v>
      </c>
      <c r="G62" t="s">
        <v>54</v>
      </c>
      <c r="H62" t="s">
        <v>91</v>
      </c>
      <c r="I62" t="s">
        <v>92</v>
      </c>
      <c r="J62" t="s">
        <v>92</v>
      </c>
      <c r="K62" t="s">
        <v>27</v>
      </c>
      <c r="L62" t="s">
        <v>36</v>
      </c>
      <c r="M62" t="s">
        <v>40</v>
      </c>
      <c r="N62" t="s">
        <v>40</v>
      </c>
      <c r="O62" t="s">
        <v>29</v>
      </c>
      <c r="Q62" t="str">
        <f t="shared" si="0"/>
        <v>福島県福島市渡利字中江町</v>
      </c>
      <c r="U62" s="5" t="str">
        <v>福島県福島市早稲町</v>
      </c>
      <c r="V62" s="6">
        <f>COUNTIF(Q62:Q857,U62)</f>
        <v>1</v>
      </c>
      <c r="W62">
        <f t="shared" si="1"/>
        <v>1</v>
      </c>
    </row>
    <row r="63" spans="1:23">
      <c r="A63" t="s">
        <v>18</v>
      </c>
      <c r="B63" t="s">
        <v>19</v>
      </c>
      <c r="C63" t="s">
        <v>51</v>
      </c>
      <c r="D63" t="s">
        <v>90</v>
      </c>
      <c r="E63" s="1" t="s">
        <v>53</v>
      </c>
      <c r="F63" t="s">
        <v>23</v>
      </c>
      <c r="G63" t="s">
        <v>54</v>
      </c>
      <c r="H63" t="s">
        <v>93</v>
      </c>
      <c r="I63" s="2" t="d">
        <v>2022-06-01</v>
      </c>
      <c r="J63">
        <v>16</v>
      </c>
      <c r="K63" t="s">
        <v>43</v>
      </c>
      <c r="L63" t="s">
        <v>36</v>
      </c>
      <c r="M63" t="s">
        <v>94</v>
      </c>
      <c r="N63" t="s">
        <v>27</v>
      </c>
      <c r="O63" t="s">
        <v>39</v>
      </c>
      <c r="Q63" t="str">
        <f t="shared" si="0"/>
        <v>福島県福島市渡利字平ケ森</v>
      </c>
      <c r="U63" s="5" t="str">
        <v>福島県桑折町大字谷地字道下</v>
      </c>
      <c r="V63" s="6">
        <f>COUNTIF(Q63:Q858,U63)</f>
        <v>1</v>
      </c>
      <c r="W63">
        <f t="shared" si="1"/>
        <v>1</v>
      </c>
    </row>
    <row r="64" spans="1:23">
      <c r="A64" t="s">
        <v>18</v>
      </c>
      <c r="B64" t="s">
        <v>19</v>
      </c>
      <c r="C64" t="s">
        <v>51</v>
      </c>
      <c r="D64" t="s">
        <v>95</v>
      </c>
      <c r="E64" s="1" t="s">
        <v>53</v>
      </c>
      <c r="F64" t="s">
        <v>23</v>
      </c>
      <c r="G64" t="s">
        <v>54</v>
      </c>
      <c r="H64" t="s">
        <v>96</v>
      </c>
      <c r="I64" s="2" t="d">
        <v>2022-12-08</v>
      </c>
      <c r="J64" s="1" t="s">
        <v>56</v>
      </c>
      <c r="K64" t="s">
        <v>27</v>
      </c>
      <c r="L64" t="s">
        <v>36</v>
      </c>
      <c r="M64" t="s">
        <v>47</v>
      </c>
      <c r="N64" t="s">
        <v>27</v>
      </c>
      <c r="O64" t="s">
        <v>29</v>
      </c>
      <c r="Q64" t="str">
        <f t="shared" si="0"/>
        <v>福島県福島市泉字大仏</v>
      </c>
      <c r="U64" s="5" t="str">
        <v>福島県福島市鎌田字舟戸前</v>
      </c>
      <c r="V64" s="6">
        <f>COUNTIF(Q64:Q859,U64)</f>
        <v>1</v>
      </c>
      <c r="W64">
        <f t="shared" si="1"/>
        <v>1</v>
      </c>
    </row>
    <row r="65" spans="1:23">
      <c r="A65" t="s">
        <v>18</v>
      </c>
      <c r="B65" t="s">
        <v>19</v>
      </c>
      <c r="C65" t="s">
        <v>51</v>
      </c>
      <c r="D65" t="s">
        <v>95</v>
      </c>
      <c r="E65" s="1" t="s">
        <v>53</v>
      </c>
      <c r="F65" t="s">
        <v>23</v>
      </c>
      <c r="G65" t="s">
        <v>54</v>
      </c>
      <c r="H65" t="s">
        <v>96</v>
      </c>
      <c r="I65" s="2" t="d">
        <v>2022-12-25</v>
      </c>
      <c r="J65">
        <v>11</v>
      </c>
      <c r="K65" t="s">
        <v>27</v>
      </c>
      <c r="L65" t="s">
        <v>36</v>
      </c>
      <c r="M65" t="s">
        <v>37</v>
      </c>
      <c r="N65" t="s">
        <v>49</v>
      </c>
      <c r="O65" t="s">
        <v>29</v>
      </c>
      <c r="Q65" t="str">
        <f t="shared" si="0"/>
        <v>福島県福島市泉字大仏</v>
      </c>
      <c r="U65" s="5" t="str">
        <v>福島県福島市南矢野目字西荒田</v>
      </c>
      <c r="V65" s="6">
        <f>COUNTIF(Q65:Q860,U65)</f>
        <v>3</v>
      </c>
      <c r="W65">
        <f t="shared" si="1"/>
        <v>3</v>
      </c>
    </row>
    <row r="66" spans="1:23">
      <c r="A66" t="s">
        <v>18</v>
      </c>
      <c r="B66" t="s">
        <v>19</v>
      </c>
      <c r="C66" t="s">
        <v>51</v>
      </c>
      <c r="D66" t="s">
        <v>95</v>
      </c>
      <c r="E66" s="1" t="s">
        <v>53</v>
      </c>
      <c r="F66" t="s">
        <v>23</v>
      </c>
      <c r="G66" t="s">
        <v>54</v>
      </c>
      <c r="H66" t="s">
        <v>97</v>
      </c>
      <c r="I66" s="2" t="d">
        <v>2022-09-03</v>
      </c>
      <c r="J66" s="1" t="s">
        <v>50</v>
      </c>
      <c r="K66" t="s">
        <v>27</v>
      </c>
      <c r="L66" t="s">
        <v>36</v>
      </c>
      <c r="M66" t="s">
        <v>37</v>
      </c>
      <c r="N66" t="s">
        <v>38</v>
      </c>
      <c r="O66" t="s">
        <v>29</v>
      </c>
      <c r="Q66" t="str">
        <f t="shared" si="0"/>
        <v>福島県福島市泉字早稲田</v>
      </c>
      <c r="U66" s="5" t="str">
        <v>福島県福島市宮代字段ノ腰</v>
      </c>
      <c r="V66" s="6">
        <f>COUNTIF(Q66:Q861,U66)</f>
        <v>4</v>
      </c>
      <c r="W66">
        <f t="shared" si="1"/>
        <v>4</v>
      </c>
    </row>
    <row r="67" spans="1:23">
      <c r="A67" t="s">
        <v>18</v>
      </c>
      <c r="B67" t="s">
        <v>19</v>
      </c>
      <c r="C67" t="s">
        <v>51</v>
      </c>
      <c r="D67" t="s">
        <v>95</v>
      </c>
      <c r="E67" s="1" t="s">
        <v>53</v>
      </c>
      <c r="F67" t="s">
        <v>23</v>
      </c>
      <c r="G67" t="s">
        <v>54</v>
      </c>
      <c r="H67" t="s">
        <v>97</v>
      </c>
      <c r="I67" s="2" t="d">
        <v>2022-09-05</v>
      </c>
      <c r="J67" s="1" t="s">
        <v>50</v>
      </c>
      <c r="K67" t="s">
        <v>27</v>
      </c>
      <c r="L67" t="s">
        <v>36</v>
      </c>
      <c r="M67" t="s">
        <v>37</v>
      </c>
      <c r="N67" t="s">
        <v>38</v>
      </c>
      <c r="O67" t="s">
        <v>29</v>
      </c>
      <c r="Q67" t="str">
        <f t="shared" ref="Q67:Q130" si="2">F67&amp;G67&amp;H67</f>
        <v>福島県福島市泉字早稲田</v>
      </c>
      <c r="U67" s="5" t="str">
        <v>福島県福島市宮代字乳児池</v>
      </c>
      <c r="V67" s="6">
        <f>COUNTIF(Q67:Q862,U67)</f>
        <v>1</v>
      </c>
      <c r="W67">
        <f t="shared" ref="W67:W130" si="3">VALUE(V67)</f>
        <v>1</v>
      </c>
    </row>
    <row r="68" spans="1:23">
      <c r="A68" t="s">
        <v>18</v>
      </c>
      <c r="B68" t="s">
        <v>19</v>
      </c>
      <c r="C68" t="s">
        <v>51</v>
      </c>
      <c r="D68" t="s">
        <v>95</v>
      </c>
      <c r="E68" s="1" t="s">
        <v>53</v>
      </c>
      <c r="F68" t="s">
        <v>23</v>
      </c>
      <c r="G68" t="s">
        <v>54</v>
      </c>
      <c r="H68" t="s">
        <v>98</v>
      </c>
      <c r="I68" s="2" t="d">
        <v>2022-07-01</v>
      </c>
      <c r="J68" s="1" t="s">
        <v>50</v>
      </c>
      <c r="K68" t="s">
        <v>27</v>
      </c>
      <c r="L68" t="s">
        <v>36</v>
      </c>
      <c r="M68" t="s">
        <v>37</v>
      </c>
      <c r="N68" t="s">
        <v>38</v>
      </c>
      <c r="O68" t="s">
        <v>29</v>
      </c>
      <c r="Q68" t="str">
        <f t="shared" si="2"/>
        <v>福島県福島市南沢又字上並松</v>
      </c>
      <c r="U68" s="5" t="str">
        <v>福島県福島市本内字中井</v>
      </c>
      <c r="V68" s="6">
        <f>COUNTIF(Q68:Q863,U68)</f>
        <v>1</v>
      </c>
      <c r="W68">
        <f t="shared" si="3"/>
        <v>1</v>
      </c>
    </row>
    <row r="69" spans="1:23">
      <c r="A69" t="s">
        <v>18</v>
      </c>
      <c r="B69" t="s">
        <v>19</v>
      </c>
      <c r="C69" t="s">
        <v>51</v>
      </c>
      <c r="D69" t="s">
        <v>95</v>
      </c>
      <c r="E69" s="1" t="s">
        <v>53</v>
      </c>
      <c r="F69" t="s">
        <v>23</v>
      </c>
      <c r="G69" t="s">
        <v>54</v>
      </c>
      <c r="H69" t="s">
        <v>99</v>
      </c>
      <c r="I69" s="2" t="d">
        <v>2022-10-01</v>
      </c>
      <c r="J69">
        <v>15</v>
      </c>
      <c r="K69" t="s">
        <v>27</v>
      </c>
      <c r="L69" t="s">
        <v>27</v>
      </c>
      <c r="M69" t="s">
        <v>28</v>
      </c>
      <c r="N69" t="s">
        <v>27</v>
      </c>
      <c r="O69" t="s">
        <v>29</v>
      </c>
      <c r="Q69" t="str">
        <f t="shared" si="2"/>
        <v>福島県福島市南沢又字下並松</v>
      </c>
      <c r="U69" s="5" t="str">
        <v>福島県福島市笹谷字下成出</v>
      </c>
      <c r="V69" s="6">
        <f>COUNTIF(Q69:Q864,U69)</f>
        <v>2</v>
      </c>
      <c r="W69">
        <f t="shared" si="3"/>
        <v>2</v>
      </c>
    </row>
    <row r="70" spans="1:23">
      <c r="A70" t="s">
        <v>18</v>
      </c>
      <c r="B70" t="s">
        <v>19</v>
      </c>
      <c r="C70" t="s">
        <v>51</v>
      </c>
      <c r="D70" t="s">
        <v>100</v>
      </c>
      <c r="E70" s="1" t="s">
        <v>53</v>
      </c>
      <c r="F70" t="s">
        <v>23</v>
      </c>
      <c r="G70" t="s">
        <v>54</v>
      </c>
      <c r="H70" t="s">
        <v>101</v>
      </c>
      <c r="I70" s="2" t="d">
        <v>2021-12-23</v>
      </c>
      <c r="J70" s="1" t="s">
        <v>31</v>
      </c>
      <c r="K70" t="s">
        <v>27</v>
      </c>
      <c r="L70" t="s">
        <v>36</v>
      </c>
      <c r="M70" t="s">
        <v>37</v>
      </c>
      <c r="N70" t="s">
        <v>38</v>
      </c>
      <c r="O70" t="s">
        <v>39</v>
      </c>
      <c r="Q70" t="str">
        <f t="shared" si="2"/>
        <v>福島県福島市入江町</v>
      </c>
      <c r="U70" s="5" t="str">
        <v>福島県福島市笹谷字三本松</v>
      </c>
      <c r="V70" s="6">
        <f>COUNTIF(Q70:Q865,U70)</f>
        <v>1</v>
      </c>
      <c r="W70">
        <f t="shared" si="3"/>
        <v>1</v>
      </c>
    </row>
    <row r="71" spans="1:23">
      <c r="A71" t="s">
        <v>18</v>
      </c>
      <c r="B71" t="s">
        <v>19</v>
      </c>
      <c r="C71" t="s">
        <v>51</v>
      </c>
      <c r="D71" t="s">
        <v>100</v>
      </c>
      <c r="E71" s="1" t="s">
        <v>53</v>
      </c>
      <c r="F71" t="s">
        <v>23</v>
      </c>
      <c r="G71" t="s">
        <v>54</v>
      </c>
      <c r="H71" t="s">
        <v>102</v>
      </c>
      <c r="I71" s="2" t="d">
        <v>2022-10-05</v>
      </c>
      <c r="J71">
        <v>17</v>
      </c>
      <c r="K71" t="s">
        <v>43</v>
      </c>
      <c r="L71" t="s">
        <v>36</v>
      </c>
      <c r="M71" t="s">
        <v>47</v>
      </c>
      <c r="N71" t="s">
        <v>27</v>
      </c>
      <c r="O71" t="s">
        <v>29</v>
      </c>
      <c r="Q71" t="str">
        <f t="shared" si="2"/>
        <v>福島県福島市春日町</v>
      </c>
      <c r="U71" s="5" t="str">
        <v>福島県福島市笹谷字片目清水</v>
      </c>
      <c r="V71" s="6">
        <f>COUNTIF(Q71:Q866,U71)</f>
        <v>1</v>
      </c>
      <c r="W71">
        <f t="shared" si="3"/>
        <v>1</v>
      </c>
    </row>
    <row r="72" spans="1:23">
      <c r="A72" t="s">
        <v>18</v>
      </c>
      <c r="B72" t="s">
        <v>19</v>
      </c>
      <c r="C72" t="s">
        <v>51</v>
      </c>
      <c r="D72" t="s">
        <v>100</v>
      </c>
      <c r="E72" s="1" t="s">
        <v>53</v>
      </c>
      <c r="F72" t="s">
        <v>23</v>
      </c>
      <c r="G72" t="s">
        <v>54</v>
      </c>
      <c r="H72" t="s">
        <v>103</v>
      </c>
      <c r="I72" s="2" t="d">
        <v>2022-07-10</v>
      </c>
      <c r="J72">
        <v>18</v>
      </c>
      <c r="K72" t="s">
        <v>43</v>
      </c>
      <c r="L72" t="s">
        <v>36</v>
      </c>
      <c r="M72" t="s">
        <v>37</v>
      </c>
      <c r="N72" t="s">
        <v>38</v>
      </c>
      <c r="O72" t="s">
        <v>39</v>
      </c>
      <c r="Q72" t="str">
        <f t="shared" si="2"/>
        <v>福島県福島市上浜町</v>
      </c>
      <c r="U72" s="5" t="str">
        <v>福島県福島市笹谷字佐場野古屋</v>
      </c>
      <c r="V72" s="6">
        <f>COUNTIF(Q72:Q867,U72)</f>
        <v>1</v>
      </c>
      <c r="W72">
        <f t="shared" si="3"/>
        <v>1</v>
      </c>
    </row>
    <row r="73" spans="1:23">
      <c r="A73" t="s">
        <v>18</v>
      </c>
      <c r="B73" t="s">
        <v>19</v>
      </c>
      <c r="C73" t="s">
        <v>51</v>
      </c>
      <c r="D73" t="s">
        <v>100</v>
      </c>
      <c r="E73" s="1" t="s">
        <v>53</v>
      </c>
      <c r="F73" t="s">
        <v>23</v>
      </c>
      <c r="G73" t="s">
        <v>54</v>
      </c>
      <c r="H73" t="s">
        <v>104</v>
      </c>
      <c r="I73" s="2" t="d">
        <v>2022-08-27</v>
      </c>
      <c r="J73" s="1" t="s">
        <v>35</v>
      </c>
      <c r="K73" t="s">
        <v>27</v>
      </c>
      <c r="L73" t="s">
        <v>36</v>
      </c>
      <c r="M73" t="s">
        <v>76</v>
      </c>
      <c r="N73" t="s">
        <v>27</v>
      </c>
      <c r="O73" t="s">
        <v>29</v>
      </c>
      <c r="Q73" t="str">
        <f t="shared" si="2"/>
        <v>福島県福島市五老内町</v>
      </c>
      <c r="U73" s="5" t="str">
        <v>福島県福島市笹谷字古屋前</v>
      </c>
      <c r="V73" s="6">
        <f>COUNTIF(Q73:Q868,U73)</f>
        <v>1</v>
      </c>
      <c r="W73">
        <f t="shared" si="3"/>
        <v>1</v>
      </c>
    </row>
    <row r="74" spans="1:23">
      <c r="A74" t="s">
        <v>18</v>
      </c>
      <c r="B74" t="s">
        <v>19</v>
      </c>
      <c r="C74" t="s">
        <v>51</v>
      </c>
      <c r="D74" t="s">
        <v>100</v>
      </c>
      <c r="E74" s="1" t="s">
        <v>53</v>
      </c>
      <c r="F74" t="s">
        <v>23</v>
      </c>
      <c r="G74" t="s">
        <v>54</v>
      </c>
      <c r="H74" t="s">
        <v>105</v>
      </c>
      <c r="I74" s="2" t="d">
        <v>2022-08-19</v>
      </c>
      <c r="J74">
        <v>18</v>
      </c>
      <c r="K74" t="s">
        <v>36</v>
      </c>
      <c r="L74" t="s">
        <v>36</v>
      </c>
      <c r="M74" t="s">
        <v>37</v>
      </c>
      <c r="N74" t="s">
        <v>38</v>
      </c>
      <c r="O74" t="s">
        <v>39</v>
      </c>
      <c r="Q74" t="str">
        <f t="shared" si="2"/>
        <v>福島県福島市栄町</v>
      </c>
      <c r="U74" s="5" t="str">
        <v>福島県福島市笹谷字桜水</v>
      </c>
      <c r="V74" s="6">
        <f>COUNTIF(Q74:Q869,U74)</f>
        <v>1</v>
      </c>
      <c r="W74">
        <f t="shared" si="3"/>
        <v>1</v>
      </c>
    </row>
    <row r="75" spans="1:23">
      <c r="A75" t="s">
        <v>18</v>
      </c>
      <c r="B75" t="s">
        <v>19</v>
      </c>
      <c r="C75" t="s">
        <v>51</v>
      </c>
      <c r="D75" t="s">
        <v>100</v>
      </c>
      <c r="E75" s="1" t="s">
        <v>53</v>
      </c>
      <c r="F75" t="s">
        <v>23</v>
      </c>
      <c r="G75" t="s">
        <v>54</v>
      </c>
      <c r="H75" t="s">
        <v>106</v>
      </c>
      <c r="I75" s="2" t="d">
        <v>2022-10-17</v>
      </c>
      <c r="J75">
        <v>20</v>
      </c>
      <c r="K75" t="s">
        <v>32</v>
      </c>
      <c r="L75" t="s">
        <v>36</v>
      </c>
      <c r="M75" t="s">
        <v>76</v>
      </c>
      <c r="N75" t="s">
        <v>27</v>
      </c>
      <c r="O75" t="s">
        <v>29</v>
      </c>
      <c r="Q75" t="str">
        <f t="shared" si="2"/>
        <v>福島県福島市山居</v>
      </c>
      <c r="U75" s="5" t="str">
        <v>福島県福島市飯坂町字十綱下</v>
      </c>
      <c r="V75" s="6">
        <f>COUNTIF(Q75:Q870,U75)</f>
        <v>3</v>
      </c>
      <c r="W75">
        <f t="shared" si="3"/>
        <v>3</v>
      </c>
    </row>
    <row r="76" spans="1:23">
      <c r="A76" t="s">
        <v>18</v>
      </c>
      <c r="B76" t="s">
        <v>19</v>
      </c>
      <c r="C76" t="s">
        <v>51</v>
      </c>
      <c r="D76" t="s">
        <v>100</v>
      </c>
      <c r="E76" s="1" t="s">
        <v>53</v>
      </c>
      <c r="F76" t="s">
        <v>23</v>
      </c>
      <c r="G76" t="s">
        <v>54</v>
      </c>
      <c r="H76" t="s">
        <v>107</v>
      </c>
      <c r="I76" s="2" t="d">
        <v>2022-11-01</v>
      </c>
      <c r="J76" s="1" t="s">
        <v>31</v>
      </c>
      <c r="K76" t="s">
        <v>27</v>
      </c>
      <c r="L76" t="s">
        <v>36</v>
      </c>
      <c r="M76" t="s">
        <v>47</v>
      </c>
      <c r="N76" t="s">
        <v>27</v>
      </c>
      <c r="O76" t="s">
        <v>29</v>
      </c>
      <c r="Q76" t="str">
        <f t="shared" si="2"/>
        <v>福島県福島市仲間町</v>
      </c>
      <c r="U76" s="5" t="str">
        <v>福島県福島市飯坂町平野字下白山</v>
      </c>
      <c r="V76" s="6">
        <f>COUNTIF(Q76:Q871,U76)</f>
        <v>1</v>
      </c>
      <c r="W76">
        <f t="shared" si="3"/>
        <v>1</v>
      </c>
    </row>
    <row r="77" spans="1:23">
      <c r="A77" t="s">
        <v>18</v>
      </c>
      <c r="B77" t="s">
        <v>19</v>
      </c>
      <c r="C77" t="s">
        <v>51</v>
      </c>
      <c r="D77" t="s">
        <v>100</v>
      </c>
      <c r="E77" s="1" t="s">
        <v>53</v>
      </c>
      <c r="F77" t="s">
        <v>23</v>
      </c>
      <c r="G77" t="s">
        <v>54</v>
      </c>
      <c r="H77" t="s">
        <v>108</v>
      </c>
      <c r="I77" s="2" t="d">
        <v>2022-06-04</v>
      </c>
      <c r="J77">
        <v>20</v>
      </c>
      <c r="K77" t="s">
        <v>32</v>
      </c>
      <c r="L77" t="s">
        <v>27</v>
      </c>
      <c r="M77" t="s">
        <v>76</v>
      </c>
      <c r="N77" t="s">
        <v>27</v>
      </c>
      <c r="O77" t="s">
        <v>39</v>
      </c>
      <c r="Q77" t="str">
        <f t="shared" si="2"/>
        <v>福島県福島市東浜町</v>
      </c>
      <c r="U77" s="5" t="str">
        <v>福島県福島市飯坂町平野字堂ノ前</v>
      </c>
      <c r="V77" s="6">
        <f>COUNTIF(Q77:Q872,U77)</f>
        <v>1</v>
      </c>
      <c r="W77">
        <f t="shared" si="3"/>
        <v>1</v>
      </c>
    </row>
    <row r="78" spans="1:23">
      <c r="A78" t="s">
        <v>18</v>
      </c>
      <c r="B78" t="s">
        <v>19</v>
      </c>
      <c r="C78" t="s">
        <v>51</v>
      </c>
      <c r="D78" t="s">
        <v>100</v>
      </c>
      <c r="E78" s="1" t="s">
        <v>53</v>
      </c>
      <c r="F78" t="s">
        <v>23</v>
      </c>
      <c r="G78" t="s">
        <v>54</v>
      </c>
      <c r="H78" t="s">
        <v>109</v>
      </c>
      <c r="I78" s="2" t="d">
        <v>2022-01-27</v>
      </c>
      <c r="J78">
        <v>18</v>
      </c>
      <c r="K78" t="s">
        <v>43</v>
      </c>
      <c r="L78" t="s">
        <v>36</v>
      </c>
      <c r="M78" t="s">
        <v>37</v>
      </c>
      <c r="N78" t="s">
        <v>49</v>
      </c>
      <c r="O78" t="s">
        <v>29</v>
      </c>
      <c r="Q78" t="str">
        <f t="shared" si="2"/>
        <v>福島県福島市松山町</v>
      </c>
      <c r="U78" s="5" t="str">
        <v>福島県福島市飯坂町平野字中原</v>
      </c>
      <c r="V78" s="6">
        <f>COUNTIF(Q78:Q873,U78)</f>
        <v>1</v>
      </c>
      <c r="W78">
        <f t="shared" si="3"/>
        <v>1</v>
      </c>
    </row>
    <row r="79" spans="1:23">
      <c r="A79" t="s">
        <v>18</v>
      </c>
      <c r="B79" t="s">
        <v>19</v>
      </c>
      <c r="C79" t="s">
        <v>51</v>
      </c>
      <c r="D79" t="s">
        <v>100</v>
      </c>
      <c r="E79" s="1" t="s">
        <v>53</v>
      </c>
      <c r="F79" t="s">
        <v>23</v>
      </c>
      <c r="G79" t="s">
        <v>54</v>
      </c>
      <c r="H79" t="s">
        <v>109</v>
      </c>
      <c r="I79" s="2" t="d">
        <v>2022-03-09</v>
      </c>
      <c r="J79" s="1" t="s">
        <v>31</v>
      </c>
      <c r="K79" t="s">
        <v>27</v>
      </c>
      <c r="L79" t="s">
        <v>27</v>
      </c>
      <c r="M79" t="s">
        <v>47</v>
      </c>
      <c r="N79" t="s">
        <v>27</v>
      </c>
      <c r="O79" t="s">
        <v>29</v>
      </c>
      <c r="Q79" t="str">
        <f t="shared" si="2"/>
        <v>福島県福島市松山町</v>
      </c>
      <c r="U79" s="5" t="str">
        <v>福島県福島市飯坂町平野字明神脇</v>
      </c>
      <c r="V79" s="6">
        <f>COUNTIF(Q79:Q874,U79)</f>
        <v>1</v>
      </c>
      <c r="W79">
        <f t="shared" si="3"/>
        <v>1</v>
      </c>
    </row>
    <row r="80" spans="1:23">
      <c r="A80" t="s">
        <v>18</v>
      </c>
      <c r="B80" t="s">
        <v>19</v>
      </c>
      <c r="C80" t="s">
        <v>51</v>
      </c>
      <c r="D80" t="s">
        <v>100</v>
      </c>
      <c r="E80" s="1" t="s">
        <v>53</v>
      </c>
      <c r="F80" t="s">
        <v>23</v>
      </c>
      <c r="G80" t="s">
        <v>54</v>
      </c>
      <c r="H80" t="s">
        <v>110</v>
      </c>
      <c r="I80" s="2" t="d">
        <v>2022-09-28</v>
      </c>
      <c r="J80">
        <v>18</v>
      </c>
      <c r="K80" t="s">
        <v>32</v>
      </c>
      <c r="L80" t="s">
        <v>36</v>
      </c>
      <c r="M80" t="s">
        <v>94</v>
      </c>
      <c r="N80" t="s">
        <v>27</v>
      </c>
      <c r="O80" t="s">
        <v>29</v>
      </c>
      <c r="Q80" t="str">
        <f t="shared" si="2"/>
        <v>福島県福島市八島町</v>
      </c>
      <c r="U80" s="5" t="str">
        <v>福島県福島市飯坂町湯野字明神町</v>
      </c>
      <c r="V80" s="6">
        <f>COUNTIF(Q80:Q875,U80)</f>
        <v>1</v>
      </c>
      <c r="W80">
        <f t="shared" si="3"/>
        <v>1</v>
      </c>
    </row>
    <row r="81" spans="1:23">
      <c r="A81" t="s">
        <v>18</v>
      </c>
      <c r="B81" t="s">
        <v>19</v>
      </c>
      <c r="C81" t="s">
        <v>51</v>
      </c>
      <c r="D81" t="s">
        <v>100</v>
      </c>
      <c r="E81" s="1" t="s">
        <v>53</v>
      </c>
      <c r="F81" t="s">
        <v>23</v>
      </c>
      <c r="G81" t="s">
        <v>54</v>
      </c>
      <c r="H81" t="s">
        <v>111</v>
      </c>
      <c r="I81" s="2" t="d">
        <v>2019-09-15</v>
      </c>
      <c r="J81" t="s">
        <v>92</v>
      </c>
      <c r="K81" t="s">
        <v>32</v>
      </c>
      <c r="L81" t="s">
        <v>36</v>
      </c>
      <c r="M81" t="s">
        <v>76</v>
      </c>
      <c r="N81" t="s">
        <v>27</v>
      </c>
      <c r="O81" t="s">
        <v>39</v>
      </c>
      <c r="Q81" t="str">
        <f t="shared" si="2"/>
        <v>福島県福島市山下町</v>
      </c>
      <c r="U81" s="5" t="str">
        <v>福島県福島市飯坂町湯野字東町</v>
      </c>
      <c r="V81" s="6">
        <f>COUNTIF(Q81:Q876,U81)</f>
        <v>1</v>
      </c>
      <c r="W81">
        <f t="shared" si="3"/>
        <v>1</v>
      </c>
    </row>
    <row r="82" spans="1:23">
      <c r="A82" t="s">
        <v>18</v>
      </c>
      <c r="B82" t="s">
        <v>19</v>
      </c>
      <c r="C82" t="s">
        <v>51</v>
      </c>
      <c r="D82" t="s">
        <v>100</v>
      </c>
      <c r="E82" s="1" t="s">
        <v>53</v>
      </c>
      <c r="F82" t="s">
        <v>23</v>
      </c>
      <c r="G82" t="s">
        <v>54</v>
      </c>
      <c r="H82" t="s">
        <v>111</v>
      </c>
      <c r="I82" s="2" t="d">
        <v>2022-07-25</v>
      </c>
      <c r="J82">
        <v>11</v>
      </c>
      <c r="K82" t="s">
        <v>43</v>
      </c>
      <c r="L82" t="s">
        <v>36</v>
      </c>
      <c r="M82" t="s">
        <v>94</v>
      </c>
      <c r="N82" t="s">
        <v>27</v>
      </c>
      <c r="O82" t="s">
        <v>29</v>
      </c>
      <c r="Q82" t="str">
        <f t="shared" si="2"/>
        <v>福島県福島市山下町</v>
      </c>
      <c r="U82" s="5" t="str">
        <v>福島県二本松市油井字下中ノ内</v>
      </c>
      <c r="V82" s="6">
        <f>COUNTIF(Q82:Q877,U82)</f>
        <v>2</v>
      </c>
      <c r="W82">
        <f t="shared" si="3"/>
        <v>2</v>
      </c>
    </row>
    <row r="83" spans="1:23">
      <c r="A83" t="s">
        <v>18</v>
      </c>
      <c r="B83" t="s">
        <v>19</v>
      </c>
      <c r="C83" t="s">
        <v>51</v>
      </c>
      <c r="D83" t="s">
        <v>112</v>
      </c>
      <c r="E83" s="1" t="s">
        <v>53</v>
      </c>
      <c r="F83" t="s">
        <v>23</v>
      </c>
      <c r="G83" t="s">
        <v>54</v>
      </c>
      <c r="H83" t="s">
        <v>113</v>
      </c>
      <c r="I83" s="2" t="d">
        <v>2021-12-26</v>
      </c>
      <c r="J83">
        <v>15</v>
      </c>
      <c r="K83" t="s">
        <v>43</v>
      </c>
      <c r="L83" t="s">
        <v>36</v>
      </c>
      <c r="M83" t="s">
        <v>37</v>
      </c>
      <c r="N83" t="s">
        <v>38</v>
      </c>
      <c r="O83" t="s">
        <v>39</v>
      </c>
      <c r="Q83" t="str">
        <f t="shared" si="2"/>
        <v>福島県福島市蓬莱町２丁目</v>
      </c>
      <c r="U83" s="5" t="str">
        <v>福島県二本松市杉田町１丁目</v>
      </c>
      <c r="V83" s="6">
        <f>COUNTIF(Q83:Q878,U83)</f>
        <v>1</v>
      </c>
      <c r="W83">
        <f t="shared" si="3"/>
        <v>1</v>
      </c>
    </row>
    <row r="84" spans="1:23">
      <c r="A84" t="s">
        <v>18</v>
      </c>
      <c r="B84" t="s">
        <v>19</v>
      </c>
      <c r="C84" t="s">
        <v>51</v>
      </c>
      <c r="D84" t="s">
        <v>114</v>
      </c>
      <c r="E84" s="1" t="s">
        <v>53</v>
      </c>
      <c r="F84" t="s">
        <v>23</v>
      </c>
      <c r="G84" t="s">
        <v>54</v>
      </c>
      <c r="H84" t="s">
        <v>115</v>
      </c>
      <c r="I84" s="2" t="d">
        <v>2019-09-10</v>
      </c>
      <c r="J84" s="1" t="s">
        <v>35</v>
      </c>
      <c r="K84" t="s">
        <v>27</v>
      </c>
      <c r="L84" t="s">
        <v>36</v>
      </c>
      <c r="M84" t="s">
        <v>94</v>
      </c>
      <c r="N84" t="s">
        <v>27</v>
      </c>
      <c r="O84" t="s">
        <v>39</v>
      </c>
      <c r="Q84" t="str">
        <f t="shared" si="2"/>
        <v>福島県福島市太田町</v>
      </c>
      <c r="U84" s="5" t="str">
        <v>福島県二本松市本町２丁目</v>
      </c>
      <c r="V84" s="6">
        <f>COUNTIF(Q84:Q879,U84)</f>
        <v>1</v>
      </c>
      <c r="W84">
        <f t="shared" si="3"/>
        <v>1</v>
      </c>
    </row>
    <row r="85" spans="1:23">
      <c r="A85" t="s">
        <v>18</v>
      </c>
      <c r="B85" t="s">
        <v>19</v>
      </c>
      <c r="C85" t="s">
        <v>51</v>
      </c>
      <c r="D85" t="s">
        <v>114</v>
      </c>
      <c r="E85" s="1" t="s">
        <v>53</v>
      </c>
      <c r="F85" t="s">
        <v>23</v>
      </c>
      <c r="G85" t="s">
        <v>54</v>
      </c>
      <c r="H85" t="s">
        <v>115</v>
      </c>
      <c r="I85" s="2" t="d">
        <v>2022-02-26</v>
      </c>
      <c r="J85" s="1" t="s">
        <v>116</v>
      </c>
      <c r="K85" t="s">
        <v>27</v>
      </c>
      <c r="L85" t="s">
        <v>36</v>
      </c>
      <c r="M85" t="s">
        <v>47</v>
      </c>
      <c r="N85" t="s">
        <v>27</v>
      </c>
      <c r="O85" t="s">
        <v>39</v>
      </c>
      <c r="Q85" t="str">
        <f t="shared" si="2"/>
        <v>福島県福島市太田町</v>
      </c>
      <c r="U85" s="5" t="str">
        <v>福島県郡山市安積町荒井字雷神</v>
      </c>
      <c r="V85" s="6">
        <f>COUNTIF(Q85:Q880,U85)</f>
        <v>1</v>
      </c>
      <c r="W85">
        <f t="shared" si="3"/>
        <v>1</v>
      </c>
    </row>
    <row r="86" spans="1:23">
      <c r="A86" t="s">
        <v>18</v>
      </c>
      <c r="B86" t="s">
        <v>19</v>
      </c>
      <c r="C86" t="s">
        <v>51</v>
      </c>
      <c r="D86" t="s">
        <v>114</v>
      </c>
      <c r="E86" s="1" t="s">
        <v>53</v>
      </c>
      <c r="F86" t="s">
        <v>23</v>
      </c>
      <c r="G86" t="s">
        <v>54</v>
      </c>
      <c r="H86" t="s">
        <v>115</v>
      </c>
      <c r="I86" s="2" t="d">
        <v>2022-03-05</v>
      </c>
      <c r="J86">
        <v>19</v>
      </c>
      <c r="K86" t="s">
        <v>27</v>
      </c>
      <c r="L86" t="s">
        <v>36</v>
      </c>
      <c r="M86" t="s">
        <v>37</v>
      </c>
      <c r="N86" t="s">
        <v>38</v>
      </c>
      <c r="O86" t="s">
        <v>29</v>
      </c>
      <c r="Q86" t="str">
        <f t="shared" si="2"/>
        <v>福島県福島市太田町</v>
      </c>
      <c r="U86" s="5" t="str">
        <v>福島県郡山市安積町荒井字大久保</v>
      </c>
      <c r="V86" s="6">
        <f>COUNTIF(Q86:Q881,U86)</f>
        <v>1</v>
      </c>
      <c r="W86">
        <f t="shared" si="3"/>
        <v>1</v>
      </c>
    </row>
    <row r="87" spans="1:23">
      <c r="A87" t="s">
        <v>18</v>
      </c>
      <c r="B87" t="s">
        <v>19</v>
      </c>
      <c r="C87" t="s">
        <v>51</v>
      </c>
      <c r="D87" t="s">
        <v>114</v>
      </c>
      <c r="E87" s="1" t="s">
        <v>53</v>
      </c>
      <c r="F87" t="s">
        <v>23</v>
      </c>
      <c r="G87" t="s">
        <v>54</v>
      </c>
      <c r="H87" t="s">
        <v>115</v>
      </c>
      <c r="I87" s="2" t="d">
        <v>2022-04-09</v>
      </c>
      <c r="J87">
        <v>10</v>
      </c>
      <c r="K87" t="s">
        <v>27</v>
      </c>
      <c r="L87" t="s">
        <v>36</v>
      </c>
      <c r="M87" t="s">
        <v>47</v>
      </c>
      <c r="N87" t="s">
        <v>48</v>
      </c>
      <c r="O87" t="s">
        <v>29</v>
      </c>
      <c r="Q87" t="str">
        <f t="shared" si="2"/>
        <v>福島県福島市太田町</v>
      </c>
      <c r="U87" s="5" t="str">
        <v>福島県郡山市安積町荒井字鎗ケ池</v>
      </c>
      <c r="V87" s="6">
        <f>COUNTIF(Q87:Q882,U87)</f>
        <v>1</v>
      </c>
      <c r="W87">
        <f t="shared" si="3"/>
        <v>1</v>
      </c>
    </row>
    <row r="88" spans="1:23">
      <c r="A88" t="s">
        <v>18</v>
      </c>
      <c r="B88" t="s">
        <v>19</v>
      </c>
      <c r="C88" t="s">
        <v>51</v>
      </c>
      <c r="D88" t="s">
        <v>114</v>
      </c>
      <c r="E88" s="1" t="s">
        <v>53</v>
      </c>
      <c r="F88" t="s">
        <v>23</v>
      </c>
      <c r="G88" t="s">
        <v>54</v>
      </c>
      <c r="H88" t="s">
        <v>115</v>
      </c>
      <c r="I88" s="2" t="d">
        <v>2022-05-18</v>
      </c>
      <c r="J88">
        <v>17</v>
      </c>
      <c r="K88" t="s">
        <v>27</v>
      </c>
      <c r="L88" t="s">
        <v>36</v>
      </c>
      <c r="M88" t="s">
        <v>37</v>
      </c>
      <c r="N88" t="s">
        <v>38</v>
      </c>
      <c r="O88" t="s">
        <v>29</v>
      </c>
      <c r="Q88" t="str">
        <f t="shared" si="2"/>
        <v>福島県福島市太田町</v>
      </c>
      <c r="U88" s="5" t="str">
        <v>福島県郡山市駅前１丁目</v>
      </c>
      <c r="V88" s="6">
        <f>COUNTIF(Q88:Q883,U88)</f>
        <v>29</v>
      </c>
      <c r="W88">
        <f t="shared" si="3"/>
        <v>29</v>
      </c>
    </row>
    <row r="89" spans="1:23">
      <c r="A89" t="s">
        <v>18</v>
      </c>
      <c r="B89" t="s">
        <v>19</v>
      </c>
      <c r="C89" t="s">
        <v>51</v>
      </c>
      <c r="D89" t="s">
        <v>114</v>
      </c>
      <c r="E89" s="1" t="s">
        <v>53</v>
      </c>
      <c r="F89" t="s">
        <v>23</v>
      </c>
      <c r="G89" t="s">
        <v>54</v>
      </c>
      <c r="H89" t="s">
        <v>115</v>
      </c>
      <c r="I89" s="2" t="d">
        <v>2022-05-20</v>
      </c>
      <c r="J89">
        <v>19</v>
      </c>
      <c r="K89" t="s">
        <v>27</v>
      </c>
      <c r="L89" t="s">
        <v>36</v>
      </c>
      <c r="M89" t="s">
        <v>37</v>
      </c>
      <c r="N89" t="s">
        <v>38</v>
      </c>
      <c r="O89" t="s">
        <v>39</v>
      </c>
      <c r="Q89" t="str">
        <f t="shared" si="2"/>
        <v>福島県福島市太田町</v>
      </c>
      <c r="U89" s="5" t="str">
        <v>福島県郡山市久留米４丁目</v>
      </c>
      <c r="V89" s="6">
        <f>COUNTIF(Q89:Q884,U89)</f>
        <v>1</v>
      </c>
      <c r="W89">
        <f t="shared" si="3"/>
        <v>1</v>
      </c>
    </row>
    <row r="90" spans="1:23">
      <c r="A90" t="s">
        <v>18</v>
      </c>
      <c r="B90" t="s">
        <v>19</v>
      </c>
      <c r="C90" t="s">
        <v>51</v>
      </c>
      <c r="D90" t="s">
        <v>114</v>
      </c>
      <c r="E90" s="1" t="s">
        <v>53</v>
      </c>
      <c r="F90" t="s">
        <v>23</v>
      </c>
      <c r="G90" t="s">
        <v>54</v>
      </c>
      <c r="H90" t="s">
        <v>115</v>
      </c>
      <c r="I90" s="2" t="d">
        <v>2022-06-25</v>
      </c>
      <c r="J90" s="1" t="s">
        <v>31</v>
      </c>
      <c r="K90" t="s">
        <v>27</v>
      </c>
      <c r="L90" t="s">
        <v>36</v>
      </c>
      <c r="M90" t="s">
        <v>37</v>
      </c>
      <c r="N90" t="s">
        <v>27</v>
      </c>
      <c r="O90" t="s">
        <v>29</v>
      </c>
      <c r="Q90" t="str">
        <f t="shared" si="2"/>
        <v>福島県福島市太田町</v>
      </c>
      <c r="U90" s="5" t="str">
        <v>福島県郡山市桜木１丁目</v>
      </c>
      <c r="V90" s="6">
        <f>COUNTIF(Q90:Q885,U90)</f>
        <v>1</v>
      </c>
      <c r="W90">
        <f t="shared" si="3"/>
        <v>1</v>
      </c>
    </row>
    <row r="91" spans="1:23">
      <c r="A91" t="s">
        <v>18</v>
      </c>
      <c r="B91" t="s">
        <v>19</v>
      </c>
      <c r="C91" t="s">
        <v>51</v>
      </c>
      <c r="D91" t="s">
        <v>114</v>
      </c>
      <c r="E91" s="1" t="s">
        <v>53</v>
      </c>
      <c r="F91" t="s">
        <v>23</v>
      </c>
      <c r="G91" t="s">
        <v>54</v>
      </c>
      <c r="H91" t="s">
        <v>115</v>
      </c>
      <c r="I91" s="2" t="d">
        <v>2022-07-15</v>
      </c>
      <c r="J91" s="1" t="s">
        <v>56</v>
      </c>
      <c r="K91" t="s">
        <v>27</v>
      </c>
      <c r="L91" t="s">
        <v>36</v>
      </c>
      <c r="M91" t="s">
        <v>37</v>
      </c>
      <c r="N91" t="s">
        <v>27</v>
      </c>
      <c r="O91" t="s">
        <v>39</v>
      </c>
      <c r="Q91" t="str">
        <f t="shared" si="2"/>
        <v>福島県福島市太田町</v>
      </c>
      <c r="U91" s="5" t="str">
        <v>福島県郡山市安積荒井本町</v>
      </c>
      <c r="V91" s="6">
        <f>COUNTIF(Q91:Q886,U91)</f>
        <v>1</v>
      </c>
      <c r="W91">
        <f t="shared" si="3"/>
        <v>1</v>
      </c>
    </row>
    <row r="92" spans="1:23">
      <c r="A92" t="s">
        <v>18</v>
      </c>
      <c r="B92" t="s">
        <v>19</v>
      </c>
      <c r="C92" t="s">
        <v>51</v>
      </c>
      <c r="D92" t="s">
        <v>114</v>
      </c>
      <c r="E92" s="1" t="s">
        <v>53</v>
      </c>
      <c r="F92" t="s">
        <v>23</v>
      </c>
      <c r="G92" t="s">
        <v>54</v>
      </c>
      <c r="H92" t="s">
        <v>115</v>
      </c>
      <c r="I92" s="2" t="d">
        <v>2022-08-09</v>
      </c>
      <c r="J92">
        <v>17</v>
      </c>
      <c r="K92" t="s">
        <v>27</v>
      </c>
      <c r="L92" t="s">
        <v>36</v>
      </c>
      <c r="M92" t="s">
        <v>37</v>
      </c>
      <c r="N92" t="s">
        <v>38</v>
      </c>
      <c r="O92" t="s">
        <v>29</v>
      </c>
      <c r="Q92" t="str">
        <f t="shared" si="2"/>
        <v>福島県福島市太田町</v>
      </c>
      <c r="U92" s="5" t="str">
        <v>福島県郡山市図景１丁目</v>
      </c>
      <c r="V92" s="6">
        <f>COUNTIF(Q92:Q887,U92)</f>
        <v>1</v>
      </c>
      <c r="W92">
        <f t="shared" si="3"/>
        <v>1</v>
      </c>
    </row>
    <row r="93" spans="1:23">
      <c r="A93" t="s">
        <v>18</v>
      </c>
      <c r="B93" t="s">
        <v>19</v>
      </c>
      <c r="C93" t="s">
        <v>51</v>
      </c>
      <c r="D93" t="s">
        <v>114</v>
      </c>
      <c r="E93" s="1" t="s">
        <v>53</v>
      </c>
      <c r="F93" t="s">
        <v>23</v>
      </c>
      <c r="G93" t="s">
        <v>54</v>
      </c>
      <c r="H93" t="s">
        <v>115</v>
      </c>
      <c r="I93" s="2" t="d">
        <v>2022-08-21</v>
      </c>
      <c r="J93">
        <v>12</v>
      </c>
      <c r="K93" t="s">
        <v>27</v>
      </c>
      <c r="L93" t="s">
        <v>36</v>
      </c>
      <c r="M93" t="s">
        <v>37</v>
      </c>
      <c r="N93" t="s">
        <v>38</v>
      </c>
      <c r="O93" t="s">
        <v>39</v>
      </c>
      <c r="Q93" t="str">
        <f t="shared" si="2"/>
        <v>福島県福島市太田町</v>
      </c>
      <c r="U93" s="5" t="str">
        <v>福島県郡山市図景２丁目</v>
      </c>
      <c r="V93" s="6">
        <f>COUNTIF(Q93:Q888,U93)</f>
        <v>4</v>
      </c>
      <c r="W93">
        <f t="shared" si="3"/>
        <v>4</v>
      </c>
    </row>
    <row r="94" spans="1:23">
      <c r="A94" t="s">
        <v>18</v>
      </c>
      <c r="B94" t="s">
        <v>19</v>
      </c>
      <c r="C94" t="s">
        <v>51</v>
      </c>
      <c r="D94" t="s">
        <v>114</v>
      </c>
      <c r="E94" s="1" t="s">
        <v>53</v>
      </c>
      <c r="F94" t="s">
        <v>23</v>
      </c>
      <c r="G94" t="s">
        <v>54</v>
      </c>
      <c r="H94" t="s">
        <v>115</v>
      </c>
      <c r="I94" s="2" t="d">
        <v>2022-08-22</v>
      </c>
      <c r="J94">
        <v>14</v>
      </c>
      <c r="K94" t="s">
        <v>27</v>
      </c>
      <c r="L94" t="s">
        <v>36</v>
      </c>
      <c r="M94" t="s">
        <v>37</v>
      </c>
      <c r="N94" t="s">
        <v>38</v>
      </c>
      <c r="O94" t="s">
        <v>39</v>
      </c>
      <c r="Q94" t="str">
        <f t="shared" si="2"/>
        <v>福島県福島市太田町</v>
      </c>
      <c r="U94" s="5" t="str">
        <v>福島県郡山市字深田台</v>
      </c>
      <c r="V94" s="6">
        <f>COUNTIF(Q94:Q889,U94)</f>
        <v>1</v>
      </c>
      <c r="W94">
        <f t="shared" si="3"/>
        <v>1</v>
      </c>
    </row>
    <row r="95" spans="1:23">
      <c r="A95" t="s">
        <v>18</v>
      </c>
      <c r="B95" t="s">
        <v>19</v>
      </c>
      <c r="C95" t="s">
        <v>51</v>
      </c>
      <c r="D95" t="s">
        <v>114</v>
      </c>
      <c r="E95" s="1" t="s">
        <v>53</v>
      </c>
      <c r="F95" t="s">
        <v>23</v>
      </c>
      <c r="G95" t="s">
        <v>54</v>
      </c>
      <c r="H95" t="s">
        <v>115</v>
      </c>
      <c r="I95" s="2" t="d">
        <v>2022-08-22</v>
      </c>
      <c r="J95">
        <v>15</v>
      </c>
      <c r="K95" t="s">
        <v>27</v>
      </c>
      <c r="L95" t="s">
        <v>36</v>
      </c>
      <c r="M95" t="s">
        <v>37</v>
      </c>
      <c r="N95" t="s">
        <v>38</v>
      </c>
      <c r="O95" t="s">
        <v>39</v>
      </c>
      <c r="Q95" t="str">
        <f t="shared" si="2"/>
        <v>福島県福島市太田町</v>
      </c>
      <c r="U95" s="5" t="str">
        <v>福島県郡山市山根町</v>
      </c>
      <c r="V95" s="6">
        <f>COUNTIF(Q95:Q890,U95)</f>
        <v>2</v>
      </c>
      <c r="W95">
        <f t="shared" si="3"/>
        <v>2</v>
      </c>
    </row>
    <row r="96" spans="1:23">
      <c r="A96" t="s">
        <v>18</v>
      </c>
      <c r="B96" t="s">
        <v>19</v>
      </c>
      <c r="C96" t="s">
        <v>51</v>
      </c>
      <c r="D96" t="s">
        <v>114</v>
      </c>
      <c r="E96" s="1" t="s">
        <v>53</v>
      </c>
      <c r="F96" t="s">
        <v>23</v>
      </c>
      <c r="G96" t="s">
        <v>54</v>
      </c>
      <c r="H96" t="s">
        <v>115</v>
      </c>
      <c r="I96" s="2" t="d">
        <v>2022-08-22</v>
      </c>
      <c r="J96">
        <v>19</v>
      </c>
      <c r="K96" t="s">
        <v>27</v>
      </c>
      <c r="L96" t="s">
        <v>36</v>
      </c>
      <c r="M96" t="s">
        <v>37</v>
      </c>
      <c r="N96" t="s">
        <v>38</v>
      </c>
      <c r="O96" t="s">
        <v>39</v>
      </c>
      <c r="Q96" t="str">
        <f t="shared" si="2"/>
        <v>福島県福島市太田町</v>
      </c>
      <c r="U96" s="5" t="str">
        <v>福島県郡山市大槻町字沢田</v>
      </c>
      <c r="V96" s="6">
        <f>COUNTIF(Q96:Q891,U96)</f>
        <v>1</v>
      </c>
      <c r="W96">
        <f t="shared" si="3"/>
        <v>1</v>
      </c>
    </row>
    <row r="97" spans="1:23">
      <c r="A97" t="s">
        <v>18</v>
      </c>
      <c r="B97" t="s">
        <v>19</v>
      </c>
      <c r="C97" t="s">
        <v>51</v>
      </c>
      <c r="D97" t="s">
        <v>114</v>
      </c>
      <c r="E97" s="1" t="s">
        <v>53</v>
      </c>
      <c r="F97" t="s">
        <v>23</v>
      </c>
      <c r="G97" t="s">
        <v>54</v>
      </c>
      <c r="H97" t="s">
        <v>115</v>
      </c>
      <c r="I97" s="2" t="d">
        <v>2022-09-16</v>
      </c>
      <c r="J97">
        <v>15</v>
      </c>
      <c r="K97" t="s">
        <v>27</v>
      </c>
      <c r="L97" t="s">
        <v>36</v>
      </c>
      <c r="M97" t="s">
        <v>37</v>
      </c>
      <c r="N97" t="s">
        <v>38</v>
      </c>
      <c r="O97" t="s">
        <v>29</v>
      </c>
      <c r="Q97" t="str">
        <f t="shared" si="2"/>
        <v>福島県福島市太田町</v>
      </c>
      <c r="U97" s="5" t="str">
        <v>福島県郡山市大槻町字古屋敷</v>
      </c>
      <c r="V97" s="6">
        <f>COUNTIF(Q97:Q892,U97)</f>
        <v>1</v>
      </c>
      <c r="W97">
        <f t="shared" si="3"/>
        <v>1</v>
      </c>
    </row>
    <row r="98" spans="1:23">
      <c r="A98" t="s">
        <v>18</v>
      </c>
      <c r="B98" t="s">
        <v>19</v>
      </c>
      <c r="C98" t="s">
        <v>51</v>
      </c>
      <c r="D98" t="s">
        <v>114</v>
      </c>
      <c r="E98" s="1" t="s">
        <v>53</v>
      </c>
      <c r="F98" t="s">
        <v>23</v>
      </c>
      <c r="G98" t="s">
        <v>54</v>
      </c>
      <c r="H98" t="s">
        <v>115</v>
      </c>
      <c r="I98" s="2" t="d">
        <v>2022-10-24</v>
      </c>
      <c r="J98">
        <v>17</v>
      </c>
      <c r="K98" t="s">
        <v>27</v>
      </c>
      <c r="L98" t="s">
        <v>36</v>
      </c>
      <c r="M98" t="s">
        <v>37</v>
      </c>
      <c r="N98" t="s">
        <v>38</v>
      </c>
      <c r="O98" t="s">
        <v>39</v>
      </c>
      <c r="Q98" t="str">
        <f t="shared" si="2"/>
        <v>福島県福島市太田町</v>
      </c>
      <c r="U98" s="5" t="str">
        <v>福島県郡山市大槻町字土瓜</v>
      </c>
      <c r="V98" s="6">
        <f>COUNTIF(Q98:Q893,U98)</f>
        <v>1</v>
      </c>
      <c r="W98">
        <f t="shared" si="3"/>
        <v>1</v>
      </c>
    </row>
    <row r="99" spans="1:23">
      <c r="A99" t="s">
        <v>18</v>
      </c>
      <c r="B99" t="s">
        <v>19</v>
      </c>
      <c r="C99" t="s">
        <v>51</v>
      </c>
      <c r="D99" t="s">
        <v>114</v>
      </c>
      <c r="E99" s="1" t="s">
        <v>53</v>
      </c>
      <c r="F99" t="s">
        <v>23</v>
      </c>
      <c r="G99" t="s">
        <v>54</v>
      </c>
      <c r="H99" t="s">
        <v>115</v>
      </c>
      <c r="I99" s="2" t="d">
        <v>2022-11-05</v>
      </c>
      <c r="J99" s="1" t="s">
        <v>50</v>
      </c>
      <c r="K99" t="s">
        <v>27</v>
      </c>
      <c r="L99" t="s">
        <v>36</v>
      </c>
      <c r="M99" t="s">
        <v>76</v>
      </c>
      <c r="N99" t="s">
        <v>27</v>
      </c>
      <c r="O99" t="s">
        <v>39</v>
      </c>
      <c r="Q99" t="str">
        <f t="shared" si="2"/>
        <v>福島県福島市太田町</v>
      </c>
      <c r="U99" s="5" t="str">
        <v>福島県郡山市大槻町字六角</v>
      </c>
      <c r="V99" s="6">
        <f>COUNTIF(Q99:Q894,U99)</f>
        <v>1</v>
      </c>
      <c r="W99">
        <f t="shared" si="3"/>
        <v>1</v>
      </c>
    </row>
    <row r="100" spans="1:23">
      <c r="A100" t="s">
        <v>18</v>
      </c>
      <c r="B100" t="s">
        <v>19</v>
      </c>
      <c r="C100" t="s">
        <v>51</v>
      </c>
      <c r="D100" t="s">
        <v>114</v>
      </c>
      <c r="E100" s="1" t="s">
        <v>53</v>
      </c>
      <c r="F100" t="s">
        <v>23</v>
      </c>
      <c r="G100" t="s">
        <v>54</v>
      </c>
      <c r="H100" t="s">
        <v>115</v>
      </c>
      <c r="I100" s="2" t="d">
        <v>2022-11-05</v>
      </c>
      <c r="J100">
        <v>17</v>
      </c>
      <c r="K100" t="s">
        <v>27</v>
      </c>
      <c r="L100" t="s">
        <v>36</v>
      </c>
      <c r="M100" t="s">
        <v>37</v>
      </c>
      <c r="N100" t="s">
        <v>38</v>
      </c>
      <c r="O100" t="s">
        <v>39</v>
      </c>
      <c r="Q100" t="str">
        <f t="shared" si="2"/>
        <v>福島県福島市太田町</v>
      </c>
      <c r="U100" s="5" t="str">
        <v>福島県郡山市大槻町字小山田前</v>
      </c>
      <c r="V100" s="6">
        <f>COUNTIF(Q100:Q895,U100)</f>
        <v>3</v>
      </c>
      <c r="W100">
        <f t="shared" si="3"/>
        <v>3</v>
      </c>
    </row>
    <row r="101" spans="1:23">
      <c r="A101" t="s">
        <v>18</v>
      </c>
      <c r="B101" t="s">
        <v>19</v>
      </c>
      <c r="C101" t="s">
        <v>51</v>
      </c>
      <c r="D101" t="s">
        <v>114</v>
      </c>
      <c r="E101" s="1" t="s">
        <v>53</v>
      </c>
      <c r="F101" t="s">
        <v>23</v>
      </c>
      <c r="G101" t="s">
        <v>54</v>
      </c>
      <c r="H101" t="s">
        <v>115</v>
      </c>
      <c r="I101" s="2" t="d">
        <v>2022-12-07</v>
      </c>
      <c r="J101">
        <v>18</v>
      </c>
      <c r="K101" t="s">
        <v>27</v>
      </c>
      <c r="L101" t="s">
        <v>36</v>
      </c>
      <c r="M101" t="s">
        <v>37</v>
      </c>
      <c r="N101" t="s">
        <v>38</v>
      </c>
      <c r="O101" t="s">
        <v>39</v>
      </c>
      <c r="Q101" t="str">
        <f t="shared" si="2"/>
        <v>福島県福島市太田町</v>
      </c>
      <c r="U101" s="5" t="str">
        <v>福島県郡山市大槻町字新町</v>
      </c>
      <c r="V101" s="6">
        <f>COUNTIF(Q101:Q896,U101)</f>
        <v>1</v>
      </c>
      <c r="W101">
        <f t="shared" si="3"/>
        <v>1</v>
      </c>
    </row>
    <row r="102" spans="1:23">
      <c r="A102" t="s">
        <v>18</v>
      </c>
      <c r="B102" t="s">
        <v>19</v>
      </c>
      <c r="C102" t="s">
        <v>51</v>
      </c>
      <c r="D102" t="s">
        <v>114</v>
      </c>
      <c r="E102" s="1" t="s">
        <v>53</v>
      </c>
      <c r="F102" t="s">
        <v>23</v>
      </c>
      <c r="G102" t="s">
        <v>54</v>
      </c>
      <c r="H102" t="s">
        <v>117</v>
      </c>
      <c r="I102" s="2" t="d">
        <v>2022-08-11</v>
      </c>
      <c r="J102">
        <v>18</v>
      </c>
      <c r="K102" t="s">
        <v>79</v>
      </c>
      <c r="L102" t="s">
        <v>27</v>
      </c>
      <c r="M102" t="s">
        <v>37</v>
      </c>
      <c r="N102" t="s">
        <v>118</v>
      </c>
      <c r="O102" t="s">
        <v>39</v>
      </c>
      <c r="Q102" t="str">
        <f t="shared" si="2"/>
        <v>福島県福島市野田町２丁目</v>
      </c>
      <c r="U102" s="5" t="str">
        <v>福島県郡山市大槻町字中ノ平</v>
      </c>
      <c r="V102" s="6">
        <f>COUNTIF(Q102:Q897,U102)</f>
        <v>1</v>
      </c>
      <c r="W102">
        <f t="shared" si="3"/>
        <v>1</v>
      </c>
    </row>
    <row r="103" spans="1:23">
      <c r="A103" t="s">
        <v>18</v>
      </c>
      <c r="B103" t="s">
        <v>19</v>
      </c>
      <c r="C103" t="s">
        <v>51</v>
      </c>
      <c r="D103" t="s">
        <v>114</v>
      </c>
      <c r="E103" s="1" t="s">
        <v>53</v>
      </c>
      <c r="F103" t="s">
        <v>23</v>
      </c>
      <c r="G103" t="s">
        <v>54</v>
      </c>
      <c r="H103" t="s">
        <v>119</v>
      </c>
      <c r="I103" s="2" t="d">
        <v>2022-01-29</v>
      </c>
      <c r="J103" s="1" t="s">
        <v>56</v>
      </c>
      <c r="K103" t="s">
        <v>27</v>
      </c>
      <c r="L103" t="s">
        <v>36</v>
      </c>
      <c r="M103" t="s">
        <v>37</v>
      </c>
      <c r="N103" t="s">
        <v>38</v>
      </c>
      <c r="O103" t="s">
        <v>29</v>
      </c>
      <c r="Q103" t="str">
        <f t="shared" si="2"/>
        <v>福島県福島市野田町４丁目</v>
      </c>
      <c r="U103" s="5" t="str">
        <v>福島県郡山市大槻町字原田</v>
      </c>
      <c r="V103" s="6">
        <f>COUNTIF(Q103:Q898,U103)</f>
        <v>1</v>
      </c>
      <c r="W103">
        <f t="shared" si="3"/>
        <v>1</v>
      </c>
    </row>
    <row r="104" spans="1:23">
      <c r="A104" t="s">
        <v>18</v>
      </c>
      <c r="B104" t="s">
        <v>19</v>
      </c>
      <c r="C104" t="s">
        <v>51</v>
      </c>
      <c r="D104" t="s">
        <v>114</v>
      </c>
      <c r="E104" s="1" t="s">
        <v>53</v>
      </c>
      <c r="F104" t="s">
        <v>23</v>
      </c>
      <c r="G104" t="s">
        <v>54</v>
      </c>
      <c r="H104" t="s">
        <v>119</v>
      </c>
      <c r="I104" s="2" t="d">
        <v>2022-04-23</v>
      </c>
      <c r="J104">
        <v>14</v>
      </c>
      <c r="K104" t="s">
        <v>43</v>
      </c>
      <c r="L104" t="s">
        <v>36</v>
      </c>
      <c r="M104" t="s">
        <v>37</v>
      </c>
      <c r="N104" t="s">
        <v>27</v>
      </c>
      <c r="O104" t="s">
        <v>29</v>
      </c>
      <c r="Q104" t="str">
        <f t="shared" si="2"/>
        <v>福島県福島市野田町４丁目</v>
      </c>
      <c r="U104" s="5" t="str">
        <v>福島県郡山市静西２丁目</v>
      </c>
      <c r="V104" s="6">
        <f>COUNTIF(Q104:Q899,U104)</f>
        <v>1</v>
      </c>
      <c r="W104">
        <f t="shared" si="3"/>
        <v>1</v>
      </c>
    </row>
    <row r="105" spans="1:23">
      <c r="A105" t="s">
        <v>18</v>
      </c>
      <c r="B105" t="s">
        <v>19</v>
      </c>
      <c r="C105" t="s">
        <v>51</v>
      </c>
      <c r="D105" t="s">
        <v>114</v>
      </c>
      <c r="E105" s="1" t="s">
        <v>53</v>
      </c>
      <c r="F105" t="s">
        <v>23</v>
      </c>
      <c r="G105" t="s">
        <v>54</v>
      </c>
      <c r="H105" t="s">
        <v>120</v>
      </c>
      <c r="I105" s="2" t="d">
        <v>2022-03-21</v>
      </c>
      <c r="J105">
        <v>18</v>
      </c>
      <c r="K105" t="s">
        <v>79</v>
      </c>
      <c r="L105" t="s">
        <v>36</v>
      </c>
      <c r="M105" t="s">
        <v>37</v>
      </c>
      <c r="N105" t="s">
        <v>38</v>
      </c>
      <c r="O105" t="s">
        <v>29</v>
      </c>
      <c r="Q105" t="str">
        <f t="shared" si="2"/>
        <v>福島県福島市三河北町</v>
      </c>
      <c r="U105" s="5" t="str">
        <v>福島県郡山市舞木町字平</v>
      </c>
      <c r="V105" s="6">
        <f>COUNTIF(Q105:Q900,U105)</f>
        <v>1</v>
      </c>
      <c r="W105">
        <f t="shared" si="3"/>
        <v>1</v>
      </c>
    </row>
    <row r="106" spans="1:23">
      <c r="A106" t="s">
        <v>18</v>
      </c>
      <c r="B106" t="s">
        <v>19</v>
      </c>
      <c r="C106" t="s">
        <v>51</v>
      </c>
      <c r="D106" t="s">
        <v>114</v>
      </c>
      <c r="E106" s="1" t="s">
        <v>53</v>
      </c>
      <c r="F106" t="s">
        <v>23</v>
      </c>
      <c r="G106" t="s">
        <v>54</v>
      </c>
      <c r="H106" t="s">
        <v>121</v>
      </c>
      <c r="I106" s="2" t="d">
        <v>2022-08-19</v>
      </c>
      <c r="J106">
        <v>12</v>
      </c>
      <c r="K106" t="s">
        <v>27</v>
      </c>
      <c r="L106" t="s">
        <v>36</v>
      </c>
      <c r="M106" t="s">
        <v>37</v>
      </c>
      <c r="N106" t="s">
        <v>38</v>
      </c>
      <c r="O106" t="s">
        <v>39</v>
      </c>
      <c r="Q106" t="str">
        <f t="shared" si="2"/>
        <v>福島県福島市三河南町</v>
      </c>
      <c r="U106" s="5" t="str">
        <v>福島県郡山市田村町徳定字中河原</v>
      </c>
      <c r="V106" s="6">
        <f>COUNTIF(Q106:Q901,U106)</f>
        <v>11</v>
      </c>
      <c r="W106">
        <f t="shared" si="3"/>
        <v>11</v>
      </c>
    </row>
    <row r="107" spans="1:23">
      <c r="A107" t="s">
        <v>18</v>
      </c>
      <c r="B107" t="s">
        <v>19</v>
      </c>
      <c r="C107" t="s">
        <v>51</v>
      </c>
      <c r="D107" t="s">
        <v>114</v>
      </c>
      <c r="E107" s="1" t="s">
        <v>53</v>
      </c>
      <c r="F107" t="s">
        <v>23</v>
      </c>
      <c r="G107" t="s">
        <v>54</v>
      </c>
      <c r="H107" t="s">
        <v>121</v>
      </c>
      <c r="I107" s="2" t="d">
        <v>2022-09-25</v>
      </c>
      <c r="J107">
        <v>18</v>
      </c>
      <c r="K107" t="s">
        <v>27</v>
      </c>
      <c r="L107" t="s">
        <v>36</v>
      </c>
      <c r="M107" t="s">
        <v>37</v>
      </c>
      <c r="N107" t="s">
        <v>38</v>
      </c>
      <c r="O107" t="s">
        <v>39</v>
      </c>
      <c r="Q107" t="str">
        <f t="shared" si="2"/>
        <v>福島県福島市三河南町</v>
      </c>
      <c r="U107" s="5" t="str">
        <v>福島県郡山市田村町徳定字う干場</v>
      </c>
      <c r="V107" s="6">
        <f>COUNTIF(Q107:Q902,U107)</f>
        <v>1</v>
      </c>
      <c r="W107">
        <f t="shared" si="3"/>
        <v>1</v>
      </c>
    </row>
    <row r="108" spans="1:23">
      <c r="A108" t="s">
        <v>18</v>
      </c>
      <c r="B108" t="s">
        <v>19</v>
      </c>
      <c r="C108" t="s">
        <v>51</v>
      </c>
      <c r="D108" t="s">
        <v>114</v>
      </c>
      <c r="E108" s="1" t="s">
        <v>53</v>
      </c>
      <c r="F108" t="s">
        <v>23</v>
      </c>
      <c r="G108" t="s">
        <v>54</v>
      </c>
      <c r="H108" t="s">
        <v>121</v>
      </c>
      <c r="I108" s="2" t="d">
        <v>2022-10-20</v>
      </c>
      <c r="J108">
        <v>13</v>
      </c>
      <c r="K108" t="s">
        <v>27</v>
      </c>
      <c r="L108" t="s">
        <v>27</v>
      </c>
      <c r="M108" t="s">
        <v>94</v>
      </c>
      <c r="N108" t="s">
        <v>27</v>
      </c>
      <c r="O108" t="s">
        <v>39</v>
      </c>
      <c r="Q108" t="str">
        <f t="shared" si="2"/>
        <v>福島県福島市三河南町</v>
      </c>
      <c r="U108" s="5" t="str">
        <v>福島県郡山市田村町徳定字下河原</v>
      </c>
      <c r="V108" s="6">
        <f>COUNTIF(Q108:Q903,U108)</f>
        <v>3</v>
      </c>
      <c r="W108">
        <f t="shared" si="3"/>
        <v>3</v>
      </c>
    </row>
    <row r="109" spans="1:23">
      <c r="A109" t="s">
        <v>18</v>
      </c>
      <c r="B109" t="s">
        <v>19</v>
      </c>
      <c r="C109" t="s">
        <v>51</v>
      </c>
      <c r="D109" t="s">
        <v>114</v>
      </c>
      <c r="E109" s="1" t="s">
        <v>53</v>
      </c>
      <c r="F109" t="s">
        <v>23</v>
      </c>
      <c r="G109" t="s">
        <v>54</v>
      </c>
      <c r="H109" t="s">
        <v>122</v>
      </c>
      <c r="I109" s="2" t="d">
        <v>2022-06-28</v>
      </c>
      <c r="J109" s="1" t="s">
        <v>50</v>
      </c>
      <c r="K109" t="s">
        <v>27</v>
      </c>
      <c r="L109" t="s">
        <v>36</v>
      </c>
      <c r="M109" t="s">
        <v>33</v>
      </c>
      <c r="N109" t="s">
        <v>27</v>
      </c>
      <c r="O109" t="s">
        <v>29</v>
      </c>
      <c r="Q109" t="str">
        <f t="shared" si="2"/>
        <v>福島県福島市吉倉字谷地</v>
      </c>
      <c r="U109" s="5" t="str">
        <v>福島県郡山市安積１丁目</v>
      </c>
      <c r="V109" s="6">
        <f>COUNTIF(Q109:Q904,U109)</f>
        <v>1</v>
      </c>
      <c r="W109">
        <f t="shared" si="3"/>
        <v>1</v>
      </c>
    </row>
    <row r="110" spans="1:23">
      <c r="A110" t="s">
        <v>18</v>
      </c>
      <c r="B110" t="s">
        <v>19</v>
      </c>
      <c r="C110" t="s">
        <v>51</v>
      </c>
      <c r="D110" t="s">
        <v>114</v>
      </c>
      <c r="E110" s="1" t="s">
        <v>53</v>
      </c>
      <c r="F110" t="s">
        <v>23</v>
      </c>
      <c r="G110" t="s">
        <v>54</v>
      </c>
      <c r="H110" t="s">
        <v>123</v>
      </c>
      <c r="I110" s="2" t="d">
        <v>2022-06-03</v>
      </c>
      <c r="J110">
        <v>17</v>
      </c>
      <c r="K110" t="s">
        <v>27</v>
      </c>
      <c r="L110" t="s">
        <v>36</v>
      </c>
      <c r="M110" t="s">
        <v>28</v>
      </c>
      <c r="N110" t="s">
        <v>27</v>
      </c>
      <c r="O110" t="s">
        <v>39</v>
      </c>
      <c r="Q110" t="str">
        <f t="shared" si="2"/>
        <v>福島県福島市渡利字平内町</v>
      </c>
      <c r="U110" s="5" t="str">
        <v>福島県郡山市安積２丁目</v>
      </c>
      <c r="V110" s="6">
        <f>COUNTIF(Q110:Q905,U110)</f>
        <v>7</v>
      </c>
      <c r="W110">
        <f t="shared" si="3"/>
        <v>7</v>
      </c>
    </row>
    <row r="111" spans="1:23">
      <c r="A111" t="s">
        <v>18</v>
      </c>
      <c r="B111" t="s">
        <v>19</v>
      </c>
      <c r="C111" t="s">
        <v>51</v>
      </c>
      <c r="D111" t="s">
        <v>114</v>
      </c>
      <c r="E111" s="1" t="s">
        <v>53</v>
      </c>
      <c r="F111" t="s">
        <v>23</v>
      </c>
      <c r="G111" t="s">
        <v>54</v>
      </c>
      <c r="H111" t="s">
        <v>124</v>
      </c>
      <c r="I111" s="2" t="d">
        <v>2022-09-29</v>
      </c>
      <c r="J111">
        <v>14</v>
      </c>
      <c r="K111" t="s">
        <v>43</v>
      </c>
      <c r="L111" t="s">
        <v>36</v>
      </c>
      <c r="M111" t="s">
        <v>37</v>
      </c>
      <c r="N111" t="s">
        <v>38</v>
      </c>
      <c r="O111" t="s">
        <v>29</v>
      </c>
      <c r="Q111" t="str">
        <f t="shared" si="2"/>
        <v>福島県福島市南中央１丁目</v>
      </c>
      <c r="U111" s="5" t="str">
        <v>福島県郡山市安積町長久保３丁目</v>
      </c>
      <c r="V111" s="6">
        <f>COUNTIF(Q111:Q906,U111)</f>
        <v>1</v>
      </c>
      <c r="W111">
        <f t="shared" si="3"/>
        <v>1</v>
      </c>
    </row>
    <row r="112" spans="1:23">
      <c r="A112" t="s">
        <v>18</v>
      </c>
      <c r="B112" t="s">
        <v>19</v>
      </c>
      <c r="C112" t="s">
        <v>51</v>
      </c>
      <c r="D112" t="s">
        <v>125</v>
      </c>
      <c r="E112" s="1" t="s">
        <v>53</v>
      </c>
      <c r="F112" t="s">
        <v>23</v>
      </c>
      <c r="G112" t="s">
        <v>54</v>
      </c>
      <c r="H112" t="s">
        <v>115</v>
      </c>
      <c r="I112" s="2" t="d">
        <v>2022-02-18</v>
      </c>
      <c r="J112">
        <v>16</v>
      </c>
      <c r="K112" t="s">
        <v>27</v>
      </c>
      <c r="L112" t="s">
        <v>36</v>
      </c>
      <c r="M112" t="s">
        <v>33</v>
      </c>
      <c r="N112" t="s">
        <v>27</v>
      </c>
      <c r="O112" t="s">
        <v>39</v>
      </c>
      <c r="Q112" t="str">
        <f t="shared" si="2"/>
        <v>福島県福島市太田町</v>
      </c>
      <c r="U112" s="5" t="str">
        <v>福島県郡山市安積町長久保５丁目</v>
      </c>
      <c r="V112" s="6">
        <f>COUNTIF(Q112:Q907,U112)</f>
        <v>1</v>
      </c>
      <c r="W112">
        <f t="shared" si="3"/>
        <v>1</v>
      </c>
    </row>
    <row r="113" spans="1:23">
      <c r="A113" t="s">
        <v>18</v>
      </c>
      <c r="B113" t="s">
        <v>19</v>
      </c>
      <c r="C113" t="s">
        <v>51</v>
      </c>
      <c r="D113" t="s">
        <v>125</v>
      </c>
      <c r="E113" s="1" t="s">
        <v>53</v>
      </c>
      <c r="F113" t="s">
        <v>23</v>
      </c>
      <c r="G113" t="s">
        <v>54</v>
      </c>
      <c r="H113" t="s">
        <v>115</v>
      </c>
      <c r="I113" s="2" t="d">
        <v>2022-07-14</v>
      </c>
      <c r="J113" s="1" t="s">
        <v>50</v>
      </c>
      <c r="K113" t="s">
        <v>27</v>
      </c>
      <c r="L113" t="s">
        <v>36</v>
      </c>
      <c r="M113" t="s">
        <v>33</v>
      </c>
      <c r="N113" t="s">
        <v>27</v>
      </c>
      <c r="O113" t="s">
        <v>39</v>
      </c>
      <c r="Q113" t="str">
        <f t="shared" si="2"/>
        <v>福島県福島市太田町</v>
      </c>
      <c r="U113" s="5" t="str">
        <v>福島県郡山市安積町日出山２丁目</v>
      </c>
      <c r="V113" s="6">
        <f>COUNTIF(Q113:Q908,U113)</f>
        <v>4</v>
      </c>
      <c r="W113">
        <f t="shared" si="3"/>
        <v>4</v>
      </c>
    </row>
    <row r="114" spans="1:23">
      <c r="A114" t="s">
        <v>18</v>
      </c>
      <c r="B114" t="s">
        <v>19</v>
      </c>
      <c r="C114" t="s">
        <v>51</v>
      </c>
      <c r="D114" t="s">
        <v>125</v>
      </c>
      <c r="E114" s="1" t="s">
        <v>53</v>
      </c>
      <c r="F114" t="s">
        <v>23</v>
      </c>
      <c r="G114" t="s">
        <v>54</v>
      </c>
      <c r="H114" t="s">
        <v>115</v>
      </c>
      <c r="I114" s="2" t="d">
        <v>2022-07-25</v>
      </c>
      <c r="J114">
        <v>17</v>
      </c>
      <c r="K114" t="s">
        <v>27</v>
      </c>
      <c r="L114" t="s">
        <v>36</v>
      </c>
      <c r="M114" t="s">
        <v>37</v>
      </c>
      <c r="N114" t="s">
        <v>38</v>
      </c>
      <c r="O114" t="s">
        <v>39</v>
      </c>
      <c r="Q114" t="str">
        <f t="shared" si="2"/>
        <v>福島県福島市太田町</v>
      </c>
      <c r="U114" s="5" t="str">
        <v>福島県郡山市安積町日出山字一本松</v>
      </c>
      <c r="V114" s="6">
        <f>COUNTIF(Q114:Q909,U114)</f>
        <v>1</v>
      </c>
      <c r="W114">
        <f t="shared" si="3"/>
        <v>1</v>
      </c>
    </row>
    <row r="115" spans="1:23">
      <c r="A115" t="s">
        <v>18</v>
      </c>
      <c r="B115" t="s">
        <v>19</v>
      </c>
      <c r="C115" t="s">
        <v>51</v>
      </c>
      <c r="D115" t="s">
        <v>125</v>
      </c>
      <c r="E115" s="1" t="s">
        <v>53</v>
      </c>
      <c r="F115" t="s">
        <v>23</v>
      </c>
      <c r="G115" t="s">
        <v>54</v>
      </c>
      <c r="H115" t="s">
        <v>126</v>
      </c>
      <c r="I115" s="2" t="d">
        <v>2022-06-14</v>
      </c>
      <c r="J115" s="1" t="s">
        <v>56</v>
      </c>
      <c r="K115" t="s">
        <v>26</v>
      </c>
      <c r="L115" t="s">
        <v>27</v>
      </c>
      <c r="M115" t="s">
        <v>127</v>
      </c>
      <c r="N115" t="s">
        <v>27</v>
      </c>
      <c r="O115" t="s">
        <v>29</v>
      </c>
      <c r="Q115" t="str">
        <f t="shared" si="2"/>
        <v>福島県福島市大町</v>
      </c>
      <c r="U115" s="5" t="str">
        <v>福島県郡山市安積町日出山字大洲河原</v>
      </c>
      <c r="V115" s="6">
        <f>COUNTIF(Q115:Q910,U115)</f>
        <v>1</v>
      </c>
      <c r="W115">
        <f t="shared" si="3"/>
        <v>1</v>
      </c>
    </row>
    <row r="116" spans="1:23">
      <c r="A116" t="s">
        <v>18</v>
      </c>
      <c r="B116" t="s">
        <v>19</v>
      </c>
      <c r="C116" t="s">
        <v>51</v>
      </c>
      <c r="D116" t="s">
        <v>125</v>
      </c>
      <c r="E116" s="1" t="s">
        <v>53</v>
      </c>
      <c r="F116" t="s">
        <v>23</v>
      </c>
      <c r="G116" t="s">
        <v>54</v>
      </c>
      <c r="H116" t="s">
        <v>128</v>
      </c>
      <c r="I116" s="2" t="d">
        <v>2022-07-17</v>
      </c>
      <c r="J116" s="1" t="s">
        <v>129</v>
      </c>
      <c r="K116" t="s">
        <v>27</v>
      </c>
      <c r="L116" t="s">
        <v>27</v>
      </c>
      <c r="M116" t="s">
        <v>94</v>
      </c>
      <c r="N116" t="s">
        <v>27</v>
      </c>
      <c r="O116" t="s">
        <v>29</v>
      </c>
      <c r="Q116" t="str">
        <f t="shared" si="2"/>
        <v>福島県福島市置賜町</v>
      </c>
      <c r="U116" s="5" t="str">
        <v>福島県郡山市安積町日出山字旧屋敷</v>
      </c>
      <c r="V116" s="6">
        <f>COUNTIF(Q116:Q911,U116)</f>
        <v>1</v>
      </c>
      <c r="W116">
        <f t="shared" si="3"/>
        <v>1</v>
      </c>
    </row>
    <row r="117" spans="1:23">
      <c r="A117" t="s">
        <v>18</v>
      </c>
      <c r="B117" t="s">
        <v>19</v>
      </c>
      <c r="C117" t="s">
        <v>51</v>
      </c>
      <c r="D117" t="s">
        <v>125</v>
      </c>
      <c r="E117" s="1" t="s">
        <v>53</v>
      </c>
      <c r="F117" t="s">
        <v>23</v>
      </c>
      <c r="G117" t="s">
        <v>54</v>
      </c>
      <c r="H117" t="s">
        <v>105</v>
      </c>
      <c r="I117" s="2" t="d">
        <v>2021-08-01</v>
      </c>
      <c r="J117" t="s">
        <v>92</v>
      </c>
      <c r="K117" t="s">
        <v>27</v>
      </c>
      <c r="L117" t="s">
        <v>36</v>
      </c>
      <c r="M117" t="s">
        <v>37</v>
      </c>
      <c r="N117" t="s">
        <v>38</v>
      </c>
      <c r="O117" t="s">
        <v>39</v>
      </c>
      <c r="Q117" t="str">
        <f t="shared" si="2"/>
        <v>福島県福島市栄町</v>
      </c>
      <c r="U117" s="5" t="str">
        <v>福島県郡山市笹川２丁目</v>
      </c>
      <c r="V117" s="6">
        <f>COUNTIF(Q117:Q912,U117)</f>
        <v>17</v>
      </c>
      <c r="W117">
        <f t="shared" si="3"/>
        <v>17</v>
      </c>
    </row>
    <row r="118" spans="1:23">
      <c r="A118" t="s">
        <v>18</v>
      </c>
      <c r="B118" t="s">
        <v>19</v>
      </c>
      <c r="C118" t="s">
        <v>51</v>
      </c>
      <c r="D118" t="s">
        <v>125</v>
      </c>
      <c r="E118" s="1" t="s">
        <v>53</v>
      </c>
      <c r="F118" t="s">
        <v>23</v>
      </c>
      <c r="G118" t="s">
        <v>54</v>
      </c>
      <c r="H118" t="s">
        <v>105</v>
      </c>
      <c r="I118" s="2" t="d">
        <v>2021-12-01</v>
      </c>
      <c r="J118" t="s">
        <v>92</v>
      </c>
      <c r="K118" t="s">
        <v>27</v>
      </c>
      <c r="L118" t="s">
        <v>36</v>
      </c>
      <c r="M118" t="s">
        <v>37</v>
      </c>
      <c r="N118" t="s">
        <v>38</v>
      </c>
      <c r="O118" t="s">
        <v>39</v>
      </c>
      <c r="Q118" t="str">
        <f t="shared" si="2"/>
        <v>福島県福島市栄町</v>
      </c>
      <c r="U118" s="5" t="str">
        <v>福島県郡山市笹川３丁目</v>
      </c>
      <c r="V118" s="6">
        <f>COUNTIF(Q118:Q913,U118)</f>
        <v>1</v>
      </c>
      <c r="W118">
        <f t="shared" si="3"/>
        <v>1</v>
      </c>
    </row>
    <row r="119" spans="1:23">
      <c r="A119" t="s">
        <v>18</v>
      </c>
      <c r="B119" t="s">
        <v>19</v>
      </c>
      <c r="C119" t="s">
        <v>51</v>
      </c>
      <c r="D119" t="s">
        <v>125</v>
      </c>
      <c r="E119" s="1" t="s">
        <v>53</v>
      </c>
      <c r="F119" t="s">
        <v>23</v>
      </c>
      <c r="G119" t="s">
        <v>54</v>
      </c>
      <c r="H119" t="s">
        <v>105</v>
      </c>
      <c r="I119" s="2" t="d">
        <v>2022-02-18</v>
      </c>
      <c r="J119">
        <v>17</v>
      </c>
      <c r="K119" t="s">
        <v>36</v>
      </c>
      <c r="L119" t="s">
        <v>36</v>
      </c>
      <c r="M119" t="s">
        <v>33</v>
      </c>
      <c r="N119" t="s">
        <v>27</v>
      </c>
      <c r="O119" t="s">
        <v>39</v>
      </c>
      <c r="Q119" t="str">
        <f t="shared" si="2"/>
        <v>福島県福島市栄町</v>
      </c>
      <c r="U119" s="5" t="str">
        <v>福島県郡山市田村町岩作字西川原</v>
      </c>
      <c r="V119" s="6">
        <f>COUNTIF(Q119:Q914,U119)</f>
        <v>1</v>
      </c>
      <c r="W119">
        <f t="shared" si="3"/>
        <v>1</v>
      </c>
    </row>
    <row r="120" spans="1:23">
      <c r="A120" t="s">
        <v>18</v>
      </c>
      <c r="B120" t="s">
        <v>19</v>
      </c>
      <c r="C120" t="s">
        <v>51</v>
      </c>
      <c r="D120" t="s">
        <v>125</v>
      </c>
      <c r="E120" s="1" t="s">
        <v>53</v>
      </c>
      <c r="F120" t="s">
        <v>23</v>
      </c>
      <c r="G120" t="s">
        <v>54</v>
      </c>
      <c r="H120" t="s">
        <v>105</v>
      </c>
      <c r="I120" s="2" t="d">
        <v>2022-02-26</v>
      </c>
      <c r="J120">
        <v>13</v>
      </c>
      <c r="K120" t="s">
        <v>36</v>
      </c>
      <c r="L120" t="s">
        <v>36</v>
      </c>
      <c r="M120" t="s">
        <v>47</v>
      </c>
      <c r="N120" t="s">
        <v>48</v>
      </c>
      <c r="O120" t="s">
        <v>39</v>
      </c>
      <c r="Q120" t="str">
        <f t="shared" si="2"/>
        <v>福島県福島市栄町</v>
      </c>
      <c r="U120" s="5" t="str">
        <v>福島県郡山市田村町徳定字高畑</v>
      </c>
      <c r="V120" s="6">
        <f>COUNTIF(Q120:Q915,U120)</f>
        <v>1</v>
      </c>
      <c r="W120">
        <f t="shared" si="3"/>
        <v>1</v>
      </c>
    </row>
    <row r="121" spans="1:23">
      <c r="A121" t="s">
        <v>18</v>
      </c>
      <c r="B121" t="s">
        <v>19</v>
      </c>
      <c r="C121" t="s">
        <v>51</v>
      </c>
      <c r="D121" t="s">
        <v>125</v>
      </c>
      <c r="E121" s="1" t="s">
        <v>53</v>
      </c>
      <c r="F121" t="s">
        <v>23</v>
      </c>
      <c r="G121" t="s">
        <v>54</v>
      </c>
      <c r="H121" t="s">
        <v>105</v>
      </c>
      <c r="I121" s="2" t="d">
        <v>2022-03-14</v>
      </c>
      <c r="J121">
        <v>10</v>
      </c>
      <c r="K121" t="s">
        <v>27</v>
      </c>
      <c r="L121" t="s">
        <v>36</v>
      </c>
      <c r="M121" t="s">
        <v>47</v>
      </c>
      <c r="N121" t="s">
        <v>27</v>
      </c>
      <c r="O121" t="s">
        <v>39</v>
      </c>
      <c r="Q121" t="str">
        <f t="shared" si="2"/>
        <v>福島県福島市栄町</v>
      </c>
      <c r="U121" s="5" t="str">
        <v>福島県郡山市安積町南長久保２丁目</v>
      </c>
      <c r="V121" s="6">
        <f>COUNTIF(Q121:Q916,U121)</f>
        <v>1</v>
      </c>
      <c r="W121">
        <f t="shared" si="3"/>
        <v>1</v>
      </c>
    </row>
    <row r="122" spans="1:23">
      <c r="A122" t="s">
        <v>18</v>
      </c>
      <c r="B122" t="s">
        <v>19</v>
      </c>
      <c r="C122" t="s">
        <v>51</v>
      </c>
      <c r="D122" t="s">
        <v>125</v>
      </c>
      <c r="E122" s="1" t="s">
        <v>53</v>
      </c>
      <c r="F122" t="s">
        <v>23</v>
      </c>
      <c r="G122" t="s">
        <v>54</v>
      </c>
      <c r="H122" t="s">
        <v>105</v>
      </c>
      <c r="I122" s="2" t="d">
        <v>2022-04-15</v>
      </c>
      <c r="J122">
        <v>18</v>
      </c>
      <c r="K122" t="s">
        <v>27</v>
      </c>
      <c r="L122" t="s">
        <v>36</v>
      </c>
      <c r="M122" t="s">
        <v>37</v>
      </c>
      <c r="N122" t="s">
        <v>38</v>
      </c>
      <c r="O122" t="s">
        <v>39</v>
      </c>
      <c r="Q122" t="str">
        <f t="shared" si="2"/>
        <v>福島県福島市栄町</v>
      </c>
      <c r="U122" s="5" t="str">
        <v>福島県郡山市芳賀３丁目</v>
      </c>
      <c r="V122" s="6">
        <f>COUNTIF(Q122:Q917,U122)</f>
        <v>1</v>
      </c>
      <c r="W122">
        <f t="shared" si="3"/>
        <v>1</v>
      </c>
    </row>
    <row r="123" spans="1:23">
      <c r="A123" t="s">
        <v>18</v>
      </c>
      <c r="B123" t="s">
        <v>19</v>
      </c>
      <c r="C123" t="s">
        <v>51</v>
      </c>
      <c r="D123" t="s">
        <v>125</v>
      </c>
      <c r="E123" s="1" t="s">
        <v>53</v>
      </c>
      <c r="F123" t="s">
        <v>23</v>
      </c>
      <c r="G123" t="s">
        <v>54</v>
      </c>
      <c r="H123" t="s">
        <v>105</v>
      </c>
      <c r="I123" s="2" t="d">
        <v>2022-05-14</v>
      </c>
      <c r="J123">
        <v>13</v>
      </c>
      <c r="K123" t="s">
        <v>27</v>
      </c>
      <c r="L123" t="s">
        <v>36</v>
      </c>
      <c r="M123" t="s">
        <v>37</v>
      </c>
      <c r="N123" t="s">
        <v>38</v>
      </c>
      <c r="O123" t="s">
        <v>39</v>
      </c>
      <c r="Q123" t="str">
        <f t="shared" si="2"/>
        <v>福島県福島市栄町</v>
      </c>
      <c r="U123" s="5" t="str">
        <v>福島県郡山市字古川</v>
      </c>
      <c r="V123" s="6">
        <f>COUNTIF(Q123:Q918,U123)</f>
        <v>3</v>
      </c>
      <c r="W123">
        <f t="shared" si="3"/>
        <v>3</v>
      </c>
    </row>
    <row r="124" spans="1:23">
      <c r="A124" t="s">
        <v>18</v>
      </c>
      <c r="B124" t="s">
        <v>19</v>
      </c>
      <c r="C124" t="s">
        <v>51</v>
      </c>
      <c r="D124" t="s">
        <v>125</v>
      </c>
      <c r="E124" s="1" t="s">
        <v>53</v>
      </c>
      <c r="F124" t="s">
        <v>23</v>
      </c>
      <c r="G124" t="s">
        <v>54</v>
      </c>
      <c r="H124" t="s">
        <v>105</v>
      </c>
      <c r="I124" s="2" t="d">
        <v>2022-06-25</v>
      </c>
      <c r="J124">
        <v>16</v>
      </c>
      <c r="K124" t="s">
        <v>27</v>
      </c>
      <c r="L124" t="s">
        <v>36</v>
      </c>
      <c r="M124" t="s">
        <v>37</v>
      </c>
      <c r="N124" t="s">
        <v>38</v>
      </c>
      <c r="O124" t="s">
        <v>39</v>
      </c>
      <c r="Q124" t="str">
        <f t="shared" si="2"/>
        <v>福島県福島市栄町</v>
      </c>
      <c r="U124" s="5" t="str">
        <v>福島県郡山市方八町１丁目</v>
      </c>
      <c r="V124" s="6">
        <f>COUNTIF(Q124:Q919,U124)</f>
        <v>1</v>
      </c>
      <c r="W124">
        <f t="shared" si="3"/>
        <v>1</v>
      </c>
    </row>
    <row r="125" spans="1:23">
      <c r="A125" t="s">
        <v>18</v>
      </c>
      <c r="B125" t="s">
        <v>19</v>
      </c>
      <c r="C125" t="s">
        <v>51</v>
      </c>
      <c r="D125" t="s">
        <v>125</v>
      </c>
      <c r="E125" s="1" t="s">
        <v>53</v>
      </c>
      <c r="F125" t="s">
        <v>23</v>
      </c>
      <c r="G125" t="s">
        <v>54</v>
      </c>
      <c r="H125" t="s">
        <v>105</v>
      </c>
      <c r="I125" s="2" t="d">
        <v>2022-07-13</v>
      </c>
      <c r="J125">
        <v>16</v>
      </c>
      <c r="K125" t="s">
        <v>36</v>
      </c>
      <c r="L125" t="s">
        <v>36</v>
      </c>
      <c r="M125" t="s">
        <v>37</v>
      </c>
      <c r="N125" t="s">
        <v>38</v>
      </c>
      <c r="O125" t="s">
        <v>29</v>
      </c>
      <c r="Q125" t="str">
        <f t="shared" si="2"/>
        <v>福島県福島市栄町</v>
      </c>
      <c r="U125" s="5" t="str">
        <v>福島県郡山市松木町</v>
      </c>
      <c r="V125" s="6">
        <f>COUNTIF(Q125:Q920,U125)</f>
        <v>4</v>
      </c>
      <c r="W125">
        <f t="shared" si="3"/>
        <v>4</v>
      </c>
    </row>
    <row r="126" spans="1:23">
      <c r="A126" t="s">
        <v>18</v>
      </c>
      <c r="B126" t="s">
        <v>19</v>
      </c>
      <c r="C126" t="s">
        <v>51</v>
      </c>
      <c r="D126" t="s">
        <v>125</v>
      </c>
      <c r="E126" s="1" t="s">
        <v>53</v>
      </c>
      <c r="F126" t="s">
        <v>23</v>
      </c>
      <c r="G126" t="s">
        <v>54</v>
      </c>
      <c r="H126" t="s">
        <v>105</v>
      </c>
      <c r="I126" s="2" t="d">
        <v>2022-07-25</v>
      </c>
      <c r="J126">
        <v>11</v>
      </c>
      <c r="K126" t="s">
        <v>36</v>
      </c>
      <c r="L126" t="s">
        <v>36</v>
      </c>
      <c r="M126" t="s">
        <v>37</v>
      </c>
      <c r="N126" t="s">
        <v>38</v>
      </c>
      <c r="O126" t="s">
        <v>39</v>
      </c>
      <c r="Q126" t="str">
        <f t="shared" si="2"/>
        <v>福島県福島市栄町</v>
      </c>
      <c r="U126" s="5" t="str">
        <v>福島県郡山市向河原町</v>
      </c>
      <c r="V126" s="6">
        <f>COUNTIF(Q126:Q921,U126)</f>
        <v>8</v>
      </c>
      <c r="W126">
        <f t="shared" si="3"/>
        <v>8</v>
      </c>
    </row>
    <row r="127" spans="1:23">
      <c r="A127" t="s">
        <v>18</v>
      </c>
      <c r="B127" t="s">
        <v>19</v>
      </c>
      <c r="C127" t="s">
        <v>51</v>
      </c>
      <c r="D127" t="s">
        <v>125</v>
      </c>
      <c r="E127" s="1" t="s">
        <v>53</v>
      </c>
      <c r="F127" t="s">
        <v>23</v>
      </c>
      <c r="G127" t="s">
        <v>54</v>
      </c>
      <c r="H127" t="s">
        <v>105</v>
      </c>
      <c r="I127" s="2" t="d">
        <v>2022-07-26</v>
      </c>
      <c r="J127">
        <v>15</v>
      </c>
      <c r="K127" t="s">
        <v>36</v>
      </c>
      <c r="L127" t="s">
        <v>36</v>
      </c>
      <c r="M127" t="s">
        <v>37</v>
      </c>
      <c r="N127" t="s">
        <v>38</v>
      </c>
      <c r="O127" t="s">
        <v>39</v>
      </c>
      <c r="Q127" t="str">
        <f t="shared" si="2"/>
        <v>福島県福島市栄町</v>
      </c>
      <c r="U127" s="5" t="str">
        <v>福島県郡山市横塚２丁目</v>
      </c>
      <c r="V127" s="6">
        <f>COUNTIF(Q127:Q922,U127)</f>
        <v>1</v>
      </c>
      <c r="W127">
        <f t="shared" si="3"/>
        <v>1</v>
      </c>
    </row>
    <row r="128" spans="1:23">
      <c r="A128" t="s">
        <v>18</v>
      </c>
      <c r="B128" t="s">
        <v>19</v>
      </c>
      <c r="C128" t="s">
        <v>51</v>
      </c>
      <c r="D128" t="s">
        <v>125</v>
      </c>
      <c r="E128" s="1" t="s">
        <v>53</v>
      </c>
      <c r="F128" t="s">
        <v>23</v>
      </c>
      <c r="G128" t="s">
        <v>54</v>
      </c>
      <c r="H128" t="s">
        <v>105</v>
      </c>
      <c r="I128" s="2" t="d">
        <v>2022-08-10</v>
      </c>
      <c r="J128">
        <v>12</v>
      </c>
      <c r="K128" t="s">
        <v>36</v>
      </c>
      <c r="L128" t="s">
        <v>36</v>
      </c>
      <c r="M128" t="s">
        <v>37</v>
      </c>
      <c r="N128" t="s">
        <v>38</v>
      </c>
      <c r="O128" t="s">
        <v>29</v>
      </c>
      <c r="Q128" t="str">
        <f t="shared" si="2"/>
        <v>福島県福島市栄町</v>
      </c>
      <c r="U128" s="5" t="str">
        <v>福島県郡山市朝日１丁目</v>
      </c>
      <c r="V128" s="6">
        <f>COUNTIF(Q128:Q923,U128)</f>
        <v>1</v>
      </c>
      <c r="W128">
        <f t="shared" si="3"/>
        <v>1</v>
      </c>
    </row>
    <row r="129" spans="1:23">
      <c r="A129" t="s">
        <v>18</v>
      </c>
      <c r="B129" t="s">
        <v>19</v>
      </c>
      <c r="C129" t="s">
        <v>51</v>
      </c>
      <c r="D129" t="s">
        <v>125</v>
      </c>
      <c r="E129" s="1" t="s">
        <v>53</v>
      </c>
      <c r="F129" t="s">
        <v>23</v>
      </c>
      <c r="G129" t="s">
        <v>54</v>
      </c>
      <c r="H129" t="s">
        <v>105</v>
      </c>
      <c r="I129" s="2" t="d">
        <v>2022-08-22</v>
      </c>
      <c r="J129">
        <v>16</v>
      </c>
      <c r="K129" t="s">
        <v>36</v>
      </c>
      <c r="L129" t="s">
        <v>36</v>
      </c>
      <c r="M129" t="s">
        <v>37</v>
      </c>
      <c r="N129" t="s">
        <v>38</v>
      </c>
      <c r="O129" t="s">
        <v>29</v>
      </c>
      <c r="Q129" t="str">
        <f t="shared" si="2"/>
        <v>福島県福島市栄町</v>
      </c>
      <c r="U129" s="5" t="str">
        <v>福島県郡山市朝日２丁目</v>
      </c>
      <c r="V129" s="6">
        <f>COUNTIF(Q129:Q924,U129)</f>
        <v>1</v>
      </c>
      <c r="W129">
        <f t="shared" si="3"/>
        <v>1</v>
      </c>
    </row>
    <row r="130" spans="1:23">
      <c r="A130" t="s">
        <v>18</v>
      </c>
      <c r="B130" t="s">
        <v>19</v>
      </c>
      <c r="C130" t="s">
        <v>51</v>
      </c>
      <c r="D130" t="s">
        <v>125</v>
      </c>
      <c r="E130" s="1" t="s">
        <v>53</v>
      </c>
      <c r="F130" t="s">
        <v>23</v>
      </c>
      <c r="G130" t="s">
        <v>54</v>
      </c>
      <c r="H130" t="s">
        <v>105</v>
      </c>
      <c r="I130" s="2" t="d">
        <v>2022-09-18</v>
      </c>
      <c r="J130">
        <v>12</v>
      </c>
      <c r="K130" t="s">
        <v>27</v>
      </c>
      <c r="L130" t="s">
        <v>36</v>
      </c>
      <c r="M130" t="s">
        <v>47</v>
      </c>
      <c r="N130" t="s">
        <v>27</v>
      </c>
      <c r="O130" t="s">
        <v>39</v>
      </c>
      <c r="Q130" t="str">
        <f t="shared" si="2"/>
        <v>福島県福島市栄町</v>
      </c>
      <c r="U130" s="5" t="str">
        <v>福島県郡山市長者１丁目</v>
      </c>
      <c r="V130" s="6">
        <f>COUNTIF(Q130:Q925,U130)</f>
        <v>3</v>
      </c>
      <c r="W130">
        <f t="shared" si="3"/>
        <v>3</v>
      </c>
    </row>
    <row r="131" spans="1:23">
      <c r="A131" t="s">
        <v>18</v>
      </c>
      <c r="B131" t="s">
        <v>19</v>
      </c>
      <c r="C131" t="s">
        <v>51</v>
      </c>
      <c r="D131" t="s">
        <v>125</v>
      </c>
      <c r="E131" s="1" t="s">
        <v>53</v>
      </c>
      <c r="F131" t="s">
        <v>23</v>
      </c>
      <c r="G131" t="s">
        <v>54</v>
      </c>
      <c r="H131" t="s">
        <v>105</v>
      </c>
      <c r="I131" s="2" t="d">
        <v>2022-10-15</v>
      </c>
      <c r="J131">
        <v>15</v>
      </c>
      <c r="K131" t="s">
        <v>36</v>
      </c>
      <c r="L131" t="s">
        <v>36</v>
      </c>
      <c r="M131" t="s">
        <v>37</v>
      </c>
      <c r="N131" t="s">
        <v>48</v>
      </c>
      <c r="O131" t="s">
        <v>29</v>
      </c>
      <c r="Q131" t="str">
        <f t="shared" ref="Q131:Q194" si="4">F131&amp;G131&amp;H131</f>
        <v>福島県福島市栄町</v>
      </c>
      <c r="U131" s="5" t="str">
        <v>福島県郡山市長者２丁目</v>
      </c>
      <c r="V131" s="6">
        <f>COUNTIF(Q131:Q926,U131)</f>
        <v>1</v>
      </c>
      <c r="W131">
        <f t="shared" ref="W131:W194" si="5">VALUE(V131)</f>
        <v>1</v>
      </c>
    </row>
    <row r="132" spans="1:23">
      <c r="A132" t="s">
        <v>18</v>
      </c>
      <c r="B132" t="s">
        <v>19</v>
      </c>
      <c r="C132" t="s">
        <v>51</v>
      </c>
      <c r="D132" t="s">
        <v>125</v>
      </c>
      <c r="E132" s="1" t="s">
        <v>53</v>
      </c>
      <c r="F132" t="s">
        <v>23</v>
      </c>
      <c r="G132" t="s">
        <v>54</v>
      </c>
      <c r="H132" t="s">
        <v>105</v>
      </c>
      <c r="I132" s="2" t="d">
        <v>2022-10-18</v>
      </c>
      <c r="J132">
        <v>16</v>
      </c>
      <c r="K132" t="s">
        <v>26</v>
      </c>
      <c r="L132" t="s">
        <v>27</v>
      </c>
      <c r="M132" t="s">
        <v>37</v>
      </c>
      <c r="N132" t="s">
        <v>49</v>
      </c>
      <c r="O132" t="s">
        <v>39</v>
      </c>
      <c r="Q132" t="str">
        <f t="shared" si="4"/>
        <v>福島県福島市栄町</v>
      </c>
      <c r="U132" s="5" t="str">
        <v>福島県郡山市中町</v>
      </c>
      <c r="V132" s="6">
        <f>COUNTIF(Q132:Q927,U132)</f>
        <v>14</v>
      </c>
      <c r="W132">
        <f t="shared" si="5"/>
        <v>14</v>
      </c>
    </row>
    <row r="133" spans="1:23">
      <c r="A133" t="s">
        <v>18</v>
      </c>
      <c r="B133" t="s">
        <v>19</v>
      </c>
      <c r="C133" t="s">
        <v>51</v>
      </c>
      <c r="D133" t="s">
        <v>125</v>
      </c>
      <c r="E133" s="1" t="s">
        <v>53</v>
      </c>
      <c r="F133" t="s">
        <v>23</v>
      </c>
      <c r="G133" t="s">
        <v>54</v>
      </c>
      <c r="H133" t="s">
        <v>105</v>
      </c>
      <c r="I133" s="2" t="d">
        <v>2022-10-20</v>
      </c>
      <c r="J133">
        <v>22</v>
      </c>
      <c r="K133" t="s">
        <v>26</v>
      </c>
      <c r="L133" t="s">
        <v>27</v>
      </c>
      <c r="M133" t="s">
        <v>76</v>
      </c>
      <c r="N133" t="s">
        <v>27</v>
      </c>
      <c r="O133" t="s">
        <v>39</v>
      </c>
      <c r="Q133" t="str">
        <f t="shared" si="4"/>
        <v>福島県福島市栄町</v>
      </c>
      <c r="U133" s="5" t="str">
        <v>福島県郡山市西ノ内２丁目</v>
      </c>
      <c r="V133" s="6">
        <f>COUNTIF(Q133:Q928,U133)</f>
        <v>6</v>
      </c>
      <c r="W133">
        <f t="shared" si="5"/>
        <v>6</v>
      </c>
    </row>
    <row r="134" spans="1:23">
      <c r="A134" t="s">
        <v>18</v>
      </c>
      <c r="B134" t="s">
        <v>19</v>
      </c>
      <c r="C134" t="s">
        <v>51</v>
      </c>
      <c r="D134" t="s">
        <v>125</v>
      </c>
      <c r="E134" s="1" t="s">
        <v>53</v>
      </c>
      <c r="F134" t="s">
        <v>23</v>
      </c>
      <c r="G134" t="s">
        <v>54</v>
      </c>
      <c r="H134" t="s">
        <v>105</v>
      </c>
      <c r="I134" s="2" t="d">
        <v>2022-10-22</v>
      </c>
      <c r="J134" s="1" t="s">
        <v>31</v>
      </c>
      <c r="K134" t="s">
        <v>36</v>
      </c>
      <c r="L134" t="s">
        <v>36</v>
      </c>
      <c r="M134" t="s">
        <v>47</v>
      </c>
      <c r="N134" t="s">
        <v>27</v>
      </c>
      <c r="O134" t="s">
        <v>29</v>
      </c>
      <c r="Q134" t="str">
        <f t="shared" si="4"/>
        <v>福島県福島市栄町</v>
      </c>
      <c r="U134" s="5" t="str">
        <v>福島県郡山市方八町２丁目</v>
      </c>
      <c r="V134" s="6">
        <f>COUNTIF(Q134:Q929,U134)</f>
        <v>1</v>
      </c>
      <c r="W134">
        <f t="shared" si="5"/>
        <v>1</v>
      </c>
    </row>
    <row r="135" spans="1:23">
      <c r="A135" t="s">
        <v>18</v>
      </c>
      <c r="B135" t="s">
        <v>19</v>
      </c>
      <c r="C135" t="s">
        <v>51</v>
      </c>
      <c r="D135" t="s">
        <v>125</v>
      </c>
      <c r="E135" s="1" t="s">
        <v>53</v>
      </c>
      <c r="F135" t="s">
        <v>23</v>
      </c>
      <c r="G135" t="s">
        <v>54</v>
      </c>
      <c r="H135" t="s">
        <v>105</v>
      </c>
      <c r="I135" s="2" t="d">
        <v>2022-11-16</v>
      </c>
      <c r="J135">
        <v>19</v>
      </c>
      <c r="K135" t="s">
        <v>36</v>
      </c>
      <c r="L135" t="s">
        <v>36</v>
      </c>
      <c r="M135" t="s">
        <v>37</v>
      </c>
      <c r="N135" t="s">
        <v>38</v>
      </c>
      <c r="O135" t="s">
        <v>29</v>
      </c>
      <c r="Q135" t="str">
        <f t="shared" si="4"/>
        <v>福島県福島市栄町</v>
      </c>
      <c r="U135" s="5" t="str">
        <v>福島県郡山市細沼町</v>
      </c>
      <c r="V135" s="6">
        <f>COUNTIF(Q135:Q930,U135)</f>
        <v>1</v>
      </c>
      <c r="W135">
        <f t="shared" si="5"/>
        <v>1</v>
      </c>
    </row>
    <row r="136" spans="1:23">
      <c r="A136" t="s">
        <v>18</v>
      </c>
      <c r="B136" t="s">
        <v>19</v>
      </c>
      <c r="C136" t="s">
        <v>51</v>
      </c>
      <c r="D136" t="s">
        <v>125</v>
      </c>
      <c r="E136" s="1" t="s">
        <v>53</v>
      </c>
      <c r="F136" t="s">
        <v>23</v>
      </c>
      <c r="G136" t="s">
        <v>54</v>
      </c>
      <c r="H136" t="s">
        <v>105</v>
      </c>
      <c r="I136" s="2" t="d">
        <v>2022-12-11</v>
      </c>
      <c r="J136" s="1" t="s">
        <v>56</v>
      </c>
      <c r="K136" t="s">
        <v>27</v>
      </c>
      <c r="L136" t="s">
        <v>27</v>
      </c>
      <c r="M136" t="s">
        <v>37</v>
      </c>
      <c r="N136" t="s">
        <v>38</v>
      </c>
      <c r="O136" t="s">
        <v>39</v>
      </c>
      <c r="Q136" t="str">
        <f t="shared" si="4"/>
        <v>福島県福島市栄町</v>
      </c>
      <c r="U136" s="5" t="str">
        <v>福島県郡山市桃見台</v>
      </c>
      <c r="V136" s="6">
        <f>COUNTIF(Q136:Q931,U136)</f>
        <v>2</v>
      </c>
      <c r="W136">
        <f t="shared" si="5"/>
        <v>2</v>
      </c>
    </row>
    <row r="137" spans="1:23">
      <c r="A137" t="s">
        <v>18</v>
      </c>
      <c r="B137" t="s">
        <v>19</v>
      </c>
      <c r="C137" t="s">
        <v>51</v>
      </c>
      <c r="D137" t="s">
        <v>125</v>
      </c>
      <c r="E137" s="1" t="s">
        <v>53</v>
      </c>
      <c r="F137" t="s">
        <v>23</v>
      </c>
      <c r="G137" t="s">
        <v>54</v>
      </c>
      <c r="H137" t="s">
        <v>130</v>
      </c>
      <c r="I137" s="2" t="d">
        <v>2021-09-15</v>
      </c>
      <c r="J137" t="s">
        <v>92</v>
      </c>
      <c r="K137" t="s">
        <v>27</v>
      </c>
      <c r="L137" t="s">
        <v>36</v>
      </c>
      <c r="M137" t="s">
        <v>37</v>
      </c>
      <c r="N137" t="s">
        <v>38</v>
      </c>
      <c r="O137" t="s">
        <v>29</v>
      </c>
      <c r="Q137" t="str">
        <f t="shared" si="4"/>
        <v>福島県福島市曽根田町</v>
      </c>
      <c r="U137" s="5" t="str">
        <v>福島県郡山市若葉町</v>
      </c>
      <c r="V137" s="6">
        <f>COUNTIF(Q137:Q932,U137)</f>
        <v>1</v>
      </c>
      <c r="W137">
        <f t="shared" si="5"/>
        <v>1</v>
      </c>
    </row>
    <row r="138" spans="1:23">
      <c r="A138" t="s">
        <v>18</v>
      </c>
      <c r="B138" t="s">
        <v>19</v>
      </c>
      <c r="C138" t="s">
        <v>51</v>
      </c>
      <c r="D138" t="s">
        <v>125</v>
      </c>
      <c r="E138" s="1" t="s">
        <v>53</v>
      </c>
      <c r="F138" t="s">
        <v>23</v>
      </c>
      <c r="G138" t="s">
        <v>54</v>
      </c>
      <c r="H138" t="s">
        <v>130</v>
      </c>
      <c r="I138" s="2" t="d">
        <v>2022-06-05</v>
      </c>
      <c r="J138">
        <v>11</v>
      </c>
      <c r="K138" t="s">
        <v>27</v>
      </c>
      <c r="L138" t="s">
        <v>36</v>
      </c>
      <c r="M138" t="s">
        <v>47</v>
      </c>
      <c r="N138" t="s">
        <v>27</v>
      </c>
      <c r="O138" t="s">
        <v>29</v>
      </c>
      <c r="Q138" t="str">
        <f t="shared" si="4"/>
        <v>福島県福島市曽根田町</v>
      </c>
      <c r="U138" s="5" t="str">
        <v>福島県郡山市開成３丁目</v>
      </c>
      <c r="V138" s="6">
        <f>COUNTIF(Q138:Q933,U138)</f>
        <v>1</v>
      </c>
      <c r="W138">
        <f t="shared" si="5"/>
        <v>1</v>
      </c>
    </row>
    <row r="139" spans="1:23">
      <c r="A139" t="s">
        <v>18</v>
      </c>
      <c r="B139" t="s">
        <v>19</v>
      </c>
      <c r="C139" t="s">
        <v>51</v>
      </c>
      <c r="D139" t="s">
        <v>125</v>
      </c>
      <c r="E139" s="1" t="s">
        <v>53</v>
      </c>
      <c r="F139" t="s">
        <v>23</v>
      </c>
      <c r="G139" t="s">
        <v>54</v>
      </c>
      <c r="H139" t="s">
        <v>130</v>
      </c>
      <c r="I139" s="2" t="d">
        <v>2022-06-11</v>
      </c>
      <c r="J139">
        <v>13</v>
      </c>
      <c r="K139" t="s">
        <v>27</v>
      </c>
      <c r="L139" t="s">
        <v>36</v>
      </c>
      <c r="M139" t="s">
        <v>37</v>
      </c>
      <c r="N139" t="s">
        <v>38</v>
      </c>
      <c r="O139" t="s">
        <v>29</v>
      </c>
      <c r="Q139" t="str">
        <f t="shared" si="4"/>
        <v>福島県福島市曽根田町</v>
      </c>
      <c r="U139" s="5" t="str">
        <v>福島県郡山市開成６丁目</v>
      </c>
      <c r="V139" s="6">
        <f>COUNTIF(Q139:Q934,U139)</f>
        <v>1</v>
      </c>
      <c r="W139">
        <f t="shared" si="5"/>
        <v>1</v>
      </c>
    </row>
    <row r="140" spans="1:23">
      <c r="A140" t="s">
        <v>18</v>
      </c>
      <c r="B140" t="s">
        <v>19</v>
      </c>
      <c r="C140" t="s">
        <v>51</v>
      </c>
      <c r="D140" t="s">
        <v>125</v>
      </c>
      <c r="E140" s="1" t="s">
        <v>53</v>
      </c>
      <c r="F140" t="s">
        <v>23</v>
      </c>
      <c r="G140" t="s">
        <v>54</v>
      </c>
      <c r="H140" t="s">
        <v>130</v>
      </c>
      <c r="I140" s="2" t="d">
        <v>2022-07-10</v>
      </c>
      <c r="J140">
        <v>19</v>
      </c>
      <c r="K140" t="s">
        <v>27</v>
      </c>
      <c r="L140" t="s">
        <v>36</v>
      </c>
      <c r="M140" t="s">
        <v>37</v>
      </c>
      <c r="N140" t="s">
        <v>38</v>
      </c>
      <c r="O140" t="s">
        <v>29</v>
      </c>
      <c r="Q140" t="str">
        <f t="shared" si="4"/>
        <v>福島県福島市曽根田町</v>
      </c>
      <c r="U140" s="5" t="str">
        <v>福島県郡山市亀田２丁目</v>
      </c>
      <c r="V140" s="6">
        <f>COUNTIF(Q140:Q935,U140)</f>
        <v>1</v>
      </c>
      <c r="W140">
        <f t="shared" si="5"/>
        <v>1</v>
      </c>
    </row>
    <row r="141" spans="1:23">
      <c r="A141" t="s">
        <v>18</v>
      </c>
      <c r="B141" t="s">
        <v>19</v>
      </c>
      <c r="C141" t="s">
        <v>51</v>
      </c>
      <c r="D141" t="s">
        <v>125</v>
      </c>
      <c r="E141" s="1" t="s">
        <v>53</v>
      </c>
      <c r="F141" t="s">
        <v>23</v>
      </c>
      <c r="G141" t="s">
        <v>54</v>
      </c>
      <c r="H141" t="s">
        <v>130</v>
      </c>
      <c r="I141" s="2" t="d">
        <v>2022-07-23</v>
      </c>
      <c r="J141">
        <v>16</v>
      </c>
      <c r="K141" t="s">
        <v>27</v>
      </c>
      <c r="L141" t="s">
        <v>36</v>
      </c>
      <c r="M141" t="s">
        <v>37</v>
      </c>
      <c r="N141" t="s">
        <v>38</v>
      </c>
      <c r="O141" t="s">
        <v>39</v>
      </c>
      <c r="Q141" t="str">
        <f t="shared" si="4"/>
        <v>福島県福島市曽根田町</v>
      </c>
      <c r="U141" s="5" t="str">
        <v>福島県郡山市希望ヶ丘</v>
      </c>
      <c r="V141" s="6">
        <f>COUNTIF(Q141:Q936,U141)</f>
        <v>5</v>
      </c>
      <c r="W141">
        <f t="shared" si="5"/>
        <v>5</v>
      </c>
    </row>
    <row r="142" spans="1:23">
      <c r="A142" t="s">
        <v>18</v>
      </c>
      <c r="B142" t="s">
        <v>19</v>
      </c>
      <c r="C142" t="s">
        <v>51</v>
      </c>
      <c r="D142" t="s">
        <v>125</v>
      </c>
      <c r="E142" s="1" t="s">
        <v>53</v>
      </c>
      <c r="F142" t="s">
        <v>23</v>
      </c>
      <c r="G142" t="s">
        <v>54</v>
      </c>
      <c r="H142" t="s">
        <v>130</v>
      </c>
      <c r="I142" s="2" t="d">
        <v>2022-07-28</v>
      </c>
      <c r="J142">
        <v>13</v>
      </c>
      <c r="K142" t="s">
        <v>27</v>
      </c>
      <c r="L142" t="s">
        <v>36</v>
      </c>
      <c r="M142" t="s">
        <v>37</v>
      </c>
      <c r="N142" t="s">
        <v>38</v>
      </c>
      <c r="O142" t="s">
        <v>29</v>
      </c>
      <c r="Q142" t="str">
        <f t="shared" si="4"/>
        <v>福島県福島市曽根田町</v>
      </c>
      <c r="U142" s="5" t="str">
        <v>福島県郡山市島１丁目</v>
      </c>
      <c r="V142" s="6">
        <f>COUNTIF(Q142:Q937,U142)</f>
        <v>3</v>
      </c>
      <c r="W142">
        <f t="shared" si="5"/>
        <v>3</v>
      </c>
    </row>
    <row r="143" spans="1:23">
      <c r="A143" t="s">
        <v>18</v>
      </c>
      <c r="B143" t="s">
        <v>19</v>
      </c>
      <c r="C143" t="s">
        <v>51</v>
      </c>
      <c r="D143" t="s">
        <v>125</v>
      </c>
      <c r="E143" s="1" t="s">
        <v>53</v>
      </c>
      <c r="F143" t="s">
        <v>23</v>
      </c>
      <c r="G143" t="s">
        <v>54</v>
      </c>
      <c r="H143" t="s">
        <v>130</v>
      </c>
      <c r="I143" s="2" t="d">
        <v>2022-08-17</v>
      </c>
      <c r="J143">
        <v>17</v>
      </c>
      <c r="K143" t="s">
        <v>27</v>
      </c>
      <c r="L143" t="s">
        <v>36</v>
      </c>
      <c r="M143" t="s">
        <v>37</v>
      </c>
      <c r="N143" t="s">
        <v>38</v>
      </c>
      <c r="O143" t="s">
        <v>39</v>
      </c>
      <c r="Q143" t="str">
        <f t="shared" si="4"/>
        <v>福島県福島市曽根田町</v>
      </c>
      <c r="U143" s="5" t="str">
        <v>福島県郡山市字下亀田</v>
      </c>
      <c r="V143" s="6">
        <f>COUNTIF(Q143:Q938,U143)</f>
        <v>1</v>
      </c>
      <c r="W143">
        <f t="shared" si="5"/>
        <v>1</v>
      </c>
    </row>
    <row r="144" spans="1:23">
      <c r="A144" t="s">
        <v>18</v>
      </c>
      <c r="B144" t="s">
        <v>19</v>
      </c>
      <c r="C144" t="s">
        <v>51</v>
      </c>
      <c r="D144" t="s">
        <v>125</v>
      </c>
      <c r="E144" s="1" t="s">
        <v>53</v>
      </c>
      <c r="F144" t="s">
        <v>23</v>
      </c>
      <c r="G144" t="s">
        <v>54</v>
      </c>
      <c r="H144" t="s">
        <v>130</v>
      </c>
      <c r="I144" s="2" t="d">
        <v>2022-08-19</v>
      </c>
      <c r="J144">
        <v>19</v>
      </c>
      <c r="K144" t="s">
        <v>27</v>
      </c>
      <c r="L144" t="s">
        <v>36</v>
      </c>
      <c r="M144" t="s">
        <v>37</v>
      </c>
      <c r="N144" t="s">
        <v>38</v>
      </c>
      <c r="O144" t="s">
        <v>29</v>
      </c>
      <c r="Q144" t="str">
        <f t="shared" si="4"/>
        <v>福島県福島市曽根田町</v>
      </c>
      <c r="U144" s="5" t="str">
        <v>福島県郡山市並木１丁目</v>
      </c>
      <c r="V144" s="6">
        <f>COUNTIF(Q144:Q939,U144)</f>
        <v>1</v>
      </c>
      <c r="W144">
        <f t="shared" si="5"/>
        <v>1</v>
      </c>
    </row>
    <row r="145" spans="1:23">
      <c r="A145" t="s">
        <v>18</v>
      </c>
      <c r="B145" t="s">
        <v>19</v>
      </c>
      <c r="C145" t="s">
        <v>51</v>
      </c>
      <c r="D145" t="s">
        <v>125</v>
      </c>
      <c r="E145" s="1" t="s">
        <v>53</v>
      </c>
      <c r="F145" t="s">
        <v>23</v>
      </c>
      <c r="G145" t="s">
        <v>54</v>
      </c>
      <c r="H145" t="s">
        <v>130</v>
      </c>
      <c r="I145" s="2" t="d">
        <v>2022-08-20</v>
      </c>
      <c r="J145">
        <v>16</v>
      </c>
      <c r="K145" t="s">
        <v>27</v>
      </c>
      <c r="L145" t="s">
        <v>36</v>
      </c>
      <c r="M145" t="s">
        <v>37</v>
      </c>
      <c r="N145" t="s">
        <v>38</v>
      </c>
      <c r="O145" t="s">
        <v>39</v>
      </c>
      <c r="Q145" t="str">
        <f t="shared" si="4"/>
        <v>福島県福島市曽根田町</v>
      </c>
      <c r="U145" s="5" t="str">
        <v>福島県郡山市並木３丁目</v>
      </c>
      <c r="V145" s="6">
        <f>COUNTIF(Q145:Q940,U145)</f>
        <v>2</v>
      </c>
      <c r="W145">
        <f t="shared" si="5"/>
        <v>2</v>
      </c>
    </row>
    <row r="146" spans="1:23">
      <c r="A146" t="s">
        <v>18</v>
      </c>
      <c r="B146" t="s">
        <v>19</v>
      </c>
      <c r="C146" t="s">
        <v>51</v>
      </c>
      <c r="D146" t="s">
        <v>125</v>
      </c>
      <c r="E146" s="1" t="s">
        <v>53</v>
      </c>
      <c r="F146" t="s">
        <v>23</v>
      </c>
      <c r="G146" t="s">
        <v>54</v>
      </c>
      <c r="H146" t="s">
        <v>130</v>
      </c>
      <c r="I146" s="2" t="d">
        <v>2022-08-21</v>
      </c>
      <c r="J146">
        <v>18</v>
      </c>
      <c r="K146" t="s">
        <v>27</v>
      </c>
      <c r="L146" t="s">
        <v>36</v>
      </c>
      <c r="M146" t="s">
        <v>37</v>
      </c>
      <c r="N146" t="s">
        <v>38</v>
      </c>
      <c r="O146" t="s">
        <v>29</v>
      </c>
      <c r="Q146" t="str">
        <f t="shared" si="4"/>
        <v>福島県福島市曽根田町</v>
      </c>
      <c r="U146" s="5" t="str">
        <v>福島県郡山市本町１丁目</v>
      </c>
      <c r="V146" s="6">
        <f>COUNTIF(Q146:Q941,U146)</f>
        <v>2</v>
      </c>
      <c r="W146">
        <f t="shared" si="5"/>
        <v>2</v>
      </c>
    </row>
    <row r="147" spans="1:23">
      <c r="A147" t="s">
        <v>18</v>
      </c>
      <c r="B147" t="s">
        <v>19</v>
      </c>
      <c r="C147" t="s">
        <v>51</v>
      </c>
      <c r="D147" t="s">
        <v>125</v>
      </c>
      <c r="E147" s="1" t="s">
        <v>53</v>
      </c>
      <c r="F147" t="s">
        <v>23</v>
      </c>
      <c r="G147" t="s">
        <v>54</v>
      </c>
      <c r="H147" t="s">
        <v>130</v>
      </c>
      <c r="I147" s="2" t="d">
        <v>2022-08-21</v>
      </c>
      <c r="J147">
        <v>19</v>
      </c>
      <c r="K147" t="s">
        <v>27</v>
      </c>
      <c r="L147" t="s">
        <v>36</v>
      </c>
      <c r="M147" t="s">
        <v>37</v>
      </c>
      <c r="N147" t="s">
        <v>38</v>
      </c>
      <c r="O147" t="s">
        <v>39</v>
      </c>
      <c r="Q147" t="str">
        <f t="shared" si="4"/>
        <v>福島県福島市曽根田町</v>
      </c>
      <c r="U147" s="5" t="str">
        <v>福島県郡山市鳴神２丁目</v>
      </c>
      <c r="V147" s="6">
        <f>COUNTIF(Q147:Q942,U147)</f>
        <v>1</v>
      </c>
      <c r="W147">
        <f t="shared" si="5"/>
        <v>1</v>
      </c>
    </row>
    <row r="148" spans="1:23">
      <c r="A148" t="s">
        <v>18</v>
      </c>
      <c r="B148" t="s">
        <v>19</v>
      </c>
      <c r="C148" t="s">
        <v>51</v>
      </c>
      <c r="D148" t="s">
        <v>125</v>
      </c>
      <c r="E148" s="1" t="s">
        <v>53</v>
      </c>
      <c r="F148" t="s">
        <v>23</v>
      </c>
      <c r="G148" t="s">
        <v>54</v>
      </c>
      <c r="H148" t="s">
        <v>130</v>
      </c>
      <c r="I148" s="2" t="d">
        <v>2022-08-22</v>
      </c>
      <c r="J148">
        <v>10</v>
      </c>
      <c r="K148" t="s">
        <v>27</v>
      </c>
      <c r="L148" t="s">
        <v>36</v>
      </c>
      <c r="M148" t="s">
        <v>37</v>
      </c>
      <c r="N148" t="s">
        <v>38</v>
      </c>
      <c r="O148" t="s">
        <v>29</v>
      </c>
      <c r="Q148" t="str">
        <f t="shared" si="4"/>
        <v>福島県福島市曽根田町</v>
      </c>
      <c r="U148" s="5" t="str">
        <v>福島県郡山市鳴神３丁目</v>
      </c>
      <c r="V148" s="6">
        <f>COUNTIF(Q148:Q943,U148)</f>
        <v>2</v>
      </c>
      <c r="W148">
        <f t="shared" si="5"/>
        <v>2</v>
      </c>
    </row>
    <row r="149" spans="1:23">
      <c r="A149" t="s">
        <v>18</v>
      </c>
      <c r="B149" t="s">
        <v>19</v>
      </c>
      <c r="C149" t="s">
        <v>51</v>
      </c>
      <c r="D149" t="s">
        <v>125</v>
      </c>
      <c r="E149" s="1" t="s">
        <v>53</v>
      </c>
      <c r="F149" t="s">
        <v>23</v>
      </c>
      <c r="G149" t="s">
        <v>54</v>
      </c>
      <c r="H149" t="s">
        <v>130</v>
      </c>
      <c r="I149" s="2" t="d">
        <v>2022-08-23</v>
      </c>
      <c r="J149">
        <v>20</v>
      </c>
      <c r="K149" t="s">
        <v>27</v>
      </c>
      <c r="L149" t="s">
        <v>36</v>
      </c>
      <c r="M149" t="s">
        <v>37</v>
      </c>
      <c r="N149" t="s">
        <v>38</v>
      </c>
      <c r="O149" t="s">
        <v>29</v>
      </c>
      <c r="Q149" t="str">
        <f t="shared" si="4"/>
        <v>福島県福島市曽根田町</v>
      </c>
      <c r="U149" s="5" t="str">
        <v>福島県郡山市赤木町</v>
      </c>
      <c r="V149" s="6">
        <f>COUNTIF(Q149:Q944,U149)</f>
        <v>1</v>
      </c>
      <c r="W149">
        <f t="shared" si="5"/>
        <v>1</v>
      </c>
    </row>
    <row r="150" spans="1:23">
      <c r="A150" t="s">
        <v>18</v>
      </c>
      <c r="B150" t="s">
        <v>19</v>
      </c>
      <c r="C150" t="s">
        <v>51</v>
      </c>
      <c r="D150" t="s">
        <v>125</v>
      </c>
      <c r="E150" s="1" t="s">
        <v>53</v>
      </c>
      <c r="F150" t="s">
        <v>23</v>
      </c>
      <c r="G150" t="s">
        <v>54</v>
      </c>
      <c r="H150" t="s">
        <v>130</v>
      </c>
      <c r="I150" s="2" t="d">
        <v>2022-08-26</v>
      </c>
      <c r="J150">
        <v>16</v>
      </c>
      <c r="K150" t="s">
        <v>27</v>
      </c>
      <c r="L150" t="s">
        <v>36</v>
      </c>
      <c r="M150" t="s">
        <v>37</v>
      </c>
      <c r="N150" t="s">
        <v>38</v>
      </c>
      <c r="O150" t="s">
        <v>39</v>
      </c>
      <c r="Q150" t="str">
        <f t="shared" si="4"/>
        <v>福島県福島市曽根田町</v>
      </c>
      <c r="U150" s="5" t="str">
        <v>福島県郡山市駅前</v>
      </c>
      <c r="V150" s="6">
        <f>COUNTIF(Q150:Q945,U150)</f>
        <v>2</v>
      </c>
      <c r="W150">
        <f t="shared" si="5"/>
        <v>2</v>
      </c>
    </row>
    <row r="151" spans="1:23">
      <c r="A151" t="s">
        <v>18</v>
      </c>
      <c r="B151" t="s">
        <v>19</v>
      </c>
      <c r="C151" t="s">
        <v>51</v>
      </c>
      <c r="D151" t="s">
        <v>125</v>
      </c>
      <c r="E151" s="1" t="s">
        <v>53</v>
      </c>
      <c r="F151" t="s">
        <v>23</v>
      </c>
      <c r="G151" t="s">
        <v>54</v>
      </c>
      <c r="H151" t="s">
        <v>130</v>
      </c>
      <c r="I151" s="2" t="d">
        <v>2022-08-27</v>
      </c>
      <c r="J151" s="1" t="s">
        <v>35</v>
      </c>
      <c r="K151" t="s">
        <v>27</v>
      </c>
      <c r="L151" t="s">
        <v>36</v>
      </c>
      <c r="M151" t="s">
        <v>37</v>
      </c>
      <c r="N151" t="s">
        <v>38</v>
      </c>
      <c r="O151" t="s">
        <v>29</v>
      </c>
      <c r="Q151" t="str">
        <f t="shared" si="4"/>
        <v>福島県福島市曽根田町</v>
      </c>
      <c r="U151" s="5" t="str">
        <v>福島県郡山市駅前２丁目</v>
      </c>
      <c r="V151" s="6">
        <f>COUNTIF(Q151:Q946,U151)</f>
        <v>9</v>
      </c>
      <c r="W151">
        <f t="shared" si="5"/>
        <v>9</v>
      </c>
    </row>
    <row r="152" spans="1:23">
      <c r="A152" t="s">
        <v>18</v>
      </c>
      <c r="B152" t="s">
        <v>19</v>
      </c>
      <c r="C152" t="s">
        <v>51</v>
      </c>
      <c r="D152" t="s">
        <v>125</v>
      </c>
      <c r="E152" s="1" t="s">
        <v>53</v>
      </c>
      <c r="F152" t="s">
        <v>23</v>
      </c>
      <c r="G152" t="s">
        <v>54</v>
      </c>
      <c r="H152" t="s">
        <v>130</v>
      </c>
      <c r="I152" s="2" t="d">
        <v>2022-08-27</v>
      </c>
      <c r="J152">
        <v>17</v>
      </c>
      <c r="K152" t="s">
        <v>27</v>
      </c>
      <c r="L152" t="s">
        <v>36</v>
      </c>
      <c r="M152" t="s">
        <v>37</v>
      </c>
      <c r="N152" t="s">
        <v>48</v>
      </c>
      <c r="O152" t="s">
        <v>39</v>
      </c>
      <c r="Q152" t="str">
        <f t="shared" si="4"/>
        <v>福島県福島市曽根田町</v>
      </c>
      <c r="U152" s="5" t="str">
        <v>福島県郡山市大町１丁目</v>
      </c>
      <c r="V152" s="6">
        <f>COUNTIF(Q152:Q947,U152)</f>
        <v>1</v>
      </c>
      <c r="W152">
        <f t="shared" si="5"/>
        <v>1</v>
      </c>
    </row>
    <row r="153" spans="1:23">
      <c r="A153" t="s">
        <v>18</v>
      </c>
      <c r="B153" t="s">
        <v>19</v>
      </c>
      <c r="C153" t="s">
        <v>51</v>
      </c>
      <c r="D153" t="s">
        <v>125</v>
      </c>
      <c r="E153" s="1" t="s">
        <v>53</v>
      </c>
      <c r="F153" t="s">
        <v>23</v>
      </c>
      <c r="G153" t="s">
        <v>54</v>
      </c>
      <c r="H153" t="s">
        <v>130</v>
      </c>
      <c r="I153" s="2" t="d">
        <v>2022-08-27</v>
      </c>
      <c r="J153">
        <v>17</v>
      </c>
      <c r="K153" t="s">
        <v>27</v>
      </c>
      <c r="L153" t="s">
        <v>36</v>
      </c>
      <c r="M153" t="s">
        <v>37</v>
      </c>
      <c r="N153" t="s">
        <v>38</v>
      </c>
      <c r="O153" t="s">
        <v>29</v>
      </c>
      <c r="Q153" t="str">
        <f t="shared" si="4"/>
        <v>福島県福島市曽根田町</v>
      </c>
      <c r="U153" s="5" t="str">
        <v>福島県郡山市大町２丁目</v>
      </c>
      <c r="V153" s="6">
        <f>COUNTIF(Q153:Q948,U153)</f>
        <v>2</v>
      </c>
      <c r="W153">
        <f t="shared" si="5"/>
        <v>2</v>
      </c>
    </row>
    <row r="154" spans="1:23">
      <c r="A154" t="s">
        <v>18</v>
      </c>
      <c r="B154" t="s">
        <v>19</v>
      </c>
      <c r="C154" t="s">
        <v>51</v>
      </c>
      <c r="D154" t="s">
        <v>125</v>
      </c>
      <c r="E154" s="1" t="s">
        <v>53</v>
      </c>
      <c r="F154" t="s">
        <v>23</v>
      </c>
      <c r="G154" t="s">
        <v>54</v>
      </c>
      <c r="H154" t="s">
        <v>130</v>
      </c>
      <c r="I154" s="2" t="d">
        <v>2022-08-29</v>
      </c>
      <c r="J154" s="1" t="s">
        <v>50</v>
      </c>
      <c r="K154" t="s">
        <v>27</v>
      </c>
      <c r="L154" t="s">
        <v>36</v>
      </c>
      <c r="M154" t="s">
        <v>37</v>
      </c>
      <c r="N154" t="s">
        <v>38</v>
      </c>
      <c r="O154" t="s">
        <v>29</v>
      </c>
      <c r="Q154" t="str">
        <f t="shared" si="4"/>
        <v>福島県福島市曽根田町</v>
      </c>
      <c r="U154" s="5" t="str">
        <v>福島県郡山市桜木２丁目</v>
      </c>
      <c r="V154" s="6">
        <f>COUNTIF(Q154:Q949,U154)</f>
        <v>1</v>
      </c>
      <c r="W154">
        <f t="shared" si="5"/>
        <v>1</v>
      </c>
    </row>
    <row r="155" spans="1:23">
      <c r="A155" t="s">
        <v>18</v>
      </c>
      <c r="B155" t="s">
        <v>19</v>
      </c>
      <c r="C155" t="s">
        <v>51</v>
      </c>
      <c r="D155" t="s">
        <v>125</v>
      </c>
      <c r="E155" s="1" t="s">
        <v>53</v>
      </c>
      <c r="F155" t="s">
        <v>23</v>
      </c>
      <c r="G155" t="s">
        <v>54</v>
      </c>
      <c r="H155" t="s">
        <v>130</v>
      </c>
      <c r="I155" s="2" t="d">
        <v>2022-08-31</v>
      </c>
      <c r="J155">
        <v>15</v>
      </c>
      <c r="K155" t="s">
        <v>27</v>
      </c>
      <c r="L155" t="s">
        <v>36</v>
      </c>
      <c r="M155" t="s">
        <v>37</v>
      </c>
      <c r="N155" t="s">
        <v>38</v>
      </c>
      <c r="O155" t="s">
        <v>29</v>
      </c>
      <c r="Q155" t="str">
        <f t="shared" si="4"/>
        <v>福島県福島市曽根田町</v>
      </c>
      <c r="U155" s="5" t="str">
        <v>福島県郡山市清水台１丁目</v>
      </c>
      <c r="V155" s="6">
        <f>COUNTIF(Q155:Q950,U155)</f>
        <v>3</v>
      </c>
      <c r="W155">
        <f t="shared" si="5"/>
        <v>3</v>
      </c>
    </row>
    <row r="156" spans="1:23">
      <c r="A156" t="s">
        <v>18</v>
      </c>
      <c r="B156" t="s">
        <v>19</v>
      </c>
      <c r="C156" t="s">
        <v>51</v>
      </c>
      <c r="D156" t="s">
        <v>125</v>
      </c>
      <c r="E156" s="1" t="s">
        <v>53</v>
      </c>
      <c r="F156" t="s">
        <v>23</v>
      </c>
      <c r="G156" t="s">
        <v>54</v>
      </c>
      <c r="H156" t="s">
        <v>130</v>
      </c>
      <c r="I156" s="2" t="d">
        <v>2022-09-01</v>
      </c>
      <c r="J156" s="1" t="s">
        <v>50</v>
      </c>
      <c r="K156" t="s">
        <v>27</v>
      </c>
      <c r="L156" t="s">
        <v>36</v>
      </c>
      <c r="M156" t="s">
        <v>37</v>
      </c>
      <c r="N156" t="s">
        <v>38</v>
      </c>
      <c r="O156" t="s">
        <v>39</v>
      </c>
      <c r="Q156" t="str">
        <f t="shared" si="4"/>
        <v>福島県福島市曽根田町</v>
      </c>
      <c r="U156" s="5" t="str">
        <v>福島県郡山市字燧田</v>
      </c>
      <c r="V156" s="6">
        <f>COUNTIF(Q156:Q951,U156)</f>
        <v>1</v>
      </c>
      <c r="W156">
        <f t="shared" si="5"/>
        <v>1</v>
      </c>
    </row>
    <row r="157" spans="1:23">
      <c r="A157" t="s">
        <v>18</v>
      </c>
      <c r="B157" t="s">
        <v>19</v>
      </c>
      <c r="C157" t="s">
        <v>51</v>
      </c>
      <c r="D157" t="s">
        <v>125</v>
      </c>
      <c r="E157" s="1" t="s">
        <v>53</v>
      </c>
      <c r="F157" t="s">
        <v>23</v>
      </c>
      <c r="G157" t="s">
        <v>54</v>
      </c>
      <c r="H157" t="s">
        <v>130</v>
      </c>
      <c r="I157" s="2" t="d">
        <v>2022-09-08</v>
      </c>
      <c r="J157">
        <v>15</v>
      </c>
      <c r="K157" t="s">
        <v>27</v>
      </c>
      <c r="L157" t="s">
        <v>36</v>
      </c>
      <c r="M157" t="s">
        <v>37</v>
      </c>
      <c r="N157" t="s">
        <v>38</v>
      </c>
      <c r="O157" t="s">
        <v>39</v>
      </c>
      <c r="Q157" t="str">
        <f t="shared" si="4"/>
        <v>福島県福島市曽根田町</v>
      </c>
      <c r="U157" s="5" t="str">
        <v>福島県郡山市本町２丁目</v>
      </c>
      <c r="V157" s="6">
        <f>COUNTIF(Q157:Q952,U157)</f>
        <v>2</v>
      </c>
      <c r="W157">
        <f t="shared" si="5"/>
        <v>2</v>
      </c>
    </row>
    <row r="158" spans="1:23">
      <c r="A158" t="s">
        <v>18</v>
      </c>
      <c r="B158" t="s">
        <v>19</v>
      </c>
      <c r="C158" t="s">
        <v>51</v>
      </c>
      <c r="D158" t="s">
        <v>125</v>
      </c>
      <c r="E158" s="1" t="s">
        <v>53</v>
      </c>
      <c r="F158" t="s">
        <v>23</v>
      </c>
      <c r="G158" t="s">
        <v>54</v>
      </c>
      <c r="H158" t="s">
        <v>130</v>
      </c>
      <c r="I158" s="2" t="d">
        <v>2022-09-09</v>
      </c>
      <c r="J158" s="1" t="s">
        <v>56</v>
      </c>
      <c r="K158" t="s">
        <v>27</v>
      </c>
      <c r="L158" t="s">
        <v>36</v>
      </c>
      <c r="M158" t="s">
        <v>47</v>
      </c>
      <c r="N158" t="s">
        <v>27</v>
      </c>
      <c r="O158" t="s">
        <v>29</v>
      </c>
      <c r="Q158" t="str">
        <f t="shared" si="4"/>
        <v>福島県福島市曽根田町</v>
      </c>
      <c r="U158" s="5" t="str">
        <v>福島県郡山市谷島町</v>
      </c>
      <c r="V158" s="6">
        <f>COUNTIF(Q158:Q953,U158)</f>
        <v>1</v>
      </c>
      <c r="W158">
        <f t="shared" si="5"/>
        <v>1</v>
      </c>
    </row>
    <row r="159" spans="1:23">
      <c r="A159" t="s">
        <v>18</v>
      </c>
      <c r="B159" t="s">
        <v>19</v>
      </c>
      <c r="C159" t="s">
        <v>51</v>
      </c>
      <c r="D159" t="s">
        <v>125</v>
      </c>
      <c r="E159" s="1" t="s">
        <v>53</v>
      </c>
      <c r="F159" t="s">
        <v>23</v>
      </c>
      <c r="G159" t="s">
        <v>54</v>
      </c>
      <c r="H159" t="s">
        <v>130</v>
      </c>
      <c r="I159" s="2" t="d">
        <v>2022-09-15</v>
      </c>
      <c r="J159">
        <v>19</v>
      </c>
      <c r="K159" t="s">
        <v>27</v>
      </c>
      <c r="L159" t="s">
        <v>36</v>
      </c>
      <c r="M159" t="s">
        <v>37</v>
      </c>
      <c r="N159" t="s">
        <v>38</v>
      </c>
      <c r="O159" t="s">
        <v>29</v>
      </c>
      <c r="Q159" t="str">
        <f t="shared" si="4"/>
        <v>福島県福島市曽根田町</v>
      </c>
      <c r="U159" s="5" t="str">
        <v>福島県郡山市麓山１丁目</v>
      </c>
      <c r="V159" s="6">
        <f>COUNTIF(Q159:Q954,U159)</f>
        <v>1</v>
      </c>
      <c r="W159">
        <f t="shared" si="5"/>
        <v>1</v>
      </c>
    </row>
    <row r="160" spans="1:23">
      <c r="A160" t="s">
        <v>18</v>
      </c>
      <c r="B160" t="s">
        <v>19</v>
      </c>
      <c r="C160" t="s">
        <v>51</v>
      </c>
      <c r="D160" t="s">
        <v>125</v>
      </c>
      <c r="E160" s="1" t="s">
        <v>53</v>
      </c>
      <c r="F160" t="s">
        <v>23</v>
      </c>
      <c r="G160" t="s">
        <v>54</v>
      </c>
      <c r="H160" t="s">
        <v>130</v>
      </c>
      <c r="I160" s="2" t="d">
        <v>2022-09-27</v>
      </c>
      <c r="J160">
        <v>16</v>
      </c>
      <c r="K160" t="s">
        <v>27</v>
      </c>
      <c r="L160" t="s">
        <v>27</v>
      </c>
      <c r="M160" t="s">
        <v>37</v>
      </c>
      <c r="N160" t="s">
        <v>38</v>
      </c>
      <c r="O160" t="s">
        <v>29</v>
      </c>
      <c r="Q160" t="str">
        <f t="shared" si="4"/>
        <v>福島県福島市曽根田町</v>
      </c>
      <c r="U160" s="5" t="str">
        <v>福島県須賀川市八幡町</v>
      </c>
      <c r="V160" s="6">
        <f>COUNTIF(Q160:Q955,U160)</f>
        <v>2</v>
      </c>
      <c r="W160">
        <f t="shared" si="5"/>
        <v>2</v>
      </c>
    </row>
    <row r="161" spans="1:23">
      <c r="A161" t="s">
        <v>18</v>
      </c>
      <c r="B161" t="s">
        <v>19</v>
      </c>
      <c r="C161" t="s">
        <v>51</v>
      </c>
      <c r="D161" t="s">
        <v>125</v>
      </c>
      <c r="E161" s="1" t="s">
        <v>53</v>
      </c>
      <c r="F161" t="s">
        <v>23</v>
      </c>
      <c r="G161" t="s">
        <v>54</v>
      </c>
      <c r="H161" t="s">
        <v>130</v>
      </c>
      <c r="I161" s="2" t="d">
        <v>2022-10-09</v>
      </c>
      <c r="J161">
        <v>17</v>
      </c>
      <c r="K161" t="s">
        <v>27</v>
      </c>
      <c r="L161" t="s">
        <v>36</v>
      </c>
      <c r="M161" t="s">
        <v>37</v>
      </c>
      <c r="N161" t="s">
        <v>49</v>
      </c>
      <c r="O161" t="s">
        <v>29</v>
      </c>
      <c r="Q161" t="str">
        <f t="shared" si="4"/>
        <v>福島県福島市曽根田町</v>
      </c>
      <c r="U161" s="5" t="str">
        <v>福島県須賀川市北山寺町</v>
      </c>
      <c r="V161" s="6">
        <f>COUNTIF(Q161:Q956,U161)</f>
        <v>1</v>
      </c>
      <c r="W161">
        <f t="shared" si="5"/>
        <v>1</v>
      </c>
    </row>
    <row r="162" spans="1:23">
      <c r="A162" t="s">
        <v>18</v>
      </c>
      <c r="B162" t="s">
        <v>19</v>
      </c>
      <c r="C162" t="s">
        <v>51</v>
      </c>
      <c r="D162" t="s">
        <v>125</v>
      </c>
      <c r="E162" s="1" t="s">
        <v>53</v>
      </c>
      <c r="F162" t="s">
        <v>23</v>
      </c>
      <c r="G162" t="s">
        <v>54</v>
      </c>
      <c r="H162" t="s">
        <v>130</v>
      </c>
      <c r="I162" s="2" t="d">
        <v>2022-11-18</v>
      </c>
      <c r="J162">
        <v>16</v>
      </c>
      <c r="K162" t="s">
        <v>27</v>
      </c>
      <c r="L162" t="s">
        <v>36</v>
      </c>
      <c r="M162" t="s">
        <v>37</v>
      </c>
      <c r="N162" t="s">
        <v>38</v>
      </c>
      <c r="O162" t="s">
        <v>29</v>
      </c>
      <c r="Q162" t="str">
        <f t="shared" si="4"/>
        <v>福島県福島市曽根田町</v>
      </c>
      <c r="U162" s="5" t="str">
        <v>福島県須賀川市山寺町</v>
      </c>
      <c r="V162" s="6">
        <f>COUNTIF(Q162:Q957,U162)</f>
        <v>1</v>
      </c>
      <c r="W162">
        <f t="shared" si="5"/>
        <v>1</v>
      </c>
    </row>
    <row r="163" spans="1:23">
      <c r="A163" t="s">
        <v>18</v>
      </c>
      <c r="B163" t="s">
        <v>19</v>
      </c>
      <c r="C163" t="s">
        <v>51</v>
      </c>
      <c r="D163" t="s">
        <v>125</v>
      </c>
      <c r="E163" s="1" t="s">
        <v>53</v>
      </c>
      <c r="F163" t="s">
        <v>23</v>
      </c>
      <c r="G163" t="s">
        <v>54</v>
      </c>
      <c r="H163" t="s">
        <v>130</v>
      </c>
      <c r="I163" s="2" t="d">
        <v>2022-11-18</v>
      </c>
      <c r="J163">
        <v>17</v>
      </c>
      <c r="K163" t="s">
        <v>27</v>
      </c>
      <c r="L163" t="s">
        <v>36</v>
      </c>
      <c r="M163" t="s">
        <v>47</v>
      </c>
      <c r="N163" t="s">
        <v>48</v>
      </c>
      <c r="O163" t="s">
        <v>29</v>
      </c>
      <c r="Q163" t="str">
        <f t="shared" si="4"/>
        <v>福島県福島市曽根田町</v>
      </c>
      <c r="U163" s="5" t="str">
        <v>福島県鏡石町北町</v>
      </c>
      <c r="V163" s="6">
        <f>COUNTIF(Q163:Q958,U163)</f>
        <v>1</v>
      </c>
      <c r="W163">
        <f t="shared" si="5"/>
        <v>1</v>
      </c>
    </row>
    <row r="164" spans="1:23">
      <c r="A164" t="s">
        <v>18</v>
      </c>
      <c r="B164" t="s">
        <v>19</v>
      </c>
      <c r="C164" t="s">
        <v>51</v>
      </c>
      <c r="D164" t="s">
        <v>125</v>
      </c>
      <c r="E164" s="1" t="s">
        <v>53</v>
      </c>
      <c r="F164" t="s">
        <v>23</v>
      </c>
      <c r="G164" t="s">
        <v>54</v>
      </c>
      <c r="H164" t="s">
        <v>131</v>
      </c>
      <c r="I164" s="2" t="d">
        <v>2022-08-10</v>
      </c>
      <c r="J164" s="1" t="s">
        <v>56</v>
      </c>
      <c r="K164" t="s">
        <v>27</v>
      </c>
      <c r="L164" t="s">
        <v>36</v>
      </c>
      <c r="M164" t="s">
        <v>127</v>
      </c>
      <c r="N164" t="s">
        <v>27</v>
      </c>
      <c r="O164" t="s">
        <v>29</v>
      </c>
      <c r="Q164" t="str">
        <f t="shared" si="4"/>
        <v>福島県福島市万世町</v>
      </c>
      <c r="U164" s="5" t="str">
        <v>福島県鏡石町桜町</v>
      </c>
      <c r="V164" s="6">
        <f>COUNTIF(Q164:Q959,U164)</f>
        <v>1</v>
      </c>
      <c r="W164">
        <f t="shared" si="5"/>
        <v>1</v>
      </c>
    </row>
    <row r="165" spans="1:23">
      <c r="A165" t="s">
        <v>18</v>
      </c>
      <c r="B165" t="s">
        <v>19</v>
      </c>
      <c r="C165" t="s">
        <v>51</v>
      </c>
      <c r="D165" t="s">
        <v>125</v>
      </c>
      <c r="E165" s="1" t="s">
        <v>53</v>
      </c>
      <c r="F165" t="s">
        <v>23</v>
      </c>
      <c r="G165" t="s">
        <v>54</v>
      </c>
      <c r="H165" t="s">
        <v>132</v>
      </c>
      <c r="I165" s="2" t="d">
        <v>2022-09-07</v>
      </c>
      <c r="J165">
        <v>10</v>
      </c>
      <c r="K165" t="s">
        <v>26</v>
      </c>
      <c r="L165" t="s">
        <v>27</v>
      </c>
      <c r="M165" t="s">
        <v>47</v>
      </c>
      <c r="N165" t="s">
        <v>27</v>
      </c>
      <c r="O165" t="s">
        <v>29</v>
      </c>
      <c r="Q165" t="str">
        <f t="shared" si="4"/>
        <v>福島県福島市本町</v>
      </c>
      <c r="U165" s="5" t="str">
        <v>福島県鏡石町中央</v>
      </c>
      <c r="V165" s="6">
        <f>COUNTIF(Q165:Q960,U165)</f>
        <v>1</v>
      </c>
      <c r="W165">
        <f t="shared" si="5"/>
        <v>1</v>
      </c>
    </row>
    <row r="166" spans="1:23">
      <c r="A166" t="s">
        <v>18</v>
      </c>
      <c r="B166" t="s">
        <v>19</v>
      </c>
      <c r="C166" t="s">
        <v>51</v>
      </c>
      <c r="D166" t="s">
        <v>125</v>
      </c>
      <c r="E166" s="1" t="s">
        <v>53</v>
      </c>
      <c r="F166" t="s">
        <v>23</v>
      </c>
      <c r="G166" t="s">
        <v>54</v>
      </c>
      <c r="H166" t="s">
        <v>133</v>
      </c>
      <c r="I166" s="2" t="d">
        <v>2022-04-14</v>
      </c>
      <c r="J166">
        <v>21</v>
      </c>
      <c r="K166" t="s">
        <v>32</v>
      </c>
      <c r="L166" t="s">
        <v>36</v>
      </c>
      <c r="M166" t="s">
        <v>47</v>
      </c>
      <c r="N166" t="s">
        <v>27</v>
      </c>
      <c r="O166" t="s">
        <v>29</v>
      </c>
      <c r="Q166" t="str">
        <f t="shared" si="4"/>
        <v>福島県福島市矢剣町</v>
      </c>
      <c r="U166" s="5" t="str">
        <v>福島県鏡石町緑町</v>
      </c>
      <c r="V166" s="6">
        <f>COUNTIF(Q166:Q961,U166)</f>
        <v>2</v>
      </c>
      <c r="W166">
        <f t="shared" si="5"/>
        <v>2</v>
      </c>
    </row>
    <row r="167" spans="1:23">
      <c r="A167" t="s">
        <v>18</v>
      </c>
      <c r="B167" t="s">
        <v>19</v>
      </c>
      <c r="C167" t="s">
        <v>51</v>
      </c>
      <c r="D167" t="s">
        <v>125</v>
      </c>
      <c r="E167" s="1" t="s">
        <v>53</v>
      </c>
      <c r="F167" t="s">
        <v>23</v>
      </c>
      <c r="G167" t="s">
        <v>54</v>
      </c>
      <c r="H167" t="s">
        <v>134</v>
      </c>
      <c r="I167" s="2" t="d">
        <v>2022-12-11</v>
      </c>
      <c r="J167">
        <v>16</v>
      </c>
      <c r="K167" t="s">
        <v>27</v>
      </c>
      <c r="L167" t="s">
        <v>36</v>
      </c>
      <c r="M167" t="s">
        <v>94</v>
      </c>
      <c r="N167" t="s">
        <v>27</v>
      </c>
      <c r="O167" t="s">
        <v>29</v>
      </c>
      <c r="Q167" t="str">
        <f t="shared" si="4"/>
        <v>福島県福島市早稲町</v>
      </c>
      <c r="U167" s="5" t="str">
        <v>福島県須賀川市芦田塚</v>
      </c>
      <c r="V167" s="6">
        <f>COUNTIF(Q167:Q962,U167)</f>
        <v>1</v>
      </c>
      <c r="W167">
        <f t="shared" si="5"/>
        <v>1</v>
      </c>
    </row>
    <row r="168" spans="1:23">
      <c r="A168" t="s">
        <v>18</v>
      </c>
      <c r="B168" t="s">
        <v>19</v>
      </c>
      <c r="C168" t="s">
        <v>135</v>
      </c>
      <c r="D168" t="s">
        <v>136</v>
      </c>
      <c r="E168" s="1" t="s">
        <v>137</v>
      </c>
      <c r="F168" t="s">
        <v>23</v>
      </c>
      <c r="G168" t="s">
        <v>138</v>
      </c>
      <c r="H168" t="s">
        <v>139</v>
      </c>
      <c r="I168" s="2" t="d">
        <v>2022-03-20</v>
      </c>
      <c r="J168">
        <v>21</v>
      </c>
      <c r="K168" t="s">
        <v>32</v>
      </c>
      <c r="L168" t="s">
        <v>27</v>
      </c>
      <c r="M168" t="s">
        <v>37</v>
      </c>
      <c r="N168" t="s">
        <v>38</v>
      </c>
      <c r="O168" t="s">
        <v>29</v>
      </c>
      <c r="Q168" t="str">
        <f t="shared" si="4"/>
        <v>福島県桑折町大字谷地字道下</v>
      </c>
      <c r="U168" s="5" t="str">
        <v>福島県須賀川市中町</v>
      </c>
      <c r="V168" s="6">
        <f>COUNTIF(Q168:Q963,U168)</f>
        <v>2</v>
      </c>
      <c r="W168">
        <f t="shared" si="5"/>
        <v>2</v>
      </c>
    </row>
    <row r="169" spans="1:23">
      <c r="A169" t="s">
        <v>18</v>
      </c>
      <c r="B169" t="s">
        <v>19</v>
      </c>
      <c r="C169" t="s">
        <v>135</v>
      </c>
      <c r="D169" t="s">
        <v>140</v>
      </c>
      <c r="E169" s="1" t="s">
        <v>53</v>
      </c>
      <c r="F169" t="s">
        <v>23</v>
      </c>
      <c r="G169" t="s">
        <v>54</v>
      </c>
      <c r="H169" t="s">
        <v>141</v>
      </c>
      <c r="I169" s="2" t="d">
        <v>2022-05-28</v>
      </c>
      <c r="J169">
        <v>11</v>
      </c>
      <c r="K169" t="s">
        <v>27</v>
      </c>
      <c r="L169" t="s">
        <v>36</v>
      </c>
      <c r="M169" t="s">
        <v>33</v>
      </c>
      <c r="N169" t="s">
        <v>27</v>
      </c>
      <c r="O169" t="s">
        <v>39</v>
      </c>
      <c r="Q169" t="str">
        <f t="shared" si="4"/>
        <v>福島県福島市鎌田字舟戸前</v>
      </c>
      <c r="U169" s="5" t="str">
        <v>福島県白河市昭和町</v>
      </c>
      <c r="V169" s="6">
        <f>COUNTIF(Q169:Q964,U169)</f>
        <v>1</v>
      </c>
      <c r="W169">
        <f t="shared" si="5"/>
        <v>1</v>
      </c>
    </row>
    <row r="170" spans="1:23">
      <c r="A170" t="s">
        <v>18</v>
      </c>
      <c r="B170" t="s">
        <v>19</v>
      </c>
      <c r="C170" t="s">
        <v>135</v>
      </c>
      <c r="D170" t="s">
        <v>140</v>
      </c>
      <c r="E170" s="1" t="s">
        <v>53</v>
      </c>
      <c r="F170" t="s">
        <v>23</v>
      </c>
      <c r="G170" t="s">
        <v>54</v>
      </c>
      <c r="H170" t="s">
        <v>142</v>
      </c>
      <c r="I170" s="2" t="d">
        <v>2022-08-31</v>
      </c>
      <c r="J170">
        <v>12</v>
      </c>
      <c r="K170" t="s">
        <v>27</v>
      </c>
      <c r="L170" t="s">
        <v>36</v>
      </c>
      <c r="M170" t="s">
        <v>37</v>
      </c>
      <c r="N170" t="s">
        <v>27</v>
      </c>
      <c r="O170" t="s">
        <v>39</v>
      </c>
      <c r="Q170" t="str">
        <f t="shared" si="4"/>
        <v>福島県福島市南矢野目字西荒田</v>
      </c>
      <c r="U170" s="5" t="str">
        <v>福島県白河市新高山</v>
      </c>
      <c r="V170" s="6">
        <f>COUNTIF(Q170:Q965,U170)</f>
        <v>1</v>
      </c>
      <c r="W170">
        <f t="shared" si="5"/>
        <v>1</v>
      </c>
    </row>
    <row r="171" spans="1:23">
      <c r="A171" t="s">
        <v>18</v>
      </c>
      <c r="B171" t="s">
        <v>19</v>
      </c>
      <c r="C171" t="s">
        <v>135</v>
      </c>
      <c r="D171" t="s">
        <v>140</v>
      </c>
      <c r="E171" s="1" t="s">
        <v>53</v>
      </c>
      <c r="F171" t="s">
        <v>23</v>
      </c>
      <c r="G171" t="s">
        <v>54</v>
      </c>
      <c r="H171" t="s">
        <v>142</v>
      </c>
      <c r="I171" s="2" t="d">
        <v>2022-08-31</v>
      </c>
      <c r="J171">
        <v>17</v>
      </c>
      <c r="K171" t="s">
        <v>27</v>
      </c>
      <c r="L171" t="s">
        <v>36</v>
      </c>
      <c r="M171" t="s">
        <v>37</v>
      </c>
      <c r="N171" t="s">
        <v>38</v>
      </c>
      <c r="O171" t="s">
        <v>39</v>
      </c>
      <c r="Q171" t="str">
        <f t="shared" si="4"/>
        <v>福島県福島市南矢野目字西荒田</v>
      </c>
      <c r="U171" s="5" t="str">
        <v>福島県白河市大工町</v>
      </c>
      <c r="V171" s="6">
        <f>COUNTIF(Q171:Q966,U171)</f>
        <v>1</v>
      </c>
      <c r="W171">
        <f t="shared" si="5"/>
        <v>1</v>
      </c>
    </row>
    <row r="172" spans="1:23">
      <c r="A172" t="s">
        <v>18</v>
      </c>
      <c r="B172" t="s">
        <v>19</v>
      </c>
      <c r="C172" t="s">
        <v>135</v>
      </c>
      <c r="D172" t="s">
        <v>140</v>
      </c>
      <c r="E172" s="1" t="s">
        <v>53</v>
      </c>
      <c r="F172" t="s">
        <v>23</v>
      </c>
      <c r="G172" t="s">
        <v>54</v>
      </c>
      <c r="H172" t="s">
        <v>142</v>
      </c>
      <c r="I172" s="2" t="d">
        <v>2022-10-02</v>
      </c>
      <c r="J172" s="1" t="s">
        <v>31</v>
      </c>
      <c r="K172" t="s">
        <v>27</v>
      </c>
      <c r="L172" t="s">
        <v>36</v>
      </c>
      <c r="M172" t="s">
        <v>37</v>
      </c>
      <c r="N172" t="s">
        <v>27</v>
      </c>
      <c r="O172" t="s">
        <v>29</v>
      </c>
      <c r="Q172" t="str">
        <f t="shared" si="4"/>
        <v>福島県福島市南矢野目字西荒田</v>
      </c>
      <c r="U172" s="5" t="str">
        <v>福島県白河市古高山</v>
      </c>
      <c r="V172" s="6">
        <f>COUNTIF(Q172:Q967,U172)</f>
        <v>1</v>
      </c>
      <c r="W172">
        <f t="shared" si="5"/>
        <v>1</v>
      </c>
    </row>
    <row r="173" spans="1:23">
      <c r="A173" t="s">
        <v>18</v>
      </c>
      <c r="B173" t="s">
        <v>19</v>
      </c>
      <c r="C173" t="s">
        <v>135</v>
      </c>
      <c r="D173" t="s">
        <v>140</v>
      </c>
      <c r="E173" s="1" t="s">
        <v>53</v>
      </c>
      <c r="F173" t="s">
        <v>23</v>
      </c>
      <c r="G173" t="s">
        <v>54</v>
      </c>
      <c r="H173" t="s">
        <v>143</v>
      </c>
      <c r="I173" s="2" t="d">
        <v>2022-08-13</v>
      </c>
      <c r="J173">
        <v>12</v>
      </c>
      <c r="K173" t="s">
        <v>27</v>
      </c>
      <c r="L173" t="s">
        <v>36</v>
      </c>
      <c r="M173" t="s">
        <v>37</v>
      </c>
      <c r="N173" t="s">
        <v>48</v>
      </c>
      <c r="O173" t="s">
        <v>39</v>
      </c>
      <c r="Q173" t="str">
        <f t="shared" si="4"/>
        <v>福島県福島市宮代字段ノ腰</v>
      </c>
      <c r="U173" s="5" t="str">
        <v>福島県白河市米山越</v>
      </c>
      <c r="V173" s="6">
        <f>COUNTIF(Q173:Q968,U173)</f>
        <v>1</v>
      </c>
      <c r="W173">
        <f t="shared" si="5"/>
        <v>1</v>
      </c>
    </row>
    <row r="174" spans="1:23">
      <c r="A174" t="s">
        <v>18</v>
      </c>
      <c r="B174" t="s">
        <v>19</v>
      </c>
      <c r="C174" t="s">
        <v>135</v>
      </c>
      <c r="D174" t="s">
        <v>140</v>
      </c>
      <c r="E174" s="1" t="s">
        <v>53</v>
      </c>
      <c r="F174" t="s">
        <v>23</v>
      </c>
      <c r="G174" t="s">
        <v>54</v>
      </c>
      <c r="H174" t="s">
        <v>143</v>
      </c>
      <c r="I174" s="2" t="d">
        <v>2022-10-28</v>
      </c>
      <c r="J174" s="1" t="s">
        <v>56</v>
      </c>
      <c r="K174" t="s">
        <v>27</v>
      </c>
      <c r="L174" t="s">
        <v>36</v>
      </c>
      <c r="M174" t="s">
        <v>37</v>
      </c>
      <c r="N174" t="s">
        <v>38</v>
      </c>
      <c r="O174" t="s">
        <v>39</v>
      </c>
      <c r="Q174" t="str">
        <f t="shared" si="4"/>
        <v>福島県福島市宮代字段ノ腰</v>
      </c>
      <c r="U174" s="5" t="str">
        <v>福島県白河市新白河１丁目</v>
      </c>
      <c r="V174" s="6">
        <f>COUNTIF(Q174:Q969,U174)</f>
        <v>1</v>
      </c>
      <c r="W174">
        <f t="shared" si="5"/>
        <v>1</v>
      </c>
    </row>
    <row r="175" spans="1:23">
      <c r="A175" t="s">
        <v>18</v>
      </c>
      <c r="B175" t="s">
        <v>19</v>
      </c>
      <c r="C175" t="s">
        <v>135</v>
      </c>
      <c r="D175" t="s">
        <v>140</v>
      </c>
      <c r="E175" s="1" t="s">
        <v>53</v>
      </c>
      <c r="F175" t="s">
        <v>23</v>
      </c>
      <c r="G175" t="s">
        <v>54</v>
      </c>
      <c r="H175" t="s">
        <v>143</v>
      </c>
      <c r="I175" s="2" t="d">
        <v>2022-11-01</v>
      </c>
      <c r="J175" s="1" t="s">
        <v>50</v>
      </c>
      <c r="K175" t="s">
        <v>27</v>
      </c>
      <c r="L175" t="s">
        <v>36</v>
      </c>
      <c r="M175" t="s">
        <v>37</v>
      </c>
      <c r="N175" t="s">
        <v>38</v>
      </c>
      <c r="O175" t="s">
        <v>29</v>
      </c>
      <c r="Q175" t="str">
        <f t="shared" si="4"/>
        <v>福島県福島市宮代字段ノ腰</v>
      </c>
      <c r="U175" s="5" t="str">
        <v>福島県西郷村字道南西</v>
      </c>
      <c r="V175" s="6">
        <f>COUNTIF(Q175:Q970,U175)</f>
        <v>1</v>
      </c>
      <c r="W175">
        <f t="shared" si="5"/>
        <v>1</v>
      </c>
    </row>
    <row r="176" spans="1:23">
      <c r="A176" t="s">
        <v>18</v>
      </c>
      <c r="B176" t="s">
        <v>19</v>
      </c>
      <c r="C176" t="s">
        <v>135</v>
      </c>
      <c r="D176" t="s">
        <v>140</v>
      </c>
      <c r="E176" s="1" t="s">
        <v>53</v>
      </c>
      <c r="F176" t="s">
        <v>23</v>
      </c>
      <c r="G176" t="s">
        <v>54</v>
      </c>
      <c r="H176" t="s">
        <v>143</v>
      </c>
      <c r="I176" s="2" t="d">
        <v>2022-11-02</v>
      </c>
      <c r="J176" s="1" t="s">
        <v>31</v>
      </c>
      <c r="K176" t="s">
        <v>27</v>
      </c>
      <c r="L176" t="s">
        <v>36</v>
      </c>
      <c r="M176" t="s">
        <v>37</v>
      </c>
      <c r="N176" t="s">
        <v>48</v>
      </c>
      <c r="O176" t="s">
        <v>39</v>
      </c>
      <c r="Q176" t="str">
        <f t="shared" si="4"/>
        <v>福島県福島市宮代字段ノ腰</v>
      </c>
      <c r="U176" s="5" t="str">
        <v>福島県西郷村字道南東</v>
      </c>
      <c r="V176" s="6">
        <f>COUNTIF(Q176:Q971,U176)</f>
        <v>4</v>
      </c>
      <c r="W176">
        <f t="shared" si="5"/>
        <v>4</v>
      </c>
    </row>
    <row r="177" spans="1:23">
      <c r="A177" t="s">
        <v>18</v>
      </c>
      <c r="B177" t="s">
        <v>19</v>
      </c>
      <c r="C177" t="s">
        <v>135</v>
      </c>
      <c r="D177" t="s">
        <v>140</v>
      </c>
      <c r="E177" s="1" t="s">
        <v>53</v>
      </c>
      <c r="F177" t="s">
        <v>23</v>
      </c>
      <c r="G177" t="s">
        <v>54</v>
      </c>
      <c r="H177" t="s">
        <v>144</v>
      </c>
      <c r="I177" s="2" t="d">
        <v>2022-10-24</v>
      </c>
      <c r="J177" s="1" t="s">
        <v>56</v>
      </c>
      <c r="K177" t="s">
        <v>27</v>
      </c>
      <c r="L177" t="s">
        <v>36</v>
      </c>
      <c r="M177" t="s">
        <v>37</v>
      </c>
      <c r="N177" t="s">
        <v>48</v>
      </c>
      <c r="O177" t="s">
        <v>39</v>
      </c>
      <c r="Q177" t="str">
        <f t="shared" si="4"/>
        <v>福島県福島市宮代字乳児池</v>
      </c>
      <c r="U177" s="5" t="str">
        <v>福島県白河市北中川原</v>
      </c>
      <c r="V177" s="6">
        <f>COUNTIF(Q177:Q972,U177)</f>
        <v>1</v>
      </c>
      <c r="W177">
        <f t="shared" si="5"/>
        <v>1</v>
      </c>
    </row>
    <row r="178" spans="1:23">
      <c r="A178" t="s">
        <v>18</v>
      </c>
      <c r="B178" t="s">
        <v>19</v>
      </c>
      <c r="C178" t="s">
        <v>135</v>
      </c>
      <c r="D178" t="s">
        <v>140</v>
      </c>
      <c r="E178" s="1" t="s">
        <v>53</v>
      </c>
      <c r="F178" t="s">
        <v>23</v>
      </c>
      <c r="G178" t="s">
        <v>54</v>
      </c>
      <c r="H178" t="s">
        <v>145</v>
      </c>
      <c r="I178" s="2" t="d">
        <v>2022-07-21</v>
      </c>
      <c r="J178">
        <v>12</v>
      </c>
      <c r="K178" t="s">
        <v>27</v>
      </c>
      <c r="L178" t="s">
        <v>36</v>
      </c>
      <c r="M178" t="s">
        <v>37</v>
      </c>
      <c r="N178" t="s">
        <v>38</v>
      </c>
      <c r="O178" t="s">
        <v>39</v>
      </c>
      <c r="Q178" t="str">
        <f t="shared" si="4"/>
        <v>福島県福島市本内字中井</v>
      </c>
      <c r="U178" s="5" t="str">
        <v>福島県泉崎村大字泉崎字舘</v>
      </c>
      <c r="V178" s="6">
        <f>COUNTIF(Q178:Q973,U178)</f>
        <v>1</v>
      </c>
      <c r="W178">
        <f t="shared" si="5"/>
        <v>1</v>
      </c>
    </row>
    <row r="179" spans="1:23">
      <c r="A179" t="s">
        <v>18</v>
      </c>
      <c r="B179" t="s">
        <v>19</v>
      </c>
      <c r="C179" t="s">
        <v>135</v>
      </c>
      <c r="D179" t="s">
        <v>146</v>
      </c>
      <c r="E179" s="1" t="s">
        <v>53</v>
      </c>
      <c r="F179" t="s">
        <v>23</v>
      </c>
      <c r="G179" t="s">
        <v>54</v>
      </c>
      <c r="H179" t="s">
        <v>147</v>
      </c>
      <c r="I179" s="2" t="d">
        <v>2022-09-26</v>
      </c>
      <c r="J179" s="1" t="s">
        <v>56</v>
      </c>
      <c r="K179" t="s">
        <v>36</v>
      </c>
      <c r="L179" t="s">
        <v>36</v>
      </c>
      <c r="M179" t="s">
        <v>33</v>
      </c>
      <c r="N179" t="s">
        <v>27</v>
      </c>
      <c r="O179" t="s">
        <v>29</v>
      </c>
      <c r="Q179" t="str">
        <f t="shared" si="4"/>
        <v>福島県福島市笹谷字下成出</v>
      </c>
      <c r="U179" s="5" t="str">
        <v>福島県矢吹町一本木</v>
      </c>
      <c r="V179" s="6">
        <f>COUNTIF(Q179:Q974,U179)</f>
        <v>1</v>
      </c>
      <c r="W179">
        <f t="shared" si="5"/>
        <v>1</v>
      </c>
    </row>
    <row r="180" spans="1:23">
      <c r="A180" t="s">
        <v>18</v>
      </c>
      <c r="B180" t="s">
        <v>19</v>
      </c>
      <c r="C180" t="s">
        <v>135</v>
      </c>
      <c r="D180" t="s">
        <v>146</v>
      </c>
      <c r="E180" s="1" t="s">
        <v>53</v>
      </c>
      <c r="F180" t="s">
        <v>23</v>
      </c>
      <c r="G180" t="s">
        <v>54</v>
      </c>
      <c r="H180" t="s">
        <v>147</v>
      </c>
      <c r="I180" s="2" t="d">
        <v>2022-10-09</v>
      </c>
      <c r="J180">
        <v>15</v>
      </c>
      <c r="K180" t="s">
        <v>27</v>
      </c>
      <c r="L180" t="s">
        <v>36</v>
      </c>
      <c r="M180" t="s">
        <v>37</v>
      </c>
      <c r="N180" t="s">
        <v>49</v>
      </c>
      <c r="O180" t="s">
        <v>39</v>
      </c>
      <c r="Q180" t="str">
        <f t="shared" si="4"/>
        <v>福島県福島市笹谷字下成出</v>
      </c>
      <c r="U180" s="5" t="str">
        <v>福島県矢吹町小松</v>
      </c>
      <c r="V180" s="6">
        <f>COUNTIF(Q180:Q975,U180)</f>
        <v>6</v>
      </c>
      <c r="W180">
        <f t="shared" si="5"/>
        <v>6</v>
      </c>
    </row>
    <row r="181" spans="1:23">
      <c r="A181" t="s">
        <v>18</v>
      </c>
      <c r="B181" t="s">
        <v>19</v>
      </c>
      <c r="C181" t="s">
        <v>135</v>
      </c>
      <c r="D181" t="s">
        <v>146</v>
      </c>
      <c r="E181" s="1" t="s">
        <v>53</v>
      </c>
      <c r="F181" t="s">
        <v>23</v>
      </c>
      <c r="G181" t="s">
        <v>54</v>
      </c>
      <c r="H181" t="s">
        <v>148</v>
      </c>
      <c r="I181" s="2" t="d">
        <v>2022-10-18</v>
      </c>
      <c r="J181" s="1" t="s">
        <v>56</v>
      </c>
      <c r="K181" t="s">
        <v>27</v>
      </c>
      <c r="L181" t="s">
        <v>36</v>
      </c>
      <c r="M181" t="s">
        <v>28</v>
      </c>
      <c r="N181" t="s">
        <v>27</v>
      </c>
      <c r="O181" t="s">
        <v>29</v>
      </c>
      <c r="Q181" t="str">
        <f t="shared" si="4"/>
        <v>福島県福島市笹谷字三本松</v>
      </c>
      <c r="U181" s="5" t="str">
        <v>福島県矢吹町中町</v>
      </c>
      <c r="V181" s="6">
        <f>COUNTIF(Q181:Q976,U181)</f>
        <v>3</v>
      </c>
      <c r="W181">
        <f t="shared" si="5"/>
        <v>3</v>
      </c>
    </row>
    <row r="182" spans="1:23">
      <c r="A182" t="s">
        <v>18</v>
      </c>
      <c r="B182" t="s">
        <v>19</v>
      </c>
      <c r="C182" t="s">
        <v>135</v>
      </c>
      <c r="D182" t="s">
        <v>146</v>
      </c>
      <c r="E182" s="1" t="s">
        <v>53</v>
      </c>
      <c r="F182" t="s">
        <v>23</v>
      </c>
      <c r="G182" t="s">
        <v>54</v>
      </c>
      <c r="H182" t="s">
        <v>149</v>
      </c>
      <c r="I182" s="2" t="d">
        <v>2022-07-17</v>
      </c>
      <c r="J182">
        <v>17</v>
      </c>
      <c r="K182" t="s">
        <v>79</v>
      </c>
      <c r="L182" t="s">
        <v>36</v>
      </c>
      <c r="M182" t="s">
        <v>37</v>
      </c>
      <c r="N182" t="s">
        <v>38</v>
      </c>
      <c r="O182" t="s">
        <v>29</v>
      </c>
      <c r="Q182" t="str">
        <f t="shared" si="4"/>
        <v>福島県福島市笹谷字片目清水</v>
      </c>
      <c r="U182" s="5" t="str">
        <v>福島県西郷村大字小田倉字原中</v>
      </c>
      <c r="V182" s="6">
        <f>COUNTIF(Q182:Q977,U182)</f>
        <v>1</v>
      </c>
      <c r="W182">
        <f t="shared" si="5"/>
        <v>1</v>
      </c>
    </row>
    <row r="183" spans="1:23">
      <c r="A183" t="s">
        <v>18</v>
      </c>
      <c r="B183" t="s">
        <v>19</v>
      </c>
      <c r="C183" t="s">
        <v>135</v>
      </c>
      <c r="D183" t="s">
        <v>146</v>
      </c>
      <c r="E183" s="1" t="s">
        <v>53</v>
      </c>
      <c r="F183" t="s">
        <v>23</v>
      </c>
      <c r="G183" t="s">
        <v>54</v>
      </c>
      <c r="H183" t="s">
        <v>150</v>
      </c>
      <c r="I183" s="2" t="d">
        <v>2022-05-21</v>
      </c>
      <c r="J183" s="1" t="s">
        <v>50</v>
      </c>
      <c r="K183" t="s">
        <v>27</v>
      </c>
      <c r="L183" t="s">
        <v>36</v>
      </c>
      <c r="M183" t="s">
        <v>37</v>
      </c>
      <c r="N183" t="s">
        <v>49</v>
      </c>
      <c r="O183" t="s">
        <v>29</v>
      </c>
      <c r="Q183" t="str">
        <f t="shared" si="4"/>
        <v>福島県福島市笹谷字佐場野古屋</v>
      </c>
      <c r="U183" s="5" t="str">
        <v>福島県白河市石切場</v>
      </c>
      <c r="V183" s="6">
        <f>COUNTIF(Q183:Q978,U183)</f>
        <v>1</v>
      </c>
      <c r="W183">
        <f t="shared" si="5"/>
        <v>1</v>
      </c>
    </row>
    <row r="184" spans="1:23">
      <c r="A184" t="s">
        <v>18</v>
      </c>
      <c r="B184" t="s">
        <v>19</v>
      </c>
      <c r="C184" t="s">
        <v>135</v>
      </c>
      <c r="D184" t="s">
        <v>146</v>
      </c>
      <c r="E184" s="1" t="s">
        <v>53</v>
      </c>
      <c r="F184" t="s">
        <v>23</v>
      </c>
      <c r="G184" t="s">
        <v>54</v>
      </c>
      <c r="H184" t="s">
        <v>151</v>
      </c>
      <c r="I184" s="2" t="d">
        <v>2022-10-14</v>
      </c>
      <c r="J184" s="1" t="s">
        <v>50</v>
      </c>
      <c r="K184" t="s">
        <v>27</v>
      </c>
      <c r="L184" t="s">
        <v>36</v>
      </c>
      <c r="M184" t="s">
        <v>33</v>
      </c>
      <c r="N184" t="s">
        <v>27</v>
      </c>
      <c r="O184" t="s">
        <v>39</v>
      </c>
      <c r="Q184" t="str">
        <f t="shared" si="4"/>
        <v>福島県福島市笹谷字古屋前</v>
      </c>
      <c r="U184" s="5" t="str">
        <v>福島県白河市追廻</v>
      </c>
      <c r="V184" s="6">
        <f>COUNTIF(Q184:Q979,U184)</f>
        <v>1</v>
      </c>
      <c r="W184">
        <f t="shared" si="5"/>
        <v>1</v>
      </c>
    </row>
    <row r="185" spans="1:23">
      <c r="A185" t="s">
        <v>18</v>
      </c>
      <c r="B185" t="s">
        <v>19</v>
      </c>
      <c r="C185" t="s">
        <v>135</v>
      </c>
      <c r="D185" t="s">
        <v>146</v>
      </c>
      <c r="E185" s="1" t="s">
        <v>53</v>
      </c>
      <c r="F185" t="s">
        <v>23</v>
      </c>
      <c r="G185" t="s">
        <v>54</v>
      </c>
      <c r="H185" t="s">
        <v>152</v>
      </c>
      <c r="I185" s="2" t="d">
        <v>2022-07-24</v>
      </c>
      <c r="J185">
        <v>16</v>
      </c>
      <c r="K185" t="s">
        <v>79</v>
      </c>
      <c r="L185" t="s">
        <v>27</v>
      </c>
      <c r="M185" t="s">
        <v>28</v>
      </c>
      <c r="N185" t="s">
        <v>27</v>
      </c>
      <c r="O185" t="s">
        <v>39</v>
      </c>
      <c r="Q185" t="str">
        <f t="shared" si="4"/>
        <v>福島県福島市笹谷字桜水</v>
      </c>
      <c r="U185" s="5" t="str">
        <v>福島県白河市郭内</v>
      </c>
      <c r="V185" s="6">
        <f>COUNTIF(Q185:Q980,U185)</f>
        <v>1</v>
      </c>
      <c r="W185">
        <f t="shared" si="5"/>
        <v>1</v>
      </c>
    </row>
    <row r="186" spans="1:23">
      <c r="A186" t="s">
        <v>18</v>
      </c>
      <c r="B186" t="s">
        <v>19</v>
      </c>
      <c r="C186" t="s">
        <v>135</v>
      </c>
      <c r="D186" t="s">
        <v>153</v>
      </c>
      <c r="E186" s="1" t="s">
        <v>53</v>
      </c>
      <c r="F186" t="s">
        <v>23</v>
      </c>
      <c r="G186" t="s">
        <v>54</v>
      </c>
      <c r="H186" t="s">
        <v>154</v>
      </c>
      <c r="I186" s="2" t="d">
        <v>2022-02-12</v>
      </c>
      <c r="J186" s="1" t="s">
        <v>56</v>
      </c>
      <c r="K186" t="s">
        <v>27</v>
      </c>
      <c r="L186" t="s">
        <v>36</v>
      </c>
      <c r="M186" t="s">
        <v>80</v>
      </c>
      <c r="N186" t="s">
        <v>27</v>
      </c>
      <c r="O186" t="s">
        <v>29</v>
      </c>
      <c r="Q186" t="str">
        <f t="shared" si="4"/>
        <v>福島県福島市飯坂町字十綱下</v>
      </c>
      <c r="U186" s="5" t="str">
        <v>福島県浅川町大字浅川字本町西裏</v>
      </c>
      <c r="V186" s="6">
        <f>COUNTIF(Q186:Q981,U186)</f>
        <v>1</v>
      </c>
      <c r="W186">
        <f t="shared" si="5"/>
        <v>1</v>
      </c>
    </row>
    <row r="187" spans="1:23">
      <c r="A187" t="s">
        <v>18</v>
      </c>
      <c r="B187" t="s">
        <v>19</v>
      </c>
      <c r="C187" t="s">
        <v>135</v>
      </c>
      <c r="D187" t="s">
        <v>153</v>
      </c>
      <c r="E187" s="1" t="s">
        <v>53</v>
      </c>
      <c r="F187" t="s">
        <v>23</v>
      </c>
      <c r="G187" t="s">
        <v>54</v>
      </c>
      <c r="H187" t="s">
        <v>154</v>
      </c>
      <c r="I187" s="2" t="d">
        <v>2022-07-30</v>
      </c>
      <c r="J187">
        <v>17</v>
      </c>
      <c r="K187" t="s">
        <v>27</v>
      </c>
      <c r="L187" t="s">
        <v>36</v>
      </c>
      <c r="M187" t="s">
        <v>37</v>
      </c>
      <c r="N187" t="s">
        <v>38</v>
      </c>
      <c r="O187" t="s">
        <v>39</v>
      </c>
      <c r="Q187" t="str">
        <f t="shared" si="4"/>
        <v>福島県福島市飯坂町字十綱下</v>
      </c>
      <c r="U187" s="5" t="str">
        <v>福島県塙町大字塙字宮田町</v>
      </c>
      <c r="V187" s="6">
        <f>COUNTIF(Q187:Q982,U187)</f>
        <v>1</v>
      </c>
      <c r="W187">
        <f t="shared" si="5"/>
        <v>1</v>
      </c>
    </row>
    <row r="188" spans="1:23">
      <c r="A188" t="s">
        <v>18</v>
      </c>
      <c r="B188" t="s">
        <v>19</v>
      </c>
      <c r="C188" t="s">
        <v>135</v>
      </c>
      <c r="D188" t="s">
        <v>153</v>
      </c>
      <c r="E188" s="1" t="s">
        <v>53</v>
      </c>
      <c r="F188" t="s">
        <v>23</v>
      </c>
      <c r="G188" t="s">
        <v>54</v>
      </c>
      <c r="H188" t="s">
        <v>154</v>
      </c>
      <c r="I188" s="2" t="d">
        <v>2022-08-16</v>
      </c>
      <c r="J188">
        <v>15</v>
      </c>
      <c r="K188" t="s">
        <v>27</v>
      </c>
      <c r="L188" t="s">
        <v>36</v>
      </c>
      <c r="M188" t="s">
        <v>47</v>
      </c>
      <c r="N188" t="s">
        <v>48</v>
      </c>
      <c r="O188" t="s">
        <v>39</v>
      </c>
      <c r="Q188" t="str">
        <f t="shared" si="4"/>
        <v>福島県福島市飯坂町字十綱下</v>
      </c>
      <c r="U188" s="5" t="str">
        <v>福島県矢祭町大字東舘字根添</v>
      </c>
      <c r="V188" s="6">
        <f>COUNTIF(Q188:Q983,U188)</f>
        <v>1</v>
      </c>
      <c r="W188">
        <f t="shared" si="5"/>
        <v>1</v>
      </c>
    </row>
    <row r="189" spans="1:23">
      <c r="A189" t="s">
        <v>18</v>
      </c>
      <c r="B189" t="s">
        <v>19</v>
      </c>
      <c r="C189" t="s">
        <v>135</v>
      </c>
      <c r="D189" t="s">
        <v>153</v>
      </c>
      <c r="E189" s="1" t="s">
        <v>53</v>
      </c>
      <c r="F189" t="s">
        <v>23</v>
      </c>
      <c r="G189" t="s">
        <v>54</v>
      </c>
      <c r="H189" t="s">
        <v>155</v>
      </c>
      <c r="I189" s="2" t="d">
        <v>2022-01-31</v>
      </c>
      <c r="J189">
        <v>20</v>
      </c>
      <c r="K189" t="s">
        <v>79</v>
      </c>
      <c r="L189" t="s">
        <v>36</v>
      </c>
      <c r="M189" t="s">
        <v>37</v>
      </c>
      <c r="N189" t="s">
        <v>38</v>
      </c>
      <c r="O189" t="s">
        <v>29</v>
      </c>
      <c r="Q189" t="str">
        <f t="shared" si="4"/>
        <v>福島県福島市飯坂町平野字下白山</v>
      </c>
      <c r="U189" s="5" t="str">
        <v>福島県棚倉町大字逆川字前山</v>
      </c>
      <c r="V189" s="6">
        <f>COUNTIF(Q189:Q984,U189)</f>
        <v>1</v>
      </c>
      <c r="W189">
        <f t="shared" si="5"/>
        <v>1</v>
      </c>
    </row>
    <row r="190" spans="1:23">
      <c r="A190" t="s">
        <v>18</v>
      </c>
      <c r="B190" t="s">
        <v>19</v>
      </c>
      <c r="C190" t="s">
        <v>135</v>
      </c>
      <c r="D190" t="s">
        <v>153</v>
      </c>
      <c r="E190" s="1" t="s">
        <v>53</v>
      </c>
      <c r="F190" t="s">
        <v>23</v>
      </c>
      <c r="G190" t="s">
        <v>54</v>
      </c>
      <c r="H190" t="s">
        <v>156</v>
      </c>
      <c r="I190" s="2" t="d">
        <v>2022-05-31</v>
      </c>
      <c r="J190">
        <v>10</v>
      </c>
      <c r="K190" t="s">
        <v>27</v>
      </c>
      <c r="L190" t="s">
        <v>36</v>
      </c>
      <c r="M190" t="s">
        <v>47</v>
      </c>
      <c r="N190" t="s">
        <v>27</v>
      </c>
      <c r="O190" t="s">
        <v>29</v>
      </c>
      <c r="Q190" t="str">
        <f t="shared" si="4"/>
        <v>福島県福島市飯坂町平野字堂ノ前</v>
      </c>
      <c r="U190" s="5" t="str">
        <v>福島県棚倉町大字花園字広沢</v>
      </c>
      <c r="V190" s="6">
        <f>COUNTIF(Q190:Q985,U190)</f>
        <v>1</v>
      </c>
      <c r="W190">
        <f t="shared" si="5"/>
        <v>1</v>
      </c>
    </row>
    <row r="191" spans="1:23">
      <c r="A191" t="s">
        <v>18</v>
      </c>
      <c r="B191" t="s">
        <v>19</v>
      </c>
      <c r="C191" t="s">
        <v>135</v>
      </c>
      <c r="D191" t="s">
        <v>153</v>
      </c>
      <c r="E191" s="1" t="s">
        <v>53</v>
      </c>
      <c r="F191" t="s">
        <v>23</v>
      </c>
      <c r="G191" t="s">
        <v>54</v>
      </c>
      <c r="H191" t="s">
        <v>157</v>
      </c>
      <c r="I191" s="2" t="d">
        <v>2022-07-06</v>
      </c>
      <c r="J191">
        <v>10</v>
      </c>
      <c r="K191" t="s">
        <v>32</v>
      </c>
      <c r="L191" t="s">
        <v>36</v>
      </c>
      <c r="M191" t="s">
        <v>33</v>
      </c>
      <c r="N191" t="s">
        <v>27</v>
      </c>
      <c r="O191" t="s">
        <v>29</v>
      </c>
      <c r="Q191" t="str">
        <f t="shared" si="4"/>
        <v>福島県福島市飯坂町平野字中原</v>
      </c>
      <c r="U191" s="5" t="str">
        <v>福島県田村市大越町上大越字鷹待田</v>
      </c>
      <c r="V191" s="6">
        <f>COUNTIF(Q191:Q986,U191)</f>
        <v>1</v>
      </c>
      <c r="W191">
        <f t="shared" si="5"/>
        <v>1</v>
      </c>
    </row>
    <row r="192" spans="1:23">
      <c r="A192" t="s">
        <v>18</v>
      </c>
      <c r="B192" t="s">
        <v>19</v>
      </c>
      <c r="C192" t="s">
        <v>135</v>
      </c>
      <c r="D192" t="s">
        <v>153</v>
      </c>
      <c r="E192" s="1" t="s">
        <v>53</v>
      </c>
      <c r="F192" t="s">
        <v>23</v>
      </c>
      <c r="G192" t="s">
        <v>54</v>
      </c>
      <c r="H192" t="s">
        <v>158</v>
      </c>
      <c r="I192" s="2" t="d">
        <v>2022-10-24</v>
      </c>
      <c r="J192" s="1" t="s">
        <v>31</v>
      </c>
      <c r="K192" t="s">
        <v>27</v>
      </c>
      <c r="L192" t="s">
        <v>36</v>
      </c>
      <c r="M192" t="s">
        <v>37</v>
      </c>
      <c r="N192" t="s">
        <v>49</v>
      </c>
      <c r="O192" t="s">
        <v>39</v>
      </c>
      <c r="Q192" t="str">
        <f t="shared" si="4"/>
        <v>福島県福島市飯坂町平野字明神脇</v>
      </c>
      <c r="U192" s="5" t="str">
        <v>福島県小野町大字谷津作字平舘</v>
      </c>
      <c r="V192" s="6">
        <f>COUNTIF(Q192:Q987,U192)</f>
        <v>1</v>
      </c>
      <c r="W192">
        <f t="shared" si="5"/>
        <v>1</v>
      </c>
    </row>
    <row r="193" spans="1:23">
      <c r="A193" t="s">
        <v>18</v>
      </c>
      <c r="B193" t="s">
        <v>19</v>
      </c>
      <c r="C193" t="s">
        <v>135</v>
      </c>
      <c r="D193" t="s">
        <v>153</v>
      </c>
      <c r="E193" s="1" t="s">
        <v>53</v>
      </c>
      <c r="F193" t="s">
        <v>23</v>
      </c>
      <c r="G193" t="s">
        <v>54</v>
      </c>
      <c r="H193" t="s">
        <v>159</v>
      </c>
      <c r="I193" s="2" t="d">
        <v>2022-07-18</v>
      </c>
      <c r="J193" s="1" t="s">
        <v>31</v>
      </c>
      <c r="K193" t="s">
        <v>32</v>
      </c>
      <c r="L193" t="s">
        <v>36</v>
      </c>
      <c r="M193" t="s">
        <v>76</v>
      </c>
      <c r="N193" t="s">
        <v>27</v>
      </c>
      <c r="O193" t="s">
        <v>39</v>
      </c>
      <c r="Q193" t="str">
        <f t="shared" si="4"/>
        <v>福島県福島市飯坂町湯野字明神町</v>
      </c>
      <c r="U193" s="5" t="str">
        <v>福島県会津若松市一箕町大字亀賀字郷之原</v>
      </c>
      <c r="V193" s="6">
        <f>COUNTIF(Q193:Q988,U193)</f>
        <v>3</v>
      </c>
      <c r="W193">
        <f t="shared" si="5"/>
        <v>3</v>
      </c>
    </row>
    <row r="194" spans="1:23">
      <c r="A194" t="s">
        <v>18</v>
      </c>
      <c r="B194" t="s">
        <v>19</v>
      </c>
      <c r="C194" t="s">
        <v>135</v>
      </c>
      <c r="D194" t="s">
        <v>153</v>
      </c>
      <c r="E194" s="1" t="s">
        <v>53</v>
      </c>
      <c r="F194" t="s">
        <v>23</v>
      </c>
      <c r="G194" t="s">
        <v>54</v>
      </c>
      <c r="H194" t="s">
        <v>160</v>
      </c>
      <c r="I194" s="2" t="d">
        <v>2022-11-03</v>
      </c>
      <c r="J194">
        <v>10</v>
      </c>
      <c r="K194" t="s">
        <v>79</v>
      </c>
      <c r="L194" t="s">
        <v>27</v>
      </c>
      <c r="M194" t="s">
        <v>28</v>
      </c>
      <c r="N194" t="s">
        <v>27</v>
      </c>
      <c r="O194" t="s">
        <v>39</v>
      </c>
      <c r="Q194" t="str">
        <f t="shared" si="4"/>
        <v>福島県福島市飯坂町湯野字東町</v>
      </c>
      <c r="U194" s="5" t="str">
        <v>福島県会津若松市一箕町大字亀賀字村東</v>
      </c>
      <c r="V194" s="6">
        <f>COUNTIF(Q194:Q989,U194)</f>
        <v>1</v>
      </c>
      <c r="W194">
        <f t="shared" si="5"/>
        <v>1</v>
      </c>
    </row>
    <row r="195" spans="1:23">
      <c r="A195" t="s">
        <v>18</v>
      </c>
      <c r="B195" t="s">
        <v>19</v>
      </c>
      <c r="C195" t="s">
        <v>161</v>
      </c>
      <c r="D195" t="s">
        <v>162</v>
      </c>
      <c r="E195" s="1" t="s">
        <v>163</v>
      </c>
      <c r="F195" t="s">
        <v>23</v>
      </c>
      <c r="G195" t="s">
        <v>164</v>
      </c>
      <c r="H195" t="s">
        <v>165</v>
      </c>
      <c r="I195" s="2" t="d">
        <v>2022-10-28</v>
      </c>
      <c r="J195" s="1" t="s">
        <v>35</v>
      </c>
      <c r="K195" t="s">
        <v>27</v>
      </c>
      <c r="L195" t="s">
        <v>36</v>
      </c>
      <c r="M195" t="s">
        <v>37</v>
      </c>
      <c r="N195" t="s">
        <v>38</v>
      </c>
      <c r="O195" t="s">
        <v>29</v>
      </c>
      <c r="Q195" t="str">
        <f t="shared" ref="Q195:Q258" si="6">F195&amp;G195&amp;H195</f>
        <v>福島県二本松市油井字下中ノ内</v>
      </c>
      <c r="U195" s="5" t="str">
        <v>福島県会津若松市一箕町大字鶴賀字上居合</v>
      </c>
      <c r="V195" s="6">
        <f>COUNTIF(Q195:Q990,U195)</f>
        <v>1</v>
      </c>
      <c r="W195">
        <f t="shared" ref="W195:W258" si="7">VALUE(V195)</f>
        <v>1</v>
      </c>
    </row>
    <row r="196" spans="1:23">
      <c r="A196" t="s">
        <v>18</v>
      </c>
      <c r="B196" t="s">
        <v>19</v>
      </c>
      <c r="C196" t="s">
        <v>161</v>
      </c>
      <c r="D196" t="s">
        <v>162</v>
      </c>
      <c r="E196" s="1" t="s">
        <v>163</v>
      </c>
      <c r="F196" t="s">
        <v>23</v>
      </c>
      <c r="G196" t="s">
        <v>164</v>
      </c>
      <c r="H196" t="s">
        <v>165</v>
      </c>
      <c r="I196" s="2" t="d">
        <v>2022-10-28</v>
      </c>
      <c r="J196" s="1" t="s">
        <v>31</v>
      </c>
      <c r="K196" t="s">
        <v>27</v>
      </c>
      <c r="L196" t="s">
        <v>36</v>
      </c>
      <c r="M196" t="s">
        <v>37</v>
      </c>
      <c r="N196" t="s">
        <v>38</v>
      </c>
      <c r="O196" t="s">
        <v>29</v>
      </c>
      <c r="Q196" t="str">
        <f t="shared" si="6"/>
        <v>福島県二本松市油井字下中ノ内</v>
      </c>
      <c r="U196" s="5" t="str">
        <v>福島県会津若松市鶴賀町</v>
      </c>
      <c r="V196" s="6">
        <f>COUNTIF(Q196:Q991,U196)</f>
        <v>1</v>
      </c>
      <c r="W196">
        <f t="shared" si="7"/>
        <v>1</v>
      </c>
    </row>
    <row r="197" spans="1:23">
      <c r="A197" t="s">
        <v>18</v>
      </c>
      <c r="B197" t="s">
        <v>19</v>
      </c>
      <c r="C197" t="s">
        <v>161</v>
      </c>
      <c r="D197" t="s">
        <v>166</v>
      </c>
      <c r="E197" s="1" t="s">
        <v>163</v>
      </c>
      <c r="F197" t="s">
        <v>23</v>
      </c>
      <c r="G197" t="s">
        <v>164</v>
      </c>
      <c r="H197" t="s">
        <v>167</v>
      </c>
      <c r="I197" s="2" t="d">
        <v>2022-10-25</v>
      </c>
      <c r="J197" s="1" t="s">
        <v>50</v>
      </c>
      <c r="K197" t="s">
        <v>27</v>
      </c>
      <c r="L197" t="s">
        <v>36</v>
      </c>
      <c r="M197" t="s">
        <v>37</v>
      </c>
      <c r="N197" t="s">
        <v>38</v>
      </c>
      <c r="O197" t="s">
        <v>29</v>
      </c>
      <c r="Q197" t="str">
        <f t="shared" si="6"/>
        <v>福島県二本松市杉田町１丁目</v>
      </c>
      <c r="U197" s="5" t="str">
        <v>福島県会津若松市大塚２丁目</v>
      </c>
      <c r="V197" s="6">
        <f>COUNTIF(Q197:Q992,U197)</f>
        <v>1</v>
      </c>
      <c r="W197">
        <f t="shared" si="7"/>
        <v>1</v>
      </c>
    </row>
    <row r="198" spans="1:23">
      <c r="A198" t="s">
        <v>18</v>
      </c>
      <c r="B198" t="s">
        <v>19</v>
      </c>
      <c r="C198" t="s">
        <v>161</v>
      </c>
      <c r="D198" t="s">
        <v>41</v>
      </c>
      <c r="E198" s="1" t="s">
        <v>163</v>
      </c>
      <c r="F198" t="s">
        <v>23</v>
      </c>
      <c r="G198" t="s">
        <v>164</v>
      </c>
      <c r="H198" t="s">
        <v>168</v>
      </c>
      <c r="I198" s="2" t="d">
        <v>2022-08-31</v>
      </c>
      <c r="J198" s="1" t="s">
        <v>50</v>
      </c>
      <c r="K198" t="s">
        <v>27</v>
      </c>
      <c r="L198" t="s">
        <v>36</v>
      </c>
      <c r="M198" t="s">
        <v>37</v>
      </c>
      <c r="N198" t="s">
        <v>38</v>
      </c>
      <c r="O198" t="s">
        <v>29</v>
      </c>
      <c r="Q198" t="str">
        <f t="shared" si="6"/>
        <v>福島県二本松市本町２丁目</v>
      </c>
      <c r="U198" s="5" t="str">
        <v>福島県会津若松市北滝沢２丁目</v>
      </c>
      <c r="V198" s="6">
        <f>COUNTIF(Q198:Q993,U198)</f>
        <v>1</v>
      </c>
      <c r="W198">
        <f t="shared" si="7"/>
        <v>1</v>
      </c>
    </row>
    <row r="199" spans="1:23">
      <c r="A199" t="s">
        <v>18</v>
      </c>
      <c r="B199" t="s">
        <v>19</v>
      </c>
      <c r="C199" t="s">
        <v>169</v>
      </c>
      <c r="D199" t="s">
        <v>170</v>
      </c>
      <c r="E199" s="1" t="s">
        <v>171</v>
      </c>
      <c r="F199" t="s">
        <v>23</v>
      </c>
      <c r="G199" t="s">
        <v>172</v>
      </c>
      <c r="H199" t="s">
        <v>173</v>
      </c>
      <c r="I199" s="2" t="d">
        <v>2022-11-29</v>
      </c>
      <c r="J199">
        <v>15</v>
      </c>
      <c r="K199" t="s">
        <v>36</v>
      </c>
      <c r="L199" t="s">
        <v>36</v>
      </c>
      <c r="M199" t="s">
        <v>37</v>
      </c>
      <c r="N199" t="s">
        <v>49</v>
      </c>
      <c r="O199" t="s">
        <v>29</v>
      </c>
      <c r="Q199" t="str">
        <f t="shared" si="6"/>
        <v>福島県郡山市安積町荒井字雷神</v>
      </c>
      <c r="U199" s="5" t="str">
        <v>福島県会津若松市桧町</v>
      </c>
      <c r="V199" s="6">
        <f>COUNTIF(Q199:Q994,U199)</f>
        <v>1</v>
      </c>
      <c r="W199">
        <f t="shared" si="7"/>
        <v>1</v>
      </c>
    </row>
    <row r="200" spans="1:23">
      <c r="A200" t="s">
        <v>18</v>
      </c>
      <c r="B200" t="s">
        <v>19</v>
      </c>
      <c r="C200" t="s">
        <v>169</v>
      </c>
      <c r="D200" t="s">
        <v>170</v>
      </c>
      <c r="E200" s="1" t="s">
        <v>171</v>
      </c>
      <c r="F200" t="s">
        <v>23</v>
      </c>
      <c r="G200" t="s">
        <v>172</v>
      </c>
      <c r="H200" t="s">
        <v>174</v>
      </c>
      <c r="I200" s="2" t="d">
        <v>2022-05-18</v>
      </c>
      <c r="J200">
        <v>15</v>
      </c>
      <c r="K200" t="s">
        <v>27</v>
      </c>
      <c r="L200" t="s">
        <v>36</v>
      </c>
      <c r="M200" t="s">
        <v>37</v>
      </c>
      <c r="N200" t="s">
        <v>49</v>
      </c>
      <c r="O200" t="s">
        <v>39</v>
      </c>
      <c r="Q200" t="str">
        <f t="shared" si="6"/>
        <v>福島県郡山市安積町荒井字大久保</v>
      </c>
      <c r="U200" s="5" t="str">
        <v>福島県会津若松市八角町</v>
      </c>
      <c r="V200" s="6">
        <f>COUNTIF(Q200:Q995,U200)</f>
        <v>1</v>
      </c>
      <c r="W200">
        <f t="shared" si="7"/>
        <v>1</v>
      </c>
    </row>
    <row r="201" spans="1:23">
      <c r="A201" t="s">
        <v>18</v>
      </c>
      <c r="B201" t="s">
        <v>19</v>
      </c>
      <c r="C201" t="s">
        <v>169</v>
      </c>
      <c r="D201" t="s">
        <v>170</v>
      </c>
      <c r="E201" s="1" t="s">
        <v>171</v>
      </c>
      <c r="F201" t="s">
        <v>23</v>
      </c>
      <c r="G201" t="s">
        <v>172</v>
      </c>
      <c r="H201" t="s">
        <v>175</v>
      </c>
      <c r="I201" s="2" t="d">
        <v>2022-08-02</v>
      </c>
      <c r="J201">
        <v>18</v>
      </c>
      <c r="K201" t="s">
        <v>32</v>
      </c>
      <c r="L201" t="s">
        <v>36</v>
      </c>
      <c r="M201" t="s">
        <v>37</v>
      </c>
      <c r="N201" t="s">
        <v>38</v>
      </c>
      <c r="O201" t="s">
        <v>39</v>
      </c>
      <c r="Q201" t="str">
        <f t="shared" si="6"/>
        <v>福島県郡山市安積町荒井字鎗ケ池</v>
      </c>
      <c r="U201" s="5" t="str">
        <v>福島県会津若松市七日町</v>
      </c>
      <c r="V201" s="6">
        <f>COUNTIF(Q201:Q996,U201)</f>
        <v>4</v>
      </c>
      <c r="W201">
        <f t="shared" si="7"/>
        <v>4</v>
      </c>
    </row>
    <row r="202" spans="1:23">
      <c r="A202" t="s">
        <v>18</v>
      </c>
      <c r="B202" t="s">
        <v>19</v>
      </c>
      <c r="C202" t="s">
        <v>169</v>
      </c>
      <c r="D202" t="s">
        <v>170</v>
      </c>
      <c r="E202" s="1" t="s">
        <v>171</v>
      </c>
      <c r="F202" t="s">
        <v>23</v>
      </c>
      <c r="G202" t="s">
        <v>172</v>
      </c>
      <c r="H202" t="s">
        <v>176</v>
      </c>
      <c r="I202" s="2" t="d">
        <v>2022-01-09</v>
      </c>
      <c r="J202" s="1" t="s">
        <v>78</v>
      </c>
      <c r="K202" t="s">
        <v>26</v>
      </c>
      <c r="L202" t="s">
        <v>27</v>
      </c>
      <c r="M202" t="s">
        <v>80</v>
      </c>
      <c r="N202" t="s">
        <v>27</v>
      </c>
      <c r="O202" t="s">
        <v>29</v>
      </c>
      <c r="Q202" t="str">
        <f t="shared" si="6"/>
        <v>福島県郡山市駅前１丁目</v>
      </c>
      <c r="U202" s="5" t="str">
        <v>福島県会津若松市西七日町</v>
      </c>
      <c r="V202" s="6">
        <f>COUNTIF(Q202:Q997,U202)</f>
        <v>1</v>
      </c>
      <c r="W202">
        <f t="shared" si="7"/>
        <v>1</v>
      </c>
    </row>
    <row r="203" spans="1:23">
      <c r="A203" t="s">
        <v>18</v>
      </c>
      <c r="B203" t="s">
        <v>19</v>
      </c>
      <c r="C203" t="s">
        <v>169</v>
      </c>
      <c r="D203" t="s">
        <v>170</v>
      </c>
      <c r="E203" s="1" t="s">
        <v>171</v>
      </c>
      <c r="F203" t="s">
        <v>23</v>
      </c>
      <c r="G203" t="s">
        <v>172</v>
      </c>
      <c r="H203" t="s">
        <v>176</v>
      </c>
      <c r="I203" s="2" t="d">
        <v>2022-09-03</v>
      </c>
      <c r="J203">
        <v>10</v>
      </c>
      <c r="K203" t="s">
        <v>36</v>
      </c>
      <c r="L203" t="s">
        <v>36</v>
      </c>
      <c r="M203" t="s">
        <v>37</v>
      </c>
      <c r="N203" t="s">
        <v>27</v>
      </c>
      <c r="O203" t="s">
        <v>29</v>
      </c>
      <c r="Q203" t="str">
        <f t="shared" si="6"/>
        <v>福島県郡山市駅前１丁目</v>
      </c>
      <c r="U203" s="5" t="str">
        <v>福島県会津若松市緑町</v>
      </c>
      <c r="V203" s="6">
        <f>COUNTIF(Q203:Q998,U203)</f>
        <v>1</v>
      </c>
      <c r="W203">
        <f t="shared" si="7"/>
        <v>1</v>
      </c>
    </row>
    <row r="204" spans="1:23">
      <c r="A204" t="s">
        <v>18</v>
      </c>
      <c r="B204" t="s">
        <v>19</v>
      </c>
      <c r="C204" t="s">
        <v>169</v>
      </c>
      <c r="D204" t="s">
        <v>170</v>
      </c>
      <c r="E204" s="1" t="s">
        <v>171</v>
      </c>
      <c r="F204" t="s">
        <v>23</v>
      </c>
      <c r="G204" t="s">
        <v>172</v>
      </c>
      <c r="H204" t="s">
        <v>177</v>
      </c>
      <c r="I204" s="2" t="d">
        <v>2022-06-25</v>
      </c>
      <c r="J204">
        <v>13</v>
      </c>
      <c r="K204" t="s">
        <v>32</v>
      </c>
      <c r="L204" t="s">
        <v>36</v>
      </c>
      <c r="M204" t="s">
        <v>37</v>
      </c>
      <c r="N204" t="s">
        <v>118</v>
      </c>
      <c r="O204" t="s">
        <v>29</v>
      </c>
      <c r="Q204" t="str">
        <f t="shared" si="6"/>
        <v>福島県郡山市久留米４丁目</v>
      </c>
      <c r="U204" s="5" t="str">
        <v>福島県会津若松市八日町</v>
      </c>
      <c r="V204" s="6">
        <f>COUNTIF(Q204:Q999,U204)</f>
        <v>1</v>
      </c>
      <c r="W204">
        <f t="shared" si="7"/>
        <v>1</v>
      </c>
    </row>
    <row r="205" spans="1:23">
      <c r="A205" t="s">
        <v>18</v>
      </c>
      <c r="B205" t="s">
        <v>19</v>
      </c>
      <c r="C205" t="s">
        <v>169</v>
      </c>
      <c r="D205" t="s">
        <v>170</v>
      </c>
      <c r="E205" s="1" t="s">
        <v>171</v>
      </c>
      <c r="F205" t="s">
        <v>23</v>
      </c>
      <c r="G205" t="s">
        <v>172</v>
      </c>
      <c r="H205" t="s">
        <v>178</v>
      </c>
      <c r="I205" s="2" t="d">
        <v>2022-01-23</v>
      </c>
      <c r="J205">
        <v>22</v>
      </c>
      <c r="K205" t="s">
        <v>27</v>
      </c>
      <c r="L205" t="s">
        <v>27</v>
      </c>
      <c r="M205" t="s">
        <v>47</v>
      </c>
      <c r="N205" t="s">
        <v>27</v>
      </c>
      <c r="O205" t="s">
        <v>29</v>
      </c>
      <c r="Q205" t="str">
        <f t="shared" si="6"/>
        <v>福島県郡山市桜木１丁目</v>
      </c>
      <c r="U205" s="5" t="str">
        <v>福島県会津若松市インター西</v>
      </c>
      <c r="V205" s="6">
        <f>COUNTIF(Q205:Q1000,U205)</f>
        <v>1</v>
      </c>
      <c r="W205">
        <f t="shared" si="7"/>
        <v>1</v>
      </c>
    </row>
    <row r="206" spans="1:23">
      <c r="A206" t="s">
        <v>18</v>
      </c>
      <c r="B206" t="s">
        <v>19</v>
      </c>
      <c r="C206" t="s">
        <v>169</v>
      </c>
      <c r="D206" t="s">
        <v>170</v>
      </c>
      <c r="E206" s="1" t="s">
        <v>171</v>
      </c>
      <c r="F206" t="s">
        <v>23</v>
      </c>
      <c r="G206" t="s">
        <v>172</v>
      </c>
      <c r="H206" t="s">
        <v>179</v>
      </c>
      <c r="I206" s="2" t="d">
        <v>2022-10-18</v>
      </c>
      <c r="J206">
        <v>20</v>
      </c>
      <c r="K206" t="s">
        <v>27</v>
      </c>
      <c r="L206" t="s">
        <v>36</v>
      </c>
      <c r="M206" t="s">
        <v>37</v>
      </c>
      <c r="N206" t="s">
        <v>48</v>
      </c>
      <c r="O206" t="s">
        <v>29</v>
      </c>
      <c r="Q206" t="str">
        <f t="shared" si="6"/>
        <v>福島県郡山市安積荒井本町</v>
      </c>
      <c r="U206" s="5" t="str">
        <v>福島県会津美里町字黒川</v>
      </c>
      <c r="V206" s="6">
        <f>COUNTIF(Q206:Q1001,U206)</f>
        <v>1</v>
      </c>
      <c r="W206">
        <f t="shared" si="7"/>
        <v>1</v>
      </c>
    </row>
    <row r="207" spans="1:23">
      <c r="A207" t="s">
        <v>18</v>
      </c>
      <c r="B207" t="s">
        <v>19</v>
      </c>
      <c r="C207" t="s">
        <v>169</v>
      </c>
      <c r="D207" t="s">
        <v>180</v>
      </c>
      <c r="E207" s="1" t="s">
        <v>171</v>
      </c>
      <c r="F207" t="s">
        <v>23</v>
      </c>
      <c r="G207" t="s">
        <v>172</v>
      </c>
      <c r="H207" t="s">
        <v>181</v>
      </c>
      <c r="I207" s="2" t="d">
        <v>2022-05-18</v>
      </c>
      <c r="J207">
        <v>17</v>
      </c>
      <c r="K207" t="s">
        <v>27</v>
      </c>
      <c r="L207" t="s">
        <v>36</v>
      </c>
      <c r="M207" t="s">
        <v>37</v>
      </c>
      <c r="N207" t="s">
        <v>48</v>
      </c>
      <c r="O207" t="s">
        <v>29</v>
      </c>
      <c r="Q207" t="str">
        <f t="shared" si="6"/>
        <v>福島県郡山市図景１丁目</v>
      </c>
      <c r="U207" s="5" t="str">
        <v>福島県会津美里町下堀字中川</v>
      </c>
      <c r="V207" s="6">
        <f>COUNTIF(Q207:Q1002,U207)</f>
        <v>1</v>
      </c>
      <c r="W207">
        <f t="shared" si="7"/>
        <v>1</v>
      </c>
    </row>
    <row r="208" spans="1:23">
      <c r="A208" t="s">
        <v>18</v>
      </c>
      <c r="B208" t="s">
        <v>19</v>
      </c>
      <c r="C208" t="s">
        <v>169</v>
      </c>
      <c r="D208" t="s">
        <v>180</v>
      </c>
      <c r="E208" s="1" t="s">
        <v>171</v>
      </c>
      <c r="F208" t="s">
        <v>23</v>
      </c>
      <c r="G208" t="s">
        <v>172</v>
      </c>
      <c r="H208" t="s">
        <v>182</v>
      </c>
      <c r="I208" s="2" t="d">
        <v>2022-07-05</v>
      </c>
      <c r="J208" s="1" t="s">
        <v>31</v>
      </c>
      <c r="K208" t="s">
        <v>43</v>
      </c>
      <c r="L208" t="s">
        <v>36</v>
      </c>
      <c r="M208" t="s">
        <v>76</v>
      </c>
      <c r="N208" t="s">
        <v>27</v>
      </c>
      <c r="O208" t="s">
        <v>39</v>
      </c>
      <c r="Q208" t="str">
        <f t="shared" si="6"/>
        <v>福島県郡山市図景２丁目</v>
      </c>
      <c r="U208" s="5" t="str">
        <v>福島県会津若松市河東町金田字駒板</v>
      </c>
      <c r="V208" s="6">
        <f>COUNTIF(Q208:Q1003,U208)</f>
        <v>1</v>
      </c>
      <c r="W208">
        <f t="shared" si="7"/>
        <v>1</v>
      </c>
    </row>
    <row r="209" spans="1:23">
      <c r="A209" t="s">
        <v>18</v>
      </c>
      <c r="B209" t="s">
        <v>19</v>
      </c>
      <c r="C209" t="s">
        <v>169</v>
      </c>
      <c r="D209" t="s">
        <v>180</v>
      </c>
      <c r="E209" s="1" t="s">
        <v>171</v>
      </c>
      <c r="F209" t="s">
        <v>23</v>
      </c>
      <c r="G209" t="s">
        <v>172</v>
      </c>
      <c r="H209" t="s">
        <v>182</v>
      </c>
      <c r="I209" s="2" t="d">
        <v>2022-10-12</v>
      </c>
      <c r="J209" s="1" t="s">
        <v>31</v>
      </c>
      <c r="K209" t="s">
        <v>27</v>
      </c>
      <c r="L209" t="s">
        <v>36</v>
      </c>
      <c r="M209" t="s">
        <v>37</v>
      </c>
      <c r="N209" t="s">
        <v>27</v>
      </c>
      <c r="O209" t="s">
        <v>29</v>
      </c>
      <c r="Q209" t="str">
        <f t="shared" si="6"/>
        <v>福島県郡山市図景２丁目</v>
      </c>
      <c r="U209" s="5" t="str">
        <v>福島県会津若松市駅前町</v>
      </c>
      <c r="V209" s="6">
        <f>COUNTIF(Q209:Q1004,U209)</f>
        <v>24</v>
      </c>
      <c r="W209">
        <f t="shared" si="7"/>
        <v>24</v>
      </c>
    </row>
    <row r="210" spans="1:23">
      <c r="A210" t="s">
        <v>18</v>
      </c>
      <c r="B210" t="s">
        <v>19</v>
      </c>
      <c r="C210" t="s">
        <v>169</v>
      </c>
      <c r="D210" t="s">
        <v>180</v>
      </c>
      <c r="E210" s="1" t="s">
        <v>171</v>
      </c>
      <c r="F210" t="s">
        <v>23</v>
      </c>
      <c r="G210" t="s">
        <v>172</v>
      </c>
      <c r="H210" t="s">
        <v>182</v>
      </c>
      <c r="I210" s="2" t="d">
        <v>2022-11-03</v>
      </c>
      <c r="J210">
        <v>16</v>
      </c>
      <c r="K210" t="s">
        <v>27</v>
      </c>
      <c r="L210" t="s">
        <v>36</v>
      </c>
      <c r="M210" t="s">
        <v>37</v>
      </c>
      <c r="N210" t="s">
        <v>27</v>
      </c>
      <c r="O210" t="s">
        <v>29</v>
      </c>
      <c r="Q210" t="str">
        <f t="shared" si="6"/>
        <v>福島県郡山市図景２丁目</v>
      </c>
      <c r="U210" s="5" t="str">
        <v>福島県会津若松市城前</v>
      </c>
      <c r="V210" s="6">
        <f>COUNTIF(Q210:Q1005,U210)</f>
        <v>2</v>
      </c>
      <c r="W210">
        <f t="shared" si="7"/>
        <v>2</v>
      </c>
    </row>
    <row r="211" spans="1:23">
      <c r="A211" t="s">
        <v>18</v>
      </c>
      <c r="B211" t="s">
        <v>19</v>
      </c>
      <c r="C211" t="s">
        <v>169</v>
      </c>
      <c r="D211" t="s">
        <v>180</v>
      </c>
      <c r="E211" s="1" t="s">
        <v>171</v>
      </c>
      <c r="F211" t="s">
        <v>23</v>
      </c>
      <c r="G211" t="s">
        <v>172</v>
      </c>
      <c r="H211" t="s">
        <v>182</v>
      </c>
      <c r="I211" s="2" t="d">
        <v>2022-12-15</v>
      </c>
      <c r="J211" s="1" t="s">
        <v>56</v>
      </c>
      <c r="K211" t="s">
        <v>27</v>
      </c>
      <c r="L211" t="s">
        <v>36</v>
      </c>
      <c r="M211" t="s">
        <v>33</v>
      </c>
      <c r="N211" t="s">
        <v>27</v>
      </c>
      <c r="O211" t="s">
        <v>39</v>
      </c>
      <c r="Q211" t="str">
        <f t="shared" si="6"/>
        <v>福島県郡山市図景２丁目</v>
      </c>
      <c r="U211" s="5" t="str">
        <v>福島県会津若松市錦町</v>
      </c>
      <c r="V211" s="6">
        <f>COUNTIF(Q211:Q1006,U211)</f>
        <v>1</v>
      </c>
      <c r="W211">
        <f t="shared" si="7"/>
        <v>1</v>
      </c>
    </row>
    <row r="212" spans="1:23">
      <c r="A212" t="s">
        <v>18</v>
      </c>
      <c r="B212" t="s">
        <v>19</v>
      </c>
      <c r="C212" t="s">
        <v>169</v>
      </c>
      <c r="D212" t="s">
        <v>180</v>
      </c>
      <c r="E212" s="1" t="s">
        <v>171</v>
      </c>
      <c r="F212" t="s">
        <v>23</v>
      </c>
      <c r="G212" t="s">
        <v>172</v>
      </c>
      <c r="H212" t="s">
        <v>183</v>
      </c>
      <c r="I212" s="2" t="d">
        <v>2022-10-19</v>
      </c>
      <c r="J212">
        <v>16</v>
      </c>
      <c r="K212" t="s">
        <v>43</v>
      </c>
      <c r="L212" t="s">
        <v>27</v>
      </c>
      <c r="M212" t="s">
        <v>37</v>
      </c>
      <c r="N212" t="s">
        <v>48</v>
      </c>
      <c r="O212" t="s">
        <v>29</v>
      </c>
      <c r="Q212" t="str">
        <f t="shared" si="6"/>
        <v>福島県郡山市字深田台</v>
      </c>
      <c r="U212" s="5" t="str">
        <v>福島県会津若松市東山町大字石山字院内</v>
      </c>
      <c r="V212" s="6">
        <f>COUNTIF(Q212:Q1007,U212)</f>
        <v>1</v>
      </c>
      <c r="W212">
        <f t="shared" si="7"/>
        <v>1</v>
      </c>
    </row>
    <row r="213" spans="1:23">
      <c r="A213" t="s">
        <v>18</v>
      </c>
      <c r="B213" t="s">
        <v>19</v>
      </c>
      <c r="C213" t="s">
        <v>169</v>
      </c>
      <c r="D213" t="s">
        <v>180</v>
      </c>
      <c r="E213" s="1" t="s">
        <v>171</v>
      </c>
      <c r="F213" t="s">
        <v>23</v>
      </c>
      <c r="G213" t="s">
        <v>172</v>
      </c>
      <c r="H213" t="s">
        <v>184</v>
      </c>
      <c r="I213" s="2" t="d">
        <v>2022-06-01</v>
      </c>
      <c r="J213">
        <v>12</v>
      </c>
      <c r="K213" t="s">
        <v>43</v>
      </c>
      <c r="L213" t="s">
        <v>36</v>
      </c>
      <c r="M213" t="s">
        <v>127</v>
      </c>
      <c r="N213" t="s">
        <v>27</v>
      </c>
      <c r="O213" t="s">
        <v>39</v>
      </c>
      <c r="Q213" t="str">
        <f t="shared" si="6"/>
        <v>福島県郡山市山根町</v>
      </c>
      <c r="U213" s="5" t="str">
        <v>福島県会津若松市南花畑</v>
      </c>
      <c r="V213" s="6">
        <f>COUNTIF(Q213:Q1008,U213)</f>
        <v>1</v>
      </c>
      <c r="W213">
        <f t="shared" si="7"/>
        <v>1</v>
      </c>
    </row>
    <row r="214" spans="1:23">
      <c r="A214" t="s">
        <v>18</v>
      </c>
      <c r="B214" t="s">
        <v>19</v>
      </c>
      <c r="C214" t="s">
        <v>169</v>
      </c>
      <c r="D214" t="s">
        <v>180</v>
      </c>
      <c r="E214" s="1" t="s">
        <v>171</v>
      </c>
      <c r="F214" t="s">
        <v>23</v>
      </c>
      <c r="G214" t="s">
        <v>172</v>
      </c>
      <c r="H214" t="s">
        <v>184</v>
      </c>
      <c r="I214" s="2" t="d">
        <v>2022-10-13</v>
      </c>
      <c r="J214" s="1" t="s">
        <v>50</v>
      </c>
      <c r="K214" t="s">
        <v>27</v>
      </c>
      <c r="L214" t="s">
        <v>36</v>
      </c>
      <c r="M214" t="s">
        <v>37</v>
      </c>
      <c r="N214" t="s">
        <v>38</v>
      </c>
      <c r="O214" t="s">
        <v>29</v>
      </c>
      <c r="Q214" t="str">
        <f t="shared" si="6"/>
        <v>福島県郡山市山根町</v>
      </c>
      <c r="U214" s="5" t="str">
        <v>福島県会津若松市天神町</v>
      </c>
      <c r="V214" s="6">
        <f>COUNTIF(Q214:Q1009,U214)</f>
        <v>3</v>
      </c>
      <c r="W214">
        <f t="shared" si="7"/>
        <v>3</v>
      </c>
    </row>
    <row r="215" spans="1:23">
      <c r="A215" t="s">
        <v>18</v>
      </c>
      <c r="B215" t="s">
        <v>19</v>
      </c>
      <c r="C215" t="s">
        <v>169</v>
      </c>
      <c r="D215" t="s">
        <v>185</v>
      </c>
      <c r="E215" s="1" t="s">
        <v>171</v>
      </c>
      <c r="F215" t="s">
        <v>23</v>
      </c>
      <c r="G215" t="s">
        <v>172</v>
      </c>
      <c r="H215" t="s">
        <v>186</v>
      </c>
      <c r="I215" s="2" t="d">
        <v>2022-10-11</v>
      </c>
      <c r="J215" s="1" t="s">
        <v>50</v>
      </c>
      <c r="K215" t="s">
        <v>27</v>
      </c>
      <c r="L215" t="s">
        <v>36</v>
      </c>
      <c r="M215" t="s">
        <v>37</v>
      </c>
      <c r="N215" t="s">
        <v>38</v>
      </c>
      <c r="O215" t="s">
        <v>29</v>
      </c>
      <c r="Q215" t="str">
        <f t="shared" si="6"/>
        <v>福島県郡山市大槻町字沢田</v>
      </c>
      <c r="U215" s="5" t="str">
        <v>福島県会津若松市北青木</v>
      </c>
      <c r="V215" s="6">
        <f>COUNTIF(Q215:Q1010,U215)</f>
        <v>1</v>
      </c>
      <c r="W215">
        <f t="shared" si="7"/>
        <v>1</v>
      </c>
    </row>
    <row r="216" spans="1:23">
      <c r="A216" t="s">
        <v>18</v>
      </c>
      <c r="B216" t="s">
        <v>19</v>
      </c>
      <c r="C216" t="s">
        <v>169</v>
      </c>
      <c r="D216" t="s">
        <v>185</v>
      </c>
      <c r="E216" s="1" t="s">
        <v>171</v>
      </c>
      <c r="F216" t="s">
        <v>23</v>
      </c>
      <c r="G216" t="s">
        <v>172</v>
      </c>
      <c r="H216" t="s">
        <v>187</v>
      </c>
      <c r="I216" s="2" t="d">
        <v>2022-04-30</v>
      </c>
      <c r="J216">
        <v>17</v>
      </c>
      <c r="K216" t="s">
        <v>32</v>
      </c>
      <c r="L216" t="s">
        <v>27</v>
      </c>
      <c r="M216" t="s">
        <v>47</v>
      </c>
      <c r="N216" t="s">
        <v>27</v>
      </c>
      <c r="O216" t="s">
        <v>39</v>
      </c>
      <c r="Q216" t="str">
        <f t="shared" si="6"/>
        <v>福島県郡山市大槻町字古屋敷</v>
      </c>
      <c r="U216" s="5" t="str">
        <v>福島県会津若松市材木町１丁目</v>
      </c>
      <c r="V216" s="6">
        <f>COUNTIF(Q216:Q1011,U216)</f>
        <v>2</v>
      </c>
      <c r="W216">
        <f t="shared" si="7"/>
        <v>2</v>
      </c>
    </row>
    <row r="217" spans="1:23">
      <c r="A217" t="s">
        <v>18</v>
      </c>
      <c r="B217" t="s">
        <v>19</v>
      </c>
      <c r="C217" t="s">
        <v>169</v>
      </c>
      <c r="D217" t="s">
        <v>185</v>
      </c>
      <c r="E217" s="1" t="s">
        <v>171</v>
      </c>
      <c r="F217" t="s">
        <v>23</v>
      </c>
      <c r="G217" t="s">
        <v>172</v>
      </c>
      <c r="H217" t="s">
        <v>188</v>
      </c>
      <c r="I217" s="2" t="d">
        <v>2022-04-30</v>
      </c>
      <c r="J217">
        <v>19</v>
      </c>
      <c r="K217" t="s">
        <v>27</v>
      </c>
      <c r="L217" t="s">
        <v>36</v>
      </c>
      <c r="M217" t="s">
        <v>37</v>
      </c>
      <c r="N217" t="s">
        <v>27</v>
      </c>
      <c r="O217" t="s">
        <v>29</v>
      </c>
      <c r="Q217" t="str">
        <f t="shared" si="6"/>
        <v>福島県郡山市大槻町字土瓜</v>
      </c>
      <c r="U217" s="5" t="str">
        <v>福島県会津若松市材木町２丁目</v>
      </c>
      <c r="V217" s="6">
        <f>COUNTIF(Q217:Q1012,U217)</f>
        <v>1</v>
      </c>
      <c r="W217">
        <f t="shared" si="7"/>
        <v>1</v>
      </c>
    </row>
    <row r="218" spans="1:23">
      <c r="A218" t="s">
        <v>18</v>
      </c>
      <c r="B218" t="s">
        <v>19</v>
      </c>
      <c r="C218" t="s">
        <v>169</v>
      </c>
      <c r="D218" t="s">
        <v>185</v>
      </c>
      <c r="E218" s="1" t="s">
        <v>171</v>
      </c>
      <c r="F218" t="s">
        <v>23</v>
      </c>
      <c r="G218" t="s">
        <v>172</v>
      </c>
      <c r="H218" t="s">
        <v>189</v>
      </c>
      <c r="I218" s="2" t="d">
        <v>2022-10-01</v>
      </c>
      <c r="J218">
        <v>22</v>
      </c>
      <c r="K218" t="s">
        <v>79</v>
      </c>
      <c r="L218" t="s">
        <v>36</v>
      </c>
      <c r="M218" t="s">
        <v>37</v>
      </c>
      <c r="N218" t="s">
        <v>38</v>
      </c>
      <c r="O218" t="s">
        <v>29</v>
      </c>
      <c r="Q218" t="str">
        <f t="shared" si="6"/>
        <v>福島県郡山市大槻町字六角</v>
      </c>
      <c r="U218" s="5" t="str">
        <v>福島県会津若松市城西町</v>
      </c>
      <c r="V218" s="6">
        <f>COUNTIF(Q218:Q1013,U218)</f>
        <v>20</v>
      </c>
      <c r="W218">
        <f t="shared" si="7"/>
        <v>20</v>
      </c>
    </row>
    <row r="219" spans="1:23">
      <c r="A219" t="s">
        <v>18</v>
      </c>
      <c r="B219" t="s">
        <v>19</v>
      </c>
      <c r="C219" t="s">
        <v>169</v>
      </c>
      <c r="D219" t="s">
        <v>185</v>
      </c>
      <c r="E219" s="1" t="s">
        <v>171</v>
      </c>
      <c r="F219" t="s">
        <v>23</v>
      </c>
      <c r="G219" t="s">
        <v>172</v>
      </c>
      <c r="H219" t="s">
        <v>190</v>
      </c>
      <c r="I219" s="2" t="d">
        <v>2022-07-29</v>
      </c>
      <c r="J219">
        <v>22</v>
      </c>
      <c r="K219" t="s">
        <v>43</v>
      </c>
      <c r="L219" t="s">
        <v>36</v>
      </c>
      <c r="M219" t="s">
        <v>37</v>
      </c>
      <c r="N219" t="s">
        <v>27</v>
      </c>
      <c r="O219" t="s">
        <v>29</v>
      </c>
      <c r="Q219" t="str">
        <f t="shared" si="6"/>
        <v>福島県郡山市大槻町字小山田前</v>
      </c>
      <c r="U219" s="5" t="str">
        <v>福島県会津若松市門田町大字飯寺字村西</v>
      </c>
      <c r="V219" s="6">
        <f>COUNTIF(Q219:Q1014,U219)</f>
        <v>2</v>
      </c>
      <c r="W219">
        <f t="shared" si="7"/>
        <v>2</v>
      </c>
    </row>
    <row r="220" spans="1:23">
      <c r="A220" t="s">
        <v>18</v>
      </c>
      <c r="B220" t="s">
        <v>19</v>
      </c>
      <c r="C220" t="s">
        <v>169</v>
      </c>
      <c r="D220" t="s">
        <v>185</v>
      </c>
      <c r="E220" s="1" t="s">
        <v>171</v>
      </c>
      <c r="F220" t="s">
        <v>23</v>
      </c>
      <c r="G220" t="s">
        <v>172</v>
      </c>
      <c r="H220" t="s">
        <v>190</v>
      </c>
      <c r="I220" s="2" t="d">
        <v>2022-10-08</v>
      </c>
      <c r="J220">
        <v>16</v>
      </c>
      <c r="K220" t="s">
        <v>43</v>
      </c>
      <c r="L220" t="s">
        <v>36</v>
      </c>
      <c r="M220" t="s">
        <v>37</v>
      </c>
      <c r="N220" t="s">
        <v>38</v>
      </c>
      <c r="O220" t="s">
        <v>29</v>
      </c>
      <c r="Q220" t="str">
        <f t="shared" si="6"/>
        <v>福島県郡山市大槻町字小山田前</v>
      </c>
      <c r="U220" s="5" t="str">
        <v>福島県会津若松市門田町大字飯寺字村東</v>
      </c>
      <c r="V220" s="6">
        <f>COUNTIF(Q220:Q1015,U220)</f>
        <v>2</v>
      </c>
      <c r="W220">
        <f t="shared" si="7"/>
        <v>2</v>
      </c>
    </row>
    <row r="221" spans="1:23">
      <c r="A221" t="s">
        <v>18</v>
      </c>
      <c r="B221" t="s">
        <v>19</v>
      </c>
      <c r="C221" t="s">
        <v>169</v>
      </c>
      <c r="D221" t="s">
        <v>185</v>
      </c>
      <c r="E221" s="1" t="s">
        <v>171</v>
      </c>
      <c r="F221" t="s">
        <v>23</v>
      </c>
      <c r="G221" t="s">
        <v>172</v>
      </c>
      <c r="H221" t="s">
        <v>190</v>
      </c>
      <c r="I221" s="2" t="d">
        <v>2022-10-27</v>
      </c>
      <c r="J221">
        <v>17</v>
      </c>
      <c r="K221" t="s">
        <v>43</v>
      </c>
      <c r="L221" t="s">
        <v>36</v>
      </c>
      <c r="M221" t="s">
        <v>80</v>
      </c>
      <c r="N221" t="s">
        <v>27</v>
      </c>
      <c r="O221" t="s">
        <v>39</v>
      </c>
      <c r="Q221" t="str">
        <f t="shared" si="6"/>
        <v>福島県郡山市大槻町字小山田前</v>
      </c>
      <c r="U221" s="5" t="str">
        <v>福島県会津若松市門田町大字飯寺字上川原</v>
      </c>
      <c r="V221" s="6">
        <f>COUNTIF(Q221:Q1016,U221)</f>
        <v>1</v>
      </c>
      <c r="W221">
        <f t="shared" si="7"/>
        <v>1</v>
      </c>
    </row>
    <row r="222" spans="1:23">
      <c r="A222" t="s">
        <v>18</v>
      </c>
      <c r="B222" t="s">
        <v>19</v>
      </c>
      <c r="C222" t="s">
        <v>169</v>
      </c>
      <c r="D222" t="s">
        <v>185</v>
      </c>
      <c r="E222" s="1" t="s">
        <v>171</v>
      </c>
      <c r="F222" t="s">
        <v>23</v>
      </c>
      <c r="G222" t="s">
        <v>172</v>
      </c>
      <c r="H222" t="s">
        <v>191</v>
      </c>
      <c r="I222" s="2" t="d">
        <v>2022-10-20</v>
      </c>
      <c r="J222">
        <v>23</v>
      </c>
      <c r="K222" t="s">
        <v>79</v>
      </c>
      <c r="L222" t="s">
        <v>27</v>
      </c>
      <c r="M222" t="s">
        <v>37</v>
      </c>
      <c r="N222" t="s">
        <v>38</v>
      </c>
      <c r="O222" t="s">
        <v>29</v>
      </c>
      <c r="Q222" t="str">
        <f t="shared" si="6"/>
        <v>福島県郡山市大槻町字新町</v>
      </c>
      <c r="U222" s="5" t="str">
        <v>福島県会津若松市門田町大字日吉字笊籬田</v>
      </c>
      <c r="V222" s="6">
        <f>COUNTIF(Q222:Q1017,U222)</f>
        <v>2</v>
      </c>
      <c r="W222">
        <f t="shared" si="7"/>
        <v>2</v>
      </c>
    </row>
    <row r="223" spans="1:23">
      <c r="A223" t="s">
        <v>18</v>
      </c>
      <c r="B223" t="s">
        <v>19</v>
      </c>
      <c r="C223" t="s">
        <v>169</v>
      </c>
      <c r="D223" t="s">
        <v>185</v>
      </c>
      <c r="E223" s="1" t="s">
        <v>171</v>
      </c>
      <c r="F223" t="s">
        <v>23</v>
      </c>
      <c r="G223" t="s">
        <v>172</v>
      </c>
      <c r="H223" t="s">
        <v>192</v>
      </c>
      <c r="I223" s="2" t="d">
        <v>2022-07-03</v>
      </c>
      <c r="J223">
        <v>21</v>
      </c>
      <c r="K223" t="s">
        <v>43</v>
      </c>
      <c r="L223" t="s">
        <v>36</v>
      </c>
      <c r="M223" t="s">
        <v>37</v>
      </c>
      <c r="N223" t="s">
        <v>38</v>
      </c>
      <c r="O223" t="s">
        <v>39</v>
      </c>
      <c r="Q223" t="str">
        <f t="shared" si="6"/>
        <v>福島県郡山市大槻町字中ノ平</v>
      </c>
      <c r="U223" s="5" t="str">
        <v>福島県会津若松市山鹿町</v>
      </c>
      <c r="V223" s="6">
        <f>COUNTIF(Q223:Q1018,U223)</f>
        <v>1</v>
      </c>
      <c r="W223">
        <f t="shared" si="7"/>
        <v>1</v>
      </c>
    </row>
    <row r="224" spans="1:23">
      <c r="A224" t="s">
        <v>18</v>
      </c>
      <c r="B224" t="s">
        <v>19</v>
      </c>
      <c r="C224" t="s">
        <v>169</v>
      </c>
      <c r="D224" t="s">
        <v>185</v>
      </c>
      <c r="E224" s="1" t="s">
        <v>171</v>
      </c>
      <c r="F224" t="s">
        <v>23</v>
      </c>
      <c r="G224" t="s">
        <v>172</v>
      </c>
      <c r="H224" t="s">
        <v>193</v>
      </c>
      <c r="I224" s="2" t="d">
        <v>2022-12-24</v>
      </c>
      <c r="J224">
        <v>20</v>
      </c>
      <c r="K224" t="s">
        <v>79</v>
      </c>
      <c r="L224" t="s">
        <v>36</v>
      </c>
      <c r="M224" t="s">
        <v>33</v>
      </c>
      <c r="N224" t="s">
        <v>27</v>
      </c>
      <c r="O224" t="s">
        <v>39</v>
      </c>
      <c r="Q224" t="str">
        <f t="shared" si="6"/>
        <v>福島県郡山市大槻町字原田</v>
      </c>
      <c r="U224" s="5" t="str">
        <v>福島県会津若松市湯川町</v>
      </c>
      <c r="V224" s="6">
        <f>COUNTIF(Q224:Q1019,U224)</f>
        <v>2</v>
      </c>
      <c r="W224">
        <f t="shared" si="7"/>
        <v>2</v>
      </c>
    </row>
    <row r="225" spans="1:23">
      <c r="A225" t="s">
        <v>18</v>
      </c>
      <c r="B225" t="s">
        <v>19</v>
      </c>
      <c r="C225" t="s">
        <v>169</v>
      </c>
      <c r="D225" t="s">
        <v>185</v>
      </c>
      <c r="E225" s="1" t="s">
        <v>171</v>
      </c>
      <c r="F225" t="s">
        <v>23</v>
      </c>
      <c r="G225" t="s">
        <v>172</v>
      </c>
      <c r="H225" t="s">
        <v>194</v>
      </c>
      <c r="I225" s="2" t="d">
        <v>2022-09-03</v>
      </c>
      <c r="J225">
        <v>21</v>
      </c>
      <c r="K225" t="s">
        <v>32</v>
      </c>
      <c r="L225" t="s">
        <v>36</v>
      </c>
      <c r="M225" t="s">
        <v>76</v>
      </c>
      <c r="N225" t="s">
        <v>27</v>
      </c>
      <c r="O225" t="s">
        <v>29</v>
      </c>
      <c r="Q225" t="str">
        <f t="shared" si="6"/>
        <v>福島県郡山市静西２丁目</v>
      </c>
      <c r="U225" s="5" t="str">
        <v>福島県会津若松市対馬館町</v>
      </c>
      <c r="V225" s="6">
        <f>COUNTIF(Q225:Q1020,U225)</f>
        <v>2</v>
      </c>
      <c r="W225">
        <f t="shared" si="7"/>
        <v>2</v>
      </c>
    </row>
    <row r="226" spans="1:23">
      <c r="A226" t="s">
        <v>18</v>
      </c>
      <c r="B226" t="s">
        <v>19</v>
      </c>
      <c r="C226" t="s">
        <v>169</v>
      </c>
      <c r="D226" t="s">
        <v>195</v>
      </c>
      <c r="E226" s="1" t="s">
        <v>171</v>
      </c>
      <c r="F226" t="s">
        <v>23</v>
      </c>
      <c r="G226" t="s">
        <v>172</v>
      </c>
      <c r="H226" t="s">
        <v>196</v>
      </c>
      <c r="I226" s="2" t="d">
        <v>2022-06-23</v>
      </c>
      <c r="J226" s="1" t="s">
        <v>50</v>
      </c>
      <c r="K226" t="s">
        <v>27</v>
      </c>
      <c r="L226" t="s">
        <v>36</v>
      </c>
      <c r="M226" t="s">
        <v>37</v>
      </c>
      <c r="N226" t="s">
        <v>38</v>
      </c>
      <c r="O226" t="s">
        <v>29</v>
      </c>
      <c r="Q226" t="str">
        <f t="shared" si="6"/>
        <v>福島県郡山市舞木町字平</v>
      </c>
      <c r="U226" s="5" t="str">
        <v>福島県会津若松市飯寺北３丁目</v>
      </c>
      <c r="V226" s="6">
        <f>COUNTIF(Q226:Q1021,U226)</f>
        <v>1</v>
      </c>
      <c r="W226">
        <f t="shared" si="7"/>
        <v>1</v>
      </c>
    </row>
    <row r="227" spans="1:23">
      <c r="A227" t="s">
        <v>18</v>
      </c>
      <c r="B227" t="s">
        <v>19</v>
      </c>
      <c r="C227" t="s">
        <v>169</v>
      </c>
      <c r="D227" t="s">
        <v>197</v>
      </c>
      <c r="E227" s="1" t="s">
        <v>171</v>
      </c>
      <c r="F227" t="s">
        <v>23</v>
      </c>
      <c r="G227" t="s">
        <v>172</v>
      </c>
      <c r="H227" t="s">
        <v>198</v>
      </c>
      <c r="I227" s="2" t="d">
        <v>2022-05-30</v>
      </c>
      <c r="J227">
        <v>14</v>
      </c>
      <c r="K227" t="s">
        <v>27</v>
      </c>
      <c r="L227" t="s">
        <v>36</v>
      </c>
      <c r="M227" t="s">
        <v>47</v>
      </c>
      <c r="N227" t="s">
        <v>48</v>
      </c>
      <c r="O227" t="s">
        <v>29</v>
      </c>
      <c r="Q227" t="str">
        <f t="shared" si="6"/>
        <v>福島県郡山市田村町徳定字中河原</v>
      </c>
      <c r="U227" s="5" t="str">
        <v>福島県会津若松市幕内南町</v>
      </c>
      <c r="V227" s="6">
        <f>COUNTIF(Q227:Q1022,U227)</f>
        <v>13</v>
      </c>
      <c r="W227">
        <f t="shared" si="7"/>
        <v>13</v>
      </c>
    </row>
    <row r="228" spans="1:23">
      <c r="A228" t="s">
        <v>18</v>
      </c>
      <c r="B228" t="s">
        <v>19</v>
      </c>
      <c r="C228" t="s">
        <v>169</v>
      </c>
      <c r="D228" t="s">
        <v>197</v>
      </c>
      <c r="E228" s="1" t="s">
        <v>171</v>
      </c>
      <c r="F228" t="s">
        <v>23</v>
      </c>
      <c r="G228" t="s">
        <v>172</v>
      </c>
      <c r="H228" t="s">
        <v>198</v>
      </c>
      <c r="I228" s="2" t="d">
        <v>2022-06-13</v>
      </c>
      <c r="J228">
        <v>10</v>
      </c>
      <c r="K228" t="s">
        <v>27</v>
      </c>
      <c r="L228" t="s">
        <v>36</v>
      </c>
      <c r="M228" t="s">
        <v>37</v>
      </c>
      <c r="N228" t="s">
        <v>48</v>
      </c>
      <c r="O228" t="s">
        <v>29</v>
      </c>
      <c r="Q228" t="str">
        <f t="shared" si="6"/>
        <v>福島県郡山市田村町徳定字中河原</v>
      </c>
      <c r="U228" s="5" t="str">
        <v>福島県会津若松市徒之町</v>
      </c>
      <c r="V228" s="6">
        <f>COUNTIF(Q228:Q1023,U228)</f>
        <v>2</v>
      </c>
      <c r="W228">
        <f t="shared" si="7"/>
        <v>2</v>
      </c>
    </row>
    <row r="229" spans="1:23">
      <c r="A229" t="s">
        <v>18</v>
      </c>
      <c r="B229" t="s">
        <v>19</v>
      </c>
      <c r="C229" t="s">
        <v>169</v>
      </c>
      <c r="D229" t="s">
        <v>197</v>
      </c>
      <c r="E229" s="1" t="s">
        <v>171</v>
      </c>
      <c r="F229" t="s">
        <v>23</v>
      </c>
      <c r="G229" t="s">
        <v>172</v>
      </c>
      <c r="H229" t="s">
        <v>198</v>
      </c>
      <c r="I229" s="2" t="d">
        <v>2022-07-15</v>
      </c>
      <c r="J229">
        <v>14</v>
      </c>
      <c r="K229" t="s">
        <v>27</v>
      </c>
      <c r="L229" t="s">
        <v>36</v>
      </c>
      <c r="M229" t="s">
        <v>37</v>
      </c>
      <c r="N229" t="s">
        <v>48</v>
      </c>
      <c r="O229" t="s">
        <v>29</v>
      </c>
      <c r="Q229" t="str">
        <f t="shared" si="6"/>
        <v>福島県郡山市田村町徳定字中河原</v>
      </c>
      <c r="U229" s="5" t="str">
        <v>福島県会津若松市行仁町</v>
      </c>
      <c r="V229" s="6">
        <f>COUNTIF(Q229:Q1024,U229)</f>
        <v>1</v>
      </c>
      <c r="W229">
        <f t="shared" si="7"/>
        <v>1</v>
      </c>
    </row>
    <row r="230" spans="1:23">
      <c r="A230" t="s">
        <v>18</v>
      </c>
      <c r="B230" t="s">
        <v>19</v>
      </c>
      <c r="C230" t="s">
        <v>169</v>
      </c>
      <c r="D230" t="s">
        <v>197</v>
      </c>
      <c r="E230" s="1" t="s">
        <v>171</v>
      </c>
      <c r="F230" t="s">
        <v>23</v>
      </c>
      <c r="G230" t="s">
        <v>172</v>
      </c>
      <c r="H230" t="s">
        <v>198</v>
      </c>
      <c r="I230" s="2" t="d">
        <v>2022-07-28</v>
      </c>
      <c r="J230">
        <v>12</v>
      </c>
      <c r="K230" t="s">
        <v>27</v>
      </c>
      <c r="L230" t="s">
        <v>36</v>
      </c>
      <c r="M230" t="s">
        <v>37</v>
      </c>
      <c r="N230" t="s">
        <v>48</v>
      </c>
      <c r="O230" t="s">
        <v>29</v>
      </c>
      <c r="Q230" t="str">
        <f t="shared" si="6"/>
        <v>福島県郡山市田村町徳定字中河原</v>
      </c>
      <c r="U230" s="5" t="str">
        <v>福島県会津若松市栄町</v>
      </c>
      <c r="V230" s="6">
        <f>COUNTIF(Q230:Q1025,U230)</f>
        <v>6</v>
      </c>
      <c r="W230">
        <f t="shared" si="7"/>
        <v>6</v>
      </c>
    </row>
    <row r="231" spans="1:23">
      <c r="A231" t="s">
        <v>18</v>
      </c>
      <c r="B231" t="s">
        <v>19</v>
      </c>
      <c r="C231" t="s">
        <v>169</v>
      </c>
      <c r="D231" t="s">
        <v>197</v>
      </c>
      <c r="E231" s="1" t="s">
        <v>171</v>
      </c>
      <c r="F231" t="s">
        <v>23</v>
      </c>
      <c r="G231" t="s">
        <v>172</v>
      </c>
      <c r="H231" t="s">
        <v>198</v>
      </c>
      <c r="I231" s="2" t="d">
        <v>2022-08-05</v>
      </c>
      <c r="J231">
        <v>12</v>
      </c>
      <c r="K231" t="s">
        <v>27</v>
      </c>
      <c r="L231" t="s">
        <v>36</v>
      </c>
      <c r="M231" t="s">
        <v>37</v>
      </c>
      <c r="N231" t="s">
        <v>48</v>
      </c>
      <c r="O231" t="s">
        <v>29</v>
      </c>
      <c r="Q231" t="str">
        <f t="shared" si="6"/>
        <v>福島県郡山市田村町徳定字中河原</v>
      </c>
      <c r="U231" s="5" t="str">
        <v>福島県会津若松市千石町</v>
      </c>
      <c r="V231" s="6">
        <f>COUNTIF(Q231:Q1026,U231)</f>
        <v>1</v>
      </c>
      <c r="W231">
        <f t="shared" si="7"/>
        <v>1</v>
      </c>
    </row>
    <row r="232" spans="1:23">
      <c r="A232" t="s">
        <v>18</v>
      </c>
      <c r="B232" t="s">
        <v>19</v>
      </c>
      <c r="C232" t="s">
        <v>169</v>
      </c>
      <c r="D232" t="s">
        <v>197</v>
      </c>
      <c r="E232" s="1" t="s">
        <v>171</v>
      </c>
      <c r="F232" t="s">
        <v>23</v>
      </c>
      <c r="G232" t="s">
        <v>172</v>
      </c>
      <c r="H232" t="s">
        <v>198</v>
      </c>
      <c r="I232" s="2" t="d">
        <v>2022-09-21</v>
      </c>
      <c r="J232">
        <v>15</v>
      </c>
      <c r="K232" t="s">
        <v>27</v>
      </c>
      <c r="L232" t="s">
        <v>36</v>
      </c>
      <c r="M232" t="s">
        <v>47</v>
      </c>
      <c r="N232" t="s">
        <v>48</v>
      </c>
      <c r="O232" t="s">
        <v>29</v>
      </c>
      <c r="Q232" t="str">
        <f t="shared" si="6"/>
        <v>福島県郡山市田村町徳定字中河原</v>
      </c>
      <c r="U232" s="5" t="str">
        <v>福島県会津若松市中町</v>
      </c>
      <c r="V232" s="6">
        <f>COUNTIF(Q232:Q1027,U232)</f>
        <v>1</v>
      </c>
      <c r="W232">
        <f t="shared" si="7"/>
        <v>1</v>
      </c>
    </row>
    <row r="233" spans="1:23">
      <c r="A233" t="s">
        <v>18</v>
      </c>
      <c r="B233" t="s">
        <v>19</v>
      </c>
      <c r="C233" t="s">
        <v>169</v>
      </c>
      <c r="D233" t="s">
        <v>197</v>
      </c>
      <c r="E233" s="1" t="s">
        <v>171</v>
      </c>
      <c r="F233" t="s">
        <v>23</v>
      </c>
      <c r="G233" t="s">
        <v>172</v>
      </c>
      <c r="H233" t="s">
        <v>198</v>
      </c>
      <c r="I233" s="2" t="d">
        <v>2022-10-13</v>
      </c>
      <c r="J233">
        <v>13</v>
      </c>
      <c r="K233" t="s">
        <v>27</v>
      </c>
      <c r="L233" t="s">
        <v>36</v>
      </c>
      <c r="M233" t="s">
        <v>37</v>
      </c>
      <c r="N233" t="s">
        <v>48</v>
      </c>
      <c r="O233" t="s">
        <v>29</v>
      </c>
      <c r="Q233" t="str">
        <f t="shared" si="6"/>
        <v>福島県郡山市田村町徳定字中河原</v>
      </c>
      <c r="U233" s="5" t="str">
        <v>福島県会津若松市西栄町</v>
      </c>
      <c r="V233" s="6">
        <f>COUNTIF(Q233:Q1028,U233)</f>
        <v>6</v>
      </c>
      <c r="W233">
        <f t="shared" si="7"/>
        <v>6</v>
      </c>
    </row>
    <row r="234" spans="1:23">
      <c r="A234" t="s">
        <v>18</v>
      </c>
      <c r="B234" t="s">
        <v>19</v>
      </c>
      <c r="C234" t="s">
        <v>169</v>
      </c>
      <c r="D234" t="s">
        <v>197</v>
      </c>
      <c r="E234" s="1" t="s">
        <v>171</v>
      </c>
      <c r="F234" t="s">
        <v>23</v>
      </c>
      <c r="G234" t="s">
        <v>172</v>
      </c>
      <c r="H234" t="s">
        <v>198</v>
      </c>
      <c r="I234" s="2" t="d">
        <v>2022-11-07</v>
      </c>
      <c r="J234">
        <v>10</v>
      </c>
      <c r="K234" t="s">
        <v>27</v>
      </c>
      <c r="L234" t="s">
        <v>36</v>
      </c>
      <c r="M234" t="s">
        <v>47</v>
      </c>
      <c r="N234" t="s">
        <v>48</v>
      </c>
      <c r="O234" t="s">
        <v>29</v>
      </c>
      <c r="Q234" t="str">
        <f t="shared" si="6"/>
        <v>福島県郡山市田村町徳定字中河原</v>
      </c>
      <c r="U234" s="5" t="str">
        <v>福島県会津若松市花春町</v>
      </c>
      <c r="V234" s="6">
        <f>COUNTIF(Q234:Q1029,U234)</f>
        <v>2</v>
      </c>
      <c r="W234">
        <f t="shared" si="7"/>
        <v>2</v>
      </c>
    </row>
    <row r="235" spans="1:23">
      <c r="A235" t="s">
        <v>18</v>
      </c>
      <c r="B235" t="s">
        <v>19</v>
      </c>
      <c r="C235" t="s">
        <v>169</v>
      </c>
      <c r="D235" t="s">
        <v>197</v>
      </c>
      <c r="E235" s="1" t="s">
        <v>171</v>
      </c>
      <c r="F235" t="s">
        <v>23</v>
      </c>
      <c r="G235" t="s">
        <v>172</v>
      </c>
      <c r="H235" t="s">
        <v>198</v>
      </c>
      <c r="I235" s="2" t="d">
        <v>2022-11-28</v>
      </c>
      <c r="J235">
        <v>13</v>
      </c>
      <c r="K235" t="s">
        <v>27</v>
      </c>
      <c r="L235" t="s">
        <v>27</v>
      </c>
      <c r="M235" t="s">
        <v>47</v>
      </c>
      <c r="N235" t="s">
        <v>48</v>
      </c>
      <c r="O235" t="s">
        <v>29</v>
      </c>
      <c r="Q235" t="str">
        <f t="shared" si="6"/>
        <v>福島県郡山市田村町徳定字中河原</v>
      </c>
      <c r="U235" s="5" t="str">
        <v>福島県会津若松市宮町</v>
      </c>
      <c r="V235" s="6">
        <f>COUNTIF(Q235:Q1030,U235)</f>
        <v>1</v>
      </c>
      <c r="W235">
        <f t="shared" si="7"/>
        <v>1</v>
      </c>
    </row>
    <row r="236" spans="1:23">
      <c r="A236" t="s">
        <v>18</v>
      </c>
      <c r="B236" t="s">
        <v>19</v>
      </c>
      <c r="C236" t="s">
        <v>169</v>
      </c>
      <c r="D236" t="s">
        <v>197</v>
      </c>
      <c r="E236" s="1" t="s">
        <v>171</v>
      </c>
      <c r="F236" t="s">
        <v>23</v>
      </c>
      <c r="G236" t="s">
        <v>172</v>
      </c>
      <c r="H236" t="s">
        <v>198</v>
      </c>
      <c r="I236" s="2" t="d">
        <v>2022-12-06</v>
      </c>
      <c r="J236">
        <v>17</v>
      </c>
      <c r="K236" t="s">
        <v>27</v>
      </c>
      <c r="L236" t="s">
        <v>27</v>
      </c>
      <c r="M236" t="s">
        <v>37</v>
      </c>
      <c r="N236" t="s">
        <v>48</v>
      </c>
      <c r="O236" t="s">
        <v>29</v>
      </c>
      <c r="Q236" t="str">
        <f t="shared" si="6"/>
        <v>福島県郡山市田村町徳定字中河原</v>
      </c>
      <c r="U236" s="5" t="str">
        <v>福島県会津若松市慶山２丁目</v>
      </c>
      <c r="V236" s="6">
        <f>COUNTIF(Q236:Q1031,U236)</f>
        <v>1</v>
      </c>
      <c r="W236">
        <f t="shared" si="7"/>
        <v>1</v>
      </c>
    </row>
    <row r="237" spans="1:23">
      <c r="A237" t="s">
        <v>18</v>
      </c>
      <c r="B237" t="s">
        <v>19</v>
      </c>
      <c r="C237" t="s">
        <v>169</v>
      </c>
      <c r="D237" t="s">
        <v>197</v>
      </c>
      <c r="E237" s="1" t="s">
        <v>171</v>
      </c>
      <c r="F237" t="s">
        <v>23</v>
      </c>
      <c r="G237" t="s">
        <v>172</v>
      </c>
      <c r="H237" t="s">
        <v>199</v>
      </c>
      <c r="I237" s="2" t="d">
        <v>2022-02-15</v>
      </c>
      <c r="J237">
        <v>14</v>
      </c>
      <c r="K237" t="s">
        <v>27</v>
      </c>
      <c r="L237" t="s">
        <v>27</v>
      </c>
      <c r="M237" t="s">
        <v>33</v>
      </c>
      <c r="N237" t="s">
        <v>27</v>
      </c>
      <c r="O237" t="s">
        <v>29</v>
      </c>
      <c r="Q237" t="str">
        <f t="shared" si="6"/>
        <v>福島県郡山市田村町徳定字う干場</v>
      </c>
      <c r="U237" s="5" t="str">
        <v>福島県会津若松市河東町広田字広田</v>
      </c>
      <c r="V237" s="6">
        <f>COUNTIF(Q237:Q1032,U237)</f>
        <v>2</v>
      </c>
      <c r="W237">
        <f t="shared" si="7"/>
        <v>2</v>
      </c>
    </row>
    <row r="238" spans="1:23">
      <c r="A238" t="s">
        <v>18</v>
      </c>
      <c r="B238" t="s">
        <v>19</v>
      </c>
      <c r="C238" t="s">
        <v>169</v>
      </c>
      <c r="D238" t="s">
        <v>197</v>
      </c>
      <c r="E238" s="1" t="s">
        <v>171</v>
      </c>
      <c r="F238" t="s">
        <v>23</v>
      </c>
      <c r="G238" t="s">
        <v>172</v>
      </c>
      <c r="H238" t="s">
        <v>200</v>
      </c>
      <c r="I238" s="2" t="d">
        <v>2022-01-24</v>
      </c>
      <c r="J238">
        <v>14</v>
      </c>
      <c r="K238" t="s">
        <v>27</v>
      </c>
      <c r="L238" t="s">
        <v>36</v>
      </c>
      <c r="M238" t="s">
        <v>47</v>
      </c>
      <c r="N238" t="s">
        <v>48</v>
      </c>
      <c r="O238" t="s">
        <v>29</v>
      </c>
      <c r="Q238" t="str">
        <f t="shared" si="6"/>
        <v>福島県郡山市田村町徳定字下河原</v>
      </c>
      <c r="U238" s="5" t="str">
        <v>福島県会津若松市門田町大字年貢町字大道東</v>
      </c>
      <c r="V238" s="6">
        <f>COUNTIF(Q238:Q1033,U238)</f>
        <v>1</v>
      </c>
      <c r="W238">
        <f t="shared" si="7"/>
        <v>1</v>
      </c>
    </row>
    <row r="239" spans="1:23">
      <c r="A239" t="s">
        <v>18</v>
      </c>
      <c r="B239" t="s">
        <v>19</v>
      </c>
      <c r="C239" t="s">
        <v>169</v>
      </c>
      <c r="D239" t="s">
        <v>197</v>
      </c>
      <c r="E239" s="1" t="s">
        <v>171</v>
      </c>
      <c r="F239" t="s">
        <v>23</v>
      </c>
      <c r="G239" t="s">
        <v>172</v>
      </c>
      <c r="H239" t="s">
        <v>200</v>
      </c>
      <c r="I239" s="2" t="d">
        <v>2022-05-18</v>
      </c>
      <c r="J239">
        <v>15</v>
      </c>
      <c r="K239" t="s">
        <v>32</v>
      </c>
      <c r="L239" t="s">
        <v>36</v>
      </c>
      <c r="M239" t="s">
        <v>47</v>
      </c>
      <c r="N239" t="s">
        <v>48</v>
      </c>
      <c r="O239" t="s">
        <v>29</v>
      </c>
      <c r="Q239" t="str">
        <f t="shared" si="6"/>
        <v>福島県郡山市田村町徳定字下河原</v>
      </c>
      <c r="U239" s="5" t="str">
        <v>福島県会津若松市門田町工業団地</v>
      </c>
      <c r="V239" s="6">
        <f>COUNTIF(Q239:Q1034,U239)</f>
        <v>1</v>
      </c>
      <c r="W239">
        <f t="shared" si="7"/>
        <v>1</v>
      </c>
    </row>
    <row r="240" spans="1:23">
      <c r="A240" t="s">
        <v>18</v>
      </c>
      <c r="B240" t="s">
        <v>19</v>
      </c>
      <c r="C240" t="s">
        <v>169</v>
      </c>
      <c r="D240" t="s">
        <v>197</v>
      </c>
      <c r="E240" s="1" t="s">
        <v>171</v>
      </c>
      <c r="F240" t="s">
        <v>23</v>
      </c>
      <c r="G240" t="s">
        <v>172</v>
      </c>
      <c r="H240" t="s">
        <v>200</v>
      </c>
      <c r="I240" s="2" t="d">
        <v>2022-08-08</v>
      </c>
      <c r="J240">
        <v>12</v>
      </c>
      <c r="K240" t="s">
        <v>32</v>
      </c>
      <c r="L240" t="s">
        <v>36</v>
      </c>
      <c r="M240" t="s">
        <v>37</v>
      </c>
      <c r="N240" t="s">
        <v>48</v>
      </c>
      <c r="O240" t="s">
        <v>29</v>
      </c>
      <c r="Q240" t="str">
        <f t="shared" si="6"/>
        <v>福島県郡山市田村町徳定字下河原</v>
      </c>
      <c r="U240" s="5" t="str">
        <v>福島県会津若松市扇町</v>
      </c>
      <c r="V240" s="6">
        <f>COUNTIF(Q240:Q1035,U240)</f>
        <v>1</v>
      </c>
      <c r="W240">
        <f t="shared" si="7"/>
        <v>1</v>
      </c>
    </row>
    <row r="241" spans="1:23">
      <c r="A241" t="s">
        <v>18</v>
      </c>
      <c r="B241" t="s">
        <v>19</v>
      </c>
      <c r="C241" t="s">
        <v>169</v>
      </c>
      <c r="D241" t="s">
        <v>201</v>
      </c>
      <c r="E241" s="1" t="s">
        <v>171</v>
      </c>
      <c r="F241" t="s">
        <v>23</v>
      </c>
      <c r="G241" t="s">
        <v>172</v>
      </c>
      <c r="H241" t="s">
        <v>202</v>
      </c>
      <c r="I241" s="2" t="d">
        <v>2022-11-05</v>
      </c>
      <c r="J241">
        <v>11</v>
      </c>
      <c r="K241" t="s">
        <v>27</v>
      </c>
      <c r="L241" t="s">
        <v>27</v>
      </c>
      <c r="M241" t="s">
        <v>37</v>
      </c>
      <c r="N241" t="s">
        <v>48</v>
      </c>
      <c r="O241" t="s">
        <v>29</v>
      </c>
      <c r="Q241" t="str">
        <f t="shared" si="6"/>
        <v>福島県郡山市安積１丁目</v>
      </c>
      <c r="U241" s="5" t="str">
        <v>福島県会津若松市大町１丁目</v>
      </c>
      <c r="V241" s="6">
        <f>COUNTIF(Q241:Q1036,U241)</f>
        <v>1</v>
      </c>
      <c r="W241">
        <f t="shared" si="7"/>
        <v>1</v>
      </c>
    </row>
    <row r="242" spans="1:23">
      <c r="A242" t="s">
        <v>18</v>
      </c>
      <c r="B242" t="s">
        <v>19</v>
      </c>
      <c r="C242" t="s">
        <v>169</v>
      </c>
      <c r="D242" t="s">
        <v>201</v>
      </c>
      <c r="E242" s="1" t="s">
        <v>171</v>
      </c>
      <c r="F242" t="s">
        <v>23</v>
      </c>
      <c r="G242" t="s">
        <v>172</v>
      </c>
      <c r="H242" t="s">
        <v>203</v>
      </c>
      <c r="I242" s="2" t="d">
        <v>2022-06-28</v>
      </c>
      <c r="J242" s="1" t="s">
        <v>56</v>
      </c>
      <c r="K242" t="s">
        <v>27</v>
      </c>
      <c r="L242" t="s">
        <v>36</v>
      </c>
      <c r="M242" t="s">
        <v>47</v>
      </c>
      <c r="N242" t="s">
        <v>27</v>
      </c>
      <c r="O242" t="s">
        <v>29</v>
      </c>
      <c r="Q242" t="str">
        <f t="shared" si="6"/>
        <v>福島県郡山市安積２丁目</v>
      </c>
      <c r="U242" s="5" t="str">
        <v>福島県会津若松市滝沢町</v>
      </c>
      <c r="V242" s="6">
        <f>COUNTIF(Q242:Q1037,U242)</f>
        <v>1</v>
      </c>
      <c r="W242">
        <f t="shared" si="7"/>
        <v>1</v>
      </c>
    </row>
    <row r="243" spans="1:23">
      <c r="A243" t="s">
        <v>18</v>
      </c>
      <c r="B243" t="s">
        <v>19</v>
      </c>
      <c r="C243" t="s">
        <v>169</v>
      </c>
      <c r="D243" t="s">
        <v>201</v>
      </c>
      <c r="E243" s="1" t="s">
        <v>171</v>
      </c>
      <c r="F243" t="s">
        <v>23</v>
      </c>
      <c r="G243" t="s">
        <v>172</v>
      </c>
      <c r="H243" t="s">
        <v>203</v>
      </c>
      <c r="I243" s="2" t="d">
        <v>2022-09-05</v>
      </c>
      <c r="J243" s="1" t="s">
        <v>35</v>
      </c>
      <c r="K243" t="s">
        <v>27</v>
      </c>
      <c r="L243" t="s">
        <v>36</v>
      </c>
      <c r="M243" t="s">
        <v>37</v>
      </c>
      <c r="N243" t="s">
        <v>38</v>
      </c>
      <c r="O243" t="s">
        <v>39</v>
      </c>
      <c r="Q243" t="str">
        <f t="shared" si="6"/>
        <v>福島県郡山市安積２丁目</v>
      </c>
      <c r="U243" s="5" t="str">
        <v>福島県会津若松市中央３丁目</v>
      </c>
      <c r="V243" s="6">
        <f>COUNTIF(Q243:Q1038,U243)</f>
        <v>2</v>
      </c>
      <c r="W243">
        <f t="shared" si="7"/>
        <v>2</v>
      </c>
    </row>
    <row r="244" spans="1:23">
      <c r="A244" t="s">
        <v>18</v>
      </c>
      <c r="B244" t="s">
        <v>19</v>
      </c>
      <c r="C244" t="s">
        <v>169</v>
      </c>
      <c r="D244" t="s">
        <v>201</v>
      </c>
      <c r="E244" s="1" t="s">
        <v>171</v>
      </c>
      <c r="F244" t="s">
        <v>23</v>
      </c>
      <c r="G244" t="s">
        <v>172</v>
      </c>
      <c r="H244" t="s">
        <v>203</v>
      </c>
      <c r="I244" s="2" t="d">
        <v>2022-10-28</v>
      </c>
      <c r="J244" s="1" t="s">
        <v>50</v>
      </c>
      <c r="K244" t="s">
        <v>27</v>
      </c>
      <c r="L244" t="s">
        <v>36</v>
      </c>
      <c r="M244" t="s">
        <v>37</v>
      </c>
      <c r="N244" t="s">
        <v>38</v>
      </c>
      <c r="O244" t="s">
        <v>39</v>
      </c>
      <c r="Q244" t="str">
        <f t="shared" si="6"/>
        <v>福島県郡山市安積２丁目</v>
      </c>
      <c r="U244" s="5" t="str">
        <v>福島県会津若松市町北町大字上荒久田字古屋敷</v>
      </c>
      <c r="V244" s="6">
        <f>COUNTIF(Q244:Q1039,U244)</f>
        <v>1</v>
      </c>
      <c r="W244">
        <f t="shared" si="7"/>
        <v>1</v>
      </c>
    </row>
    <row r="245" spans="1:23">
      <c r="A245" t="s">
        <v>18</v>
      </c>
      <c r="B245" t="s">
        <v>19</v>
      </c>
      <c r="C245" t="s">
        <v>169</v>
      </c>
      <c r="D245" t="s">
        <v>201</v>
      </c>
      <c r="E245" s="1" t="s">
        <v>171</v>
      </c>
      <c r="F245" t="s">
        <v>23</v>
      </c>
      <c r="G245" t="s">
        <v>172</v>
      </c>
      <c r="H245" t="s">
        <v>203</v>
      </c>
      <c r="I245" s="2" t="d">
        <v>2022-11-14</v>
      </c>
      <c r="J245" s="1" t="s">
        <v>50</v>
      </c>
      <c r="K245" t="s">
        <v>27</v>
      </c>
      <c r="L245" t="s">
        <v>36</v>
      </c>
      <c r="M245" t="s">
        <v>37</v>
      </c>
      <c r="N245" t="s">
        <v>38</v>
      </c>
      <c r="O245" t="s">
        <v>29</v>
      </c>
      <c r="Q245" t="str">
        <f t="shared" si="6"/>
        <v>福島県郡山市安積２丁目</v>
      </c>
      <c r="U245" s="5" t="str">
        <v>福島県会津若松市町北町大字上荒久田字宮下</v>
      </c>
      <c r="V245" s="6">
        <f>COUNTIF(Q245:Q1040,U245)</f>
        <v>2</v>
      </c>
      <c r="W245">
        <f t="shared" si="7"/>
        <v>2</v>
      </c>
    </row>
    <row r="246" spans="1:23">
      <c r="A246" t="s">
        <v>18</v>
      </c>
      <c r="B246" t="s">
        <v>19</v>
      </c>
      <c r="C246" t="s">
        <v>169</v>
      </c>
      <c r="D246" t="s">
        <v>201</v>
      </c>
      <c r="E246" s="1" t="s">
        <v>171</v>
      </c>
      <c r="F246" t="s">
        <v>23</v>
      </c>
      <c r="G246" t="s">
        <v>172</v>
      </c>
      <c r="H246" t="s">
        <v>203</v>
      </c>
      <c r="I246" s="2" t="d">
        <v>2022-11-29</v>
      </c>
      <c r="J246" s="1" t="s">
        <v>50</v>
      </c>
      <c r="K246" t="s">
        <v>27</v>
      </c>
      <c r="L246" t="s">
        <v>27</v>
      </c>
      <c r="M246" t="s">
        <v>37</v>
      </c>
      <c r="N246" t="s">
        <v>38</v>
      </c>
      <c r="O246" t="s">
        <v>29</v>
      </c>
      <c r="Q246" t="str">
        <f t="shared" si="6"/>
        <v>福島県郡山市安積２丁目</v>
      </c>
      <c r="U246" s="5" t="str">
        <v>福島県磐梯町大字磐梯字東松山</v>
      </c>
      <c r="V246" s="6">
        <f>COUNTIF(Q246:Q1041,U246)</f>
        <v>1</v>
      </c>
      <c r="W246">
        <f t="shared" si="7"/>
        <v>1</v>
      </c>
    </row>
    <row r="247" spans="1:23">
      <c r="A247" t="s">
        <v>18</v>
      </c>
      <c r="B247" t="s">
        <v>19</v>
      </c>
      <c r="C247" t="s">
        <v>169</v>
      </c>
      <c r="D247" t="s">
        <v>201</v>
      </c>
      <c r="E247" s="1" t="s">
        <v>171</v>
      </c>
      <c r="F247" t="s">
        <v>23</v>
      </c>
      <c r="G247" t="s">
        <v>172</v>
      </c>
      <c r="H247" t="s">
        <v>203</v>
      </c>
      <c r="I247" s="2" t="d">
        <v>2022-11-30</v>
      </c>
      <c r="J247">
        <v>16</v>
      </c>
      <c r="K247" t="s">
        <v>27</v>
      </c>
      <c r="L247" t="s">
        <v>36</v>
      </c>
      <c r="M247" t="s">
        <v>37</v>
      </c>
      <c r="N247" t="s">
        <v>38</v>
      </c>
      <c r="O247" t="s">
        <v>29</v>
      </c>
      <c r="Q247" t="str">
        <f t="shared" si="6"/>
        <v>福島県郡山市安積２丁目</v>
      </c>
      <c r="U247" s="5" t="str">
        <v>福島県猪苗代町大字千代田字扇田</v>
      </c>
      <c r="V247" s="6">
        <f>COUNTIF(Q247:Q1042,U247)</f>
        <v>1</v>
      </c>
      <c r="W247">
        <f t="shared" si="7"/>
        <v>1</v>
      </c>
    </row>
    <row r="248" spans="1:23">
      <c r="A248" t="s">
        <v>18</v>
      </c>
      <c r="B248" t="s">
        <v>19</v>
      </c>
      <c r="C248" t="s">
        <v>169</v>
      </c>
      <c r="D248" t="s">
        <v>201</v>
      </c>
      <c r="E248" s="1" t="s">
        <v>171</v>
      </c>
      <c r="F248" t="s">
        <v>23</v>
      </c>
      <c r="G248" t="s">
        <v>172</v>
      </c>
      <c r="H248" t="s">
        <v>203</v>
      </c>
      <c r="I248" s="2" t="d">
        <v>2022-12-14</v>
      </c>
      <c r="J248">
        <v>19</v>
      </c>
      <c r="K248" t="s">
        <v>27</v>
      </c>
      <c r="L248" t="s">
        <v>36</v>
      </c>
      <c r="M248" t="s">
        <v>37</v>
      </c>
      <c r="N248" t="s">
        <v>38</v>
      </c>
      <c r="O248" t="s">
        <v>29</v>
      </c>
      <c r="Q248" t="str">
        <f t="shared" si="6"/>
        <v>福島県郡山市安積２丁目</v>
      </c>
      <c r="U248" s="5" t="str">
        <v>福島県喜多方市塩川町金橋字舘ノ内</v>
      </c>
      <c r="V248" s="6">
        <f>COUNTIF(Q248:Q1043,U248)</f>
        <v>1</v>
      </c>
      <c r="W248">
        <f t="shared" si="7"/>
        <v>1</v>
      </c>
    </row>
    <row r="249" spans="1:23">
      <c r="A249" t="s">
        <v>18</v>
      </c>
      <c r="B249" t="s">
        <v>19</v>
      </c>
      <c r="C249" t="s">
        <v>169</v>
      </c>
      <c r="D249" t="s">
        <v>201</v>
      </c>
      <c r="E249" s="1" t="s">
        <v>171</v>
      </c>
      <c r="F249" t="s">
        <v>23</v>
      </c>
      <c r="G249" t="s">
        <v>172</v>
      </c>
      <c r="H249" t="s">
        <v>204</v>
      </c>
      <c r="I249" s="2" t="d">
        <v>2022-11-09</v>
      </c>
      <c r="J249">
        <v>19</v>
      </c>
      <c r="K249" t="s">
        <v>36</v>
      </c>
      <c r="L249" t="s">
        <v>36</v>
      </c>
      <c r="M249" t="s">
        <v>37</v>
      </c>
      <c r="N249" t="s">
        <v>27</v>
      </c>
      <c r="O249" t="s">
        <v>39</v>
      </c>
      <c r="Q249" t="str">
        <f t="shared" si="6"/>
        <v>福島県郡山市安積町長久保３丁目</v>
      </c>
      <c r="U249" s="5" t="str">
        <v>福島県喜多方市字江中子</v>
      </c>
      <c r="V249" s="6">
        <f>COUNTIF(Q249:Q1044,U249)</f>
        <v>1</v>
      </c>
      <c r="W249">
        <f t="shared" si="7"/>
        <v>1</v>
      </c>
    </row>
    <row r="250" spans="1:23">
      <c r="A250" t="s">
        <v>18</v>
      </c>
      <c r="B250" t="s">
        <v>19</v>
      </c>
      <c r="C250" t="s">
        <v>169</v>
      </c>
      <c r="D250" t="s">
        <v>201</v>
      </c>
      <c r="E250" s="1" t="s">
        <v>171</v>
      </c>
      <c r="F250" t="s">
        <v>23</v>
      </c>
      <c r="G250" t="s">
        <v>172</v>
      </c>
      <c r="H250" t="s">
        <v>205</v>
      </c>
      <c r="I250" s="2" t="d">
        <v>2022-11-25</v>
      </c>
      <c r="J250">
        <v>15</v>
      </c>
      <c r="K250" t="s">
        <v>32</v>
      </c>
      <c r="L250" t="s">
        <v>36</v>
      </c>
      <c r="M250" t="s">
        <v>76</v>
      </c>
      <c r="N250" t="s">
        <v>27</v>
      </c>
      <c r="O250" t="s">
        <v>39</v>
      </c>
      <c r="Q250" t="str">
        <f t="shared" si="6"/>
        <v>福島県郡山市安積町長久保５丁目</v>
      </c>
      <c r="U250" s="5" t="str">
        <v>福島県喜多方市字町田</v>
      </c>
      <c r="V250" s="6">
        <f>COUNTIF(Q250:Q1045,U250)</f>
        <v>2</v>
      </c>
      <c r="W250">
        <f t="shared" si="7"/>
        <v>2</v>
      </c>
    </row>
    <row r="251" spans="1:23">
      <c r="A251" t="s">
        <v>18</v>
      </c>
      <c r="B251" t="s">
        <v>19</v>
      </c>
      <c r="C251" t="s">
        <v>169</v>
      </c>
      <c r="D251" t="s">
        <v>201</v>
      </c>
      <c r="E251" s="1" t="s">
        <v>171</v>
      </c>
      <c r="F251" t="s">
        <v>23</v>
      </c>
      <c r="G251" t="s">
        <v>172</v>
      </c>
      <c r="H251" t="s">
        <v>206</v>
      </c>
      <c r="I251" s="2" t="d">
        <v>2022-04-09</v>
      </c>
      <c r="J251">
        <v>13</v>
      </c>
      <c r="K251" t="s">
        <v>43</v>
      </c>
      <c r="L251" t="s">
        <v>36</v>
      </c>
      <c r="M251" t="s">
        <v>76</v>
      </c>
      <c r="N251" t="s">
        <v>27</v>
      </c>
      <c r="O251" t="s">
        <v>29</v>
      </c>
      <c r="Q251" t="str">
        <f t="shared" si="6"/>
        <v>福島県郡山市安積町日出山２丁目</v>
      </c>
      <c r="U251" s="5" t="str">
        <v>福島県喜多方市字町田下</v>
      </c>
      <c r="V251" s="6">
        <f>COUNTIF(Q251:Q1046,U251)</f>
        <v>4</v>
      </c>
      <c r="W251">
        <f t="shared" si="7"/>
        <v>4</v>
      </c>
    </row>
    <row r="252" spans="1:23">
      <c r="A252" t="s">
        <v>18</v>
      </c>
      <c r="B252" t="s">
        <v>19</v>
      </c>
      <c r="C252" t="s">
        <v>169</v>
      </c>
      <c r="D252" t="s">
        <v>201</v>
      </c>
      <c r="E252" s="1" t="s">
        <v>171</v>
      </c>
      <c r="F252" t="s">
        <v>23</v>
      </c>
      <c r="G252" t="s">
        <v>172</v>
      </c>
      <c r="H252" t="s">
        <v>206</v>
      </c>
      <c r="I252" s="2" t="d">
        <v>2022-08-16</v>
      </c>
      <c r="J252">
        <v>12</v>
      </c>
      <c r="K252" t="s">
        <v>43</v>
      </c>
      <c r="L252" t="s">
        <v>36</v>
      </c>
      <c r="M252" t="s">
        <v>47</v>
      </c>
      <c r="N252" t="s">
        <v>48</v>
      </c>
      <c r="O252" t="s">
        <v>29</v>
      </c>
      <c r="Q252" t="str">
        <f t="shared" si="6"/>
        <v>福島県郡山市安積町日出山２丁目</v>
      </c>
      <c r="U252" s="5" t="str">
        <v>福島県喜多方市字西四ツ谷</v>
      </c>
      <c r="V252" s="6">
        <f>COUNTIF(Q252:Q1047,U252)</f>
        <v>1</v>
      </c>
      <c r="W252">
        <f t="shared" si="7"/>
        <v>1</v>
      </c>
    </row>
    <row r="253" spans="1:23">
      <c r="A253" t="s">
        <v>18</v>
      </c>
      <c r="B253" t="s">
        <v>19</v>
      </c>
      <c r="C253" t="s">
        <v>169</v>
      </c>
      <c r="D253" t="s">
        <v>201</v>
      </c>
      <c r="E253" s="1" t="s">
        <v>171</v>
      </c>
      <c r="F253" t="s">
        <v>23</v>
      </c>
      <c r="G253" t="s">
        <v>172</v>
      </c>
      <c r="H253" t="s">
        <v>206</v>
      </c>
      <c r="I253" s="2" t="d">
        <v>2022-11-22</v>
      </c>
      <c r="J253">
        <v>17</v>
      </c>
      <c r="K253" t="s">
        <v>32</v>
      </c>
      <c r="L253" t="s">
        <v>36</v>
      </c>
      <c r="M253" t="s">
        <v>37</v>
      </c>
      <c r="N253" t="s">
        <v>27</v>
      </c>
      <c r="O253" t="s">
        <v>29</v>
      </c>
      <c r="Q253" t="str">
        <f t="shared" si="6"/>
        <v>福島県郡山市安積町日出山２丁目</v>
      </c>
      <c r="U253" s="5" t="str">
        <v>福島県喜多方市塩川町字石橋</v>
      </c>
      <c r="V253" s="6">
        <f>COUNTIF(Q253:Q1048,U253)</f>
        <v>1</v>
      </c>
      <c r="W253">
        <f t="shared" si="7"/>
        <v>1</v>
      </c>
    </row>
    <row r="254" spans="1:23">
      <c r="A254" t="s">
        <v>18</v>
      </c>
      <c r="B254" t="s">
        <v>19</v>
      </c>
      <c r="C254" t="s">
        <v>169</v>
      </c>
      <c r="D254" t="s">
        <v>201</v>
      </c>
      <c r="E254" s="1" t="s">
        <v>171</v>
      </c>
      <c r="F254" t="s">
        <v>23</v>
      </c>
      <c r="G254" t="s">
        <v>172</v>
      </c>
      <c r="H254" t="s">
        <v>206</v>
      </c>
      <c r="I254" s="2" t="d">
        <v>2022-11-29</v>
      </c>
      <c r="J254">
        <v>20</v>
      </c>
      <c r="K254" t="s">
        <v>43</v>
      </c>
      <c r="L254" t="s">
        <v>36</v>
      </c>
      <c r="M254" t="s">
        <v>47</v>
      </c>
      <c r="N254" t="s">
        <v>48</v>
      </c>
      <c r="O254" t="s">
        <v>29</v>
      </c>
      <c r="Q254" t="str">
        <f t="shared" si="6"/>
        <v>福島県郡山市安積町日出山２丁目</v>
      </c>
      <c r="U254" s="5" t="str">
        <v>福島県柳津町大字柳津字井戸尻甲</v>
      </c>
      <c r="V254" s="6">
        <f>COUNTIF(Q254:Q1049,U254)</f>
        <v>2</v>
      </c>
      <c r="W254">
        <f t="shared" si="7"/>
        <v>2</v>
      </c>
    </row>
    <row r="255" spans="1:23">
      <c r="A255" t="s">
        <v>18</v>
      </c>
      <c r="B255" t="s">
        <v>19</v>
      </c>
      <c r="C255" t="s">
        <v>169</v>
      </c>
      <c r="D255" t="s">
        <v>201</v>
      </c>
      <c r="E255" s="1" t="s">
        <v>171</v>
      </c>
      <c r="F255" t="s">
        <v>23</v>
      </c>
      <c r="G255" t="s">
        <v>172</v>
      </c>
      <c r="H255" t="s">
        <v>207</v>
      </c>
      <c r="I255" s="2" t="d">
        <v>2022-05-10</v>
      </c>
      <c r="J255">
        <v>15</v>
      </c>
      <c r="K255" t="s">
        <v>32</v>
      </c>
      <c r="L255" t="s">
        <v>27</v>
      </c>
      <c r="M255" t="s">
        <v>37</v>
      </c>
      <c r="N255" t="s">
        <v>48</v>
      </c>
      <c r="O255" t="s">
        <v>29</v>
      </c>
      <c r="Q255" t="str">
        <f t="shared" si="6"/>
        <v>福島県郡山市安積町日出山字一本松</v>
      </c>
      <c r="U255" s="5" t="str">
        <v>福島県湯川村大字湊字松前乙</v>
      </c>
      <c r="V255" s="6">
        <f>COUNTIF(Q255:Q1050,U255)</f>
        <v>1</v>
      </c>
      <c r="W255">
        <f t="shared" si="7"/>
        <v>1</v>
      </c>
    </row>
    <row r="256" spans="1:23">
      <c r="A256" t="s">
        <v>18</v>
      </c>
      <c r="B256" t="s">
        <v>19</v>
      </c>
      <c r="C256" t="s">
        <v>169</v>
      </c>
      <c r="D256" t="s">
        <v>201</v>
      </c>
      <c r="E256" s="1" t="s">
        <v>171</v>
      </c>
      <c r="F256" t="s">
        <v>23</v>
      </c>
      <c r="G256" t="s">
        <v>172</v>
      </c>
      <c r="H256" t="s">
        <v>208</v>
      </c>
      <c r="I256" s="2" t="d">
        <v>2022-09-12</v>
      </c>
      <c r="J256">
        <v>15</v>
      </c>
      <c r="K256" t="s">
        <v>32</v>
      </c>
      <c r="L256" t="s">
        <v>27</v>
      </c>
      <c r="M256" t="s">
        <v>47</v>
      </c>
      <c r="N256" t="s">
        <v>48</v>
      </c>
      <c r="O256" t="s">
        <v>39</v>
      </c>
      <c r="Q256" t="str">
        <f t="shared" si="6"/>
        <v>福島県郡山市安積町日出山字大洲河原</v>
      </c>
      <c r="U256" s="5" t="str">
        <v>福島県会津坂下町字五反田</v>
      </c>
      <c r="V256" s="6">
        <f>COUNTIF(Q256:Q1051,U256)</f>
        <v>4</v>
      </c>
      <c r="W256">
        <f t="shared" si="7"/>
        <v>4</v>
      </c>
    </row>
    <row r="257" spans="1:23">
      <c r="A257" t="s">
        <v>18</v>
      </c>
      <c r="B257" t="s">
        <v>19</v>
      </c>
      <c r="C257" t="s">
        <v>169</v>
      </c>
      <c r="D257" t="s">
        <v>201</v>
      </c>
      <c r="E257" s="1" t="s">
        <v>171</v>
      </c>
      <c r="F257" t="s">
        <v>23</v>
      </c>
      <c r="G257" t="s">
        <v>172</v>
      </c>
      <c r="H257" t="s">
        <v>209</v>
      </c>
      <c r="I257" s="2" t="d">
        <v>2022-08-09</v>
      </c>
      <c r="J257">
        <v>12</v>
      </c>
      <c r="K257" t="s">
        <v>43</v>
      </c>
      <c r="L257" t="s">
        <v>27</v>
      </c>
      <c r="M257" t="s">
        <v>47</v>
      </c>
      <c r="N257" t="s">
        <v>48</v>
      </c>
      <c r="O257" t="s">
        <v>39</v>
      </c>
      <c r="Q257" t="str">
        <f t="shared" si="6"/>
        <v>福島県郡山市安積町日出山字旧屋敷</v>
      </c>
      <c r="U257" s="5" t="str">
        <v>福島県いわき市郷ケ丘３丁目</v>
      </c>
      <c r="V257" s="6">
        <f>COUNTIF(Q257:Q1052,U257)</f>
        <v>1</v>
      </c>
      <c r="W257">
        <f t="shared" si="7"/>
        <v>1</v>
      </c>
    </row>
    <row r="258" spans="1:23">
      <c r="A258" t="s">
        <v>18</v>
      </c>
      <c r="B258" t="s">
        <v>19</v>
      </c>
      <c r="C258" t="s">
        <v>169</v>
      </c>
      <c r="D258" t="s">
        <v>201</v>
      </c>
      <c r="E258" s="1" t="s">
        <v>171</v>
      </c>
      <c r="F258" t="s">
        <v>23</v>
      </c>
      <c r="G258" t="s">
        <v>172</v>
      </c>
      <c r="H258" t="s">
        <v>210</v>
      </c>
      <c r="I258" s="2" t="d">
        <v>2021-10-30</v>
      </c>
      <c r="J258">
        <v>13</v>
      </c>
      <c r="K258" t="s">
        <v>27</v>
      </c>
      <c r="L258" t="s">
        <v>36</v>
      </c>
      <c r="M258" t="s">
        <v>37</v>
      </c>
      <c r="N258" t="s">
        <v>38</v>
      </c>
      <c r="O258" t="s">
        <v>29</v>
      </c>
      <c r="Q258" t="str">
        <f t="shared" si="6"/>
        <v>福島県郡山市笹川２丁目</v>
      </c>
      <c r="U258" s="5" t="str">
        <v>福島県いわき市平下荒川字久世原</v>
      </c>
      <c r="V258" s="6">
        <f>COUNTIF(Q258:Q1053,U258)</f>
        <v>1</v>
      </c>
      <c r="W258">
        <f t="shared" si="7"/>
        <v>1</v>
      </c>
    </row>
    <row r="259" spans="1:23">
      <c r="A259" t="s">
        <v>18</v>
      </c>
      <c r="B259" t="s">
        <v>19</v>
      </c>
      <c r="C259" t="s">
        <v>169</v>
      </c>
      <c r="D259" t="s">
        <v>201</v>
      </c>
      <c r="E259" s="1" t="s">
        <v>171</v>
      </c>
      <c r="F259" t="s">
        <v>23</v>
      </c>
      <c r="G259" t="s">
        <v>172</v>
      </c>
      <c r="H259" t="s">
        <v>210</v>
      </c>
      <c r="I259" s="2" t="d">
        <v>2021-12-11</v>
      </c>
      <c r="J259">
        <v>13</v>
      </c>
      <c r="K259" t="s">
        <v>27</v>
      </c>
      <c r="L259" t="s">
        <v>36</v>
      </c>
      <c r="M259" t="s">
        <v>37</v>
      </c>
      <c r="N259" t="s">
        <v>48</v>
      </c>
      <c r="O259" t="s">
        <v>39</v>
      </c>
      <c r="Q259" t="str">
        <f t="shared" ref="Q259:Q322" si="8">F259&amp;G259&amp;H259</f>
        <v>福島県郡山市笹川２丁目</v>
      </c>
      <c r="U259" s="5" t="str">
        <v>福島県いわき市中央台鹿島１丁目</v>
      </c>
      <c r="V259" s="6">
        <f>COUNTIF(Q259:Q1054,U259)</f>
        <v>1</v>
      </c>
      <c r="W259">
        <f t="shared" ref="W259:W322" si="9">VALUE(V259)</f>
        <v>1</v>
      </c>
    </row>
    <row r="260" spans="1:23">
      <c r="A260" t="s">
        <v>18</v>
      </c>
      <c r="B260" t="s">
        <v>19</v>
      </c>
      <c r="C260" t="s">
        <v>169</v>
      </c>
      <c r="D260" t="s">
        <v>201</v>
      </c>
      <c r="E260" s="1" t="s">
        <v>171</v>
      </c>
      <c r="F260" t="s">
        <v>23</v>
      </c>
      <c r="G260" t="s">
        <v>172</v>
      </c>
      <c r="H260" t="s">
        <v>210</v>
      </c>
      <c r="I260" s="2" t="d">
        <v>2022-01-13</v>
      </c>
      <c r="J260">
        <v>17</v>
      </c>
      <c r="K260" t="s">
        <v>27</v>
      </c>
      <c r="L260" t="s">
        <v>36</v>
      </c>
      <c r="M260" t="s">
        <v>94</v>
      </c>
      <c r="N260" t="s">
        <v>27</v>
      </c>
      <c r="O260" t="s">
        <v>39</v>
      </c>
      <c r="Q260" t="str">
        <f t="shared" si="8"/>
        <v>福島県郡山市笹川２丁目</v>
      </c>
      <c r="U260" s="5" t="str">
        <v>福島県いわき市久之浜町久之浜字正蛇</v>
      </c>
      <c r="V260" s="6">
        <f>COUNTIF(Q260:Q1055,U260)</f>
        <v>1</v>
      </c>
      <c r="W260">
        <f t="shared" si="9"/>
        <v>1</v>
      </c>
    </row>
    <row r="261" spans="1:23">
      <c r="A261" t="s">
        <v>18</v>
      </c>
      <c r="B261" t="s">
        <v>19</v>
      </c>
      <c r="C261" t="s">
        <v>169</v>
      </c>
      <c r="D261" t="s">
        <v>201</v>
      </c>
      <c r="E261" s="1" t="s">
        <v>171</v>
      </c>
      <c r="F261" t="s">
        <v>23</v>
      </c>
      <c r="G261" t="s">
        <v>172</v>
      </c>
      <c r="H261" t="s">
        <v>210</v>
      </c>
      <c r="I261" s="2" t="d">
        <v>2022-02-26</v>
      </c>
      <c r="J261">
        <v>13</v>
      </c>
      <c r="K261" t="s">
        <v>27</v>
      </c>
      <c r="L261" t="s">
        <v>36</v>
      </c>
      <c r="M261" t="s">
        <v>37</v>
      </c>
      <c r="N261" t="s">
        <v>38</v>
      </c>
      <c r="O261" t="s">
        <v>29</v>
      </c>
      <c r="Q261" t="str">
        <f t="shared" si="8"/>
        <v>福島県郡山市笹川２丁目</v>
      </c>
      <c r="U261" s="5" t="str">
        <v>福島県いわき市平字三倉</v>
      </c>
      <c r="V261" s="6">
        <f>COUNTIF(Q261:Q1056,U261)</f>
        <v>6</v>
      </c>
      <c r="W261">
        <f t="shared" si="9"/>
        <v>6</v>
      </c>
    </row>
    <row r="262" spans="1:23">
      <c r="A262" t="s">
        <v>18</v>
      </c>
      <c r="B262" t="s">
        <v>19</v>
      </c>
      <c r="C262" t="s">
        <v>169</v>
      </c>
      <c r="D262" t="s">
        <v>201</v>
      </c>
      <c r="E262" s="1" t="s">
        <v>171</v>
      </c>
      <c r="F262" t="s">
        <v>23</v>
      </c>
      <c r="G262" t="s">
        <v>172</v>
      </c>
      <c r="H262" t="s">
        <v>210</v>
      </c>
      <c r="I262" s="2" t="d">
        <v>2022-03-11</v>
      </c>
      <c r="J262" s="1" t="s">
        <v>35</v>
      </c>
      <c r="K262" t="s">
        <v>27</v>
      </c>
      <c r="L262" t="s">
        <v>36</v>
      </c>
      <c r="M262" t="s">
        <v>47</v>
      </c>
      <c r="N262" t="s">
        <v>48</v>
      </c>
      <c r="O262" t="s">
        <v>29</v>
      </c>
      <c r="Q262" t="str">
        <f t="shared" si="8"/>
        <v>福島県郡山市笹川２丁目</v>
      </c>
      <c r="U262" s="5" t="str">
        <v>福島県いわき市平字三崎</v>
      </c>
      <c r="V262" s="6">
        <f>COUNTIF(Q262:Q1057,U262)</f>
        <v>1</v>
      </c>
      <c r="W262">
        <f t="shared" si="9"/>
        <v>1</v>
      </c>
    </row>
    <row r="263" spans="1:23">
      <c r="A263" t="s">
        <v>18</v>
      </c>
      <c r="B263" t="s">
        <v>19</v>
      </c>
      <c r="C263" t="s">
        <v>169</v>
      </c>
      <c r="D263" t="s">
        <v>201</v>
      </c>
      <c r="E263" s="1" t="s">
        <v>171</v>
      </c>
      <c r="F263" t="s">
        <v>23</v>
      </c>
      <c r="G263" t="s">
        <v>172</v>
      </c>
      <c r="H263" t="s">
        <v>210</v>
      </c>
      <c r="I263" s="2" t="d">
        <v>2022-04-12</v>
      </c>
      <c r="J263">
        <v>17</v>
      </c>
      <c r="K263" t="s">
        <v>27</v>
      </c>
      <c r="L263" t="s">
        <v>36</v>
      </c>
      <c r="M263" t="s">
        <v>37</v>
      </c>
      <c r="N263" t="s">
        <v>27</v>
      </c>
      <c r="O263" t="s">
        <v>29</v>
      </c>
      <c r="Q263" t="str">
        <f t="shared" si="8"/>
        <v>福島県郡山市笹川２丁目</v>
      </c>
      <c r="U263" s="5" t="str">
        <v>福島県いわき市平鎌田字寿金沢</v>
      </c>
      <c r="V263" s="6">
        <f>COUNTIF(Q263:Q1058,U263)</f>
        <v>1</v>
      </c>
      <c r="W263">
        <f t="shared" si="9"/>
        <v>1</v>
      </c>
    </row>
    <row r="264" spans="1:23">
      <c r="A264" t="s">
        <v>18</v>
      </c>
      <c r="B264" t="s">
        <v>19</v>
      </c>
      <c r="C264" t="s">
        <v>169</v>
      </c>
      <c r="D264" t="s">
        <v>201</v>
      </c>
      <c r="E264" s="1" t="s">
        <v>171</v>
      </c>
      <c r="F264" t="s">
        <v>23</v>
      </c>
      <c r="G264" t="s">
        <v>172</v>
      </c>
      <c r="H264" t="s">
        <v>210</v>
      </c>
      <c r="I264" s="2" t="d">
        <v>2022-05-13</v>
      </c>
      <c r="J264">
        <v>17</v>
      </c>
      <c r="K264" t="s">
        <v>27</v>
      </c>
      <c r="L264" t="s">
        <v>36</v>
      </c>
      <c r="M264" t="s">
        <v>33</v>
      </c>
      <c r="N264" t="s">
        <v>27</v>
      </c>
      <c r="O264" t="s">
        <v>29</v>
      </c>
      <c r="Q264" t="str">
        <f t="shared" si="8"/>
        <v>福島県郡山市笹川２丁目</v>
      </c>
      <c r="U264" s="5" t="str">
        <v>福島県いわき市平中神谷字十二所</v>
      </c>
      <c r="V264" s="6">
        <f>COUNTIF(Q264:Q1059,U264)</f>
        <v>1</v>
      </c>
      <c r="W264">
        <f t="shared" si="9"/>
        <v>1</v>
      </c>
    </row>
    <row r="265" spans="1:23">
      <c r="A265" t="s">
        <v>18</v>
      </c>
      <c r="B265" t="s">
        <v>19</v>
      </c>
      <c r="C265" t="s">
        <v>169</v>
      </c>
      <c r="D265" t="s">
        <v>201</v>
      </c>
      <c r="E265" s="1" t="s">
        <v>171</v>
      </c>
      <c r="F265" t="s">
        <v>23</v>
      </c>
      <c r="G265" t="s">
        <v>172</v>
      </c>
      <c r="H265" t="s">
        <v>210</v>
      </c>
      <c r="I265" s="2" t="d">
        <v>2022-05-19</v>
      </c>
      <c r="J265">
        <v>16</v>
      </c>
      <c r="K265" t="s">
        <v>27</v>
      </c>
      <c r="L265" t="s">
        <v>36</v>
      </c>
      <c r="M265" t="s">
        <v>37</v>
      </c>
      <c r="N265" t="s">
        <v>38</v>
      </c>
      <c r="O265" t="s">
        <v>29</v>
      </c>
      <c r="Q265" t="str">
        <f t="shared" si="8"/>
        <v>福島県郡山市笹川２丁目</v>
      </c>
      <c r="U265" s="5" t="str">
        <v>福島県いわき市内郷高坂町四方木田</v>
      </c>
      <c r="V265" s="6">
        <f>COUNTIF(Q265:Q1060,U265)</f>
        <v>1</v>
      </c>
      <c r="W265">
        <f t="shared" si="9"/>
        <v>1</v>
      </c>
    </row>
    <row r="266" spans="1:23">
      <c r="A266" t="s">
        <v>18</v>
      </c>
      <c r="B266" t="s">
        <v>19</v>
      </c>
      <c r="C266" t="s">
        <v>169</v>
      </c>
      <c r="D266" t="s">
        <v>201</v>
      </c>
      <c r="E266" s="1" t="s">
        <v>171</v>
      </c>
      <c r="F266" t="s">
        <v>23</v>
      </c>
      <c r="G266" t="s">
        <v>172</v>
      </c>
      <c r="H266" t="s">
        <v>210</v>
      </c>
      <c r="I266" s="2" t="d">
        <v>2022-06-06</v>
      </c>
      <c r="J266">
        <v>18</v>
      </c>
      <c r="K266" t="s">
        <v>27</v>
      </c>
      <c r="L266" t="s">
        <v>36</v>
      </c>
      <c r="M266" t="s">
        <v>37</v>
      </c>
      <c r="N266" t="s">
        <v>38</v>
      </c>
      <c r="O266" t="s">
        <v>39</v>
      </c>
      <c r="Q266" t="str">
        <f t="shared" si="8"/>
        <v>福島県郡山市笹川２丁目</v>
      </c>
      <c r="U266" s="5" t="str">
        <v>福島県いわき市内郷綴町榎下</v>
      </c>
      <c r="V266" s="6">
        <f>COUNTIF(Q266:Q1061,U266)</f>
        <v>5</v>
      </c>
      <c r="W266">
        <f t="shared" si="9"/>
        <v>5</v>
      </c>
    </row>
    <row r="267" spans="1:23">
      <c r="A267" t="s">
        <v>18</v>
      </c>
      <c r="B267" t="s">
        <v>19</v>
      </c>
      <c r="C267" t="s">
        <v>169</v>
      </c>
      <c r="D267" t="s">
        <v>201</v>
      </c>
      <c r="E267" s="1" t="s">
        <v>171</v>
      </c>
      <c r="F267" t="s">
        <v>23</v>
      </c>
      <c r="G267" t="s">
        <v>172</v>
      </c>
      <c r="H267" t="s">
        <v>210</v>
      </c>
      <c r="I267" s="2" t="d">
        <v>2022-06-17</v>
      </c>
      <c r="J267">
        <v>15</v>
      </c>
      <c r="K267" t="s">
        <v>27</v>
      </c>
      <c r="L267" t="s">
        <v>36</v>
      </c>
      <c r="M267" t="s">
        <v>37</v>
      </c>
      <c r="N267" t="s">
        <v>38</v>
      </c>
      <c r="O267" t="s">
        <v>29</v>
      </c>
      <c r="Q267" t="str">
        <f t="shared" si="8"/>
        <v>福島県郡山市笹川２丁目</v>
      </c>
      <c r="U267" s="5" t="str">
        <v>福島県いわき市内郷御厩町長町</v>
      </c>
      <c r="V267" s="6">
        <f>COUNTIF(Q267:Q1062,U267)</f>
        <v>1</v>
      </c>
      <c r="W267">
        <f t="shared" si="9"/>
        <v>1</v>
      </c>
    </row>
    <row r="268" spans="1:23">
      <c r="A268" t="s">
        <v>18</v>
      </c>
      <c r="B268" t="s">
        <v>19</v>
      </c>
      <c r="C268" t="s">
        <v>169</v>
      </c>
      <c r="D268" t="s">
        <v>201</v>
      </c>
      <c r="E268" s="1" t="s">
        <v>171</v>
      </c>
      <c r="F268" t="s">
        <v>23</v>
      </c>
      <c r="G268" t="s">
        <v>172</v>
      </c>
      <c r="H268" t="s">
        <v>210</v>
      </c>
      <c r="I268" s="2" t="d">
        <v>2022-07-14</v>
      </c>
      <c r="J268">
        <v>16</v>
      </c>
      <c r="K268" t="s">
        <v>27</v>
      </c>
      <c r="L268" t="s">
        <v>36</v>
      </c>
      <c r="M268" t="s">
        <v>37</v>
      </c>
      <c r="N268" t="s">
        <v>38</v>
      </c>
      <c r="O268" t="s">
        <v>39</v>
      </c>
      <c r="Q268" t="str">
        <f t="shared" si="8"/>
        <v>福島県郡山市笹川２丁目</v>
      </c>
      <c r="U268" s="5" t="str">
        <v>福島県いわき市好間町下好間字一町坪</v>
      </c>
      <c r="V268" s="6">
        <f>COUNTIF(Q268:Q1063,U268)</f>
        <v>1</v>
      </c>
      <c r="W268">
        <f t="shared" si="9"/>
        <v>1</v>
      </c>
    </row>
    <row r="269" spans="1:23">
      <c r="A269" t="s">
        <v>18</v>
      </c>
      <c r="B269" t="s">
        <v>19</v>
      </c>
      <c r="C269" t="s">
        <v>169</v>
      </c>
      <c r="D269" t="s">
        <v>201</v>
      </c>
      <c r="E269" s="1" t="s">
        <v>171</v>
      </c>
      <c r="F269" t="s">
        <v>23</v>
      </c>
      <c r="G269" t="s">
        <v>172</v>
      </c>
      <c r="H269" t="s">
        <v>210</v>
      </c>
      <c r="I269" s="2" t="d">
        <v>2022-07-25</v>
      </c>
      <c r="J269">
        <v>18</v>
      </c>
      <c r="K269" t="s">
        <v>27</v>
      </c>
      <c r="L269" t="s">
        <v>36</v>
      </c>
      <c r="M269" t="s">
        <v>37</v>
      </c>
      <c r="N269" t="s">
        <v>38</v>
      </c>
      <c r="O269" t="s">
        <v>29</v>
      </c>
      <c r="Q269" t="str">
        <f t="shared" si="8"/>
        <v>福島県郡山市笹川２丁目</v>
      </c>
      <c r="U269" s="5" t="str">
        <v>福島県いわき市好間町下好間字中島</v>
      </c>
      <c r="V269" s="6">
        <f>COUNTIF(Q269:Q1064,U269)</f>
        <v>1</v>
      </c>
      <c r="W269">
        <f t="shared" si="9"/>
        <v>1</v>
      </c>
    </row>
    <row r="270" spans="1:23">
      <c r="A270" t="s">
        <v>18</v>
      </c>
      <c r="B270" t="s">
        <v>19</v>
      </c>
      <c r="C270" t="s">
        <v>169</v>
      </c>
      <c r="D270" t="s">
        <v>201</v>
      </c>
      <c r="E270" s="1" t="s">
        <v>171</v>
      </c>
      <c r="F270" t="s">
        <v>23</v>
      </c>
      <c r="G270" t="s">
        <v>172</v>
      </c>
      <c r="H270" t="s">
        <v>210</v>
      </c>
      <c r="I270" s="2" t="d">
        <v>2022-08-12</v>
      </c>
      <c r="J270">
        <v>14</v>
      </c>
      <c r="K270" t="s">
        <v>27</v>
      </c>
      <c r="L270" t="s">
        <v>36</v>
      </c>
      <c r="M270" t="s">
        <v>37</v>
      </c>
      <c r="N270" t="s">
        <v>38</v>
      </c>
      <c r="O270" t="s">
        <v>29</v>
      </c>
      <c r="Q270" t="str">
        <f t="shared" si="8"/>
        <v>福島県郡山市笹川２丁目</v>
      </c>
      <c r="U270" s="5" t="str">
        <v>福島県いわき市好間町中好間字中川原</v>
      </c>
      <c r="V270" s="6">
        <f>COUNTIF(Q270:Q1065,U270)</f>
        <v>1</v>
      </c>
      <c r="W270">
        <f t="shared" si="9"/>
        <v>1</v>
      </c>
    </row>
    <row r="271" spans="1:23">
      <c r="A271" t="s">
        <v>18</v>
      </c>
      <c r="B271" t="s">
        <v>19</v>
      </c>
      <c r="C271" t="s">
        <v>169</v>
      </c>
      <c r="D271" t="s">
        <v>201</v>
      </c>
      <c r="E271" s="1" t="s">
        <v>171</v>
      </c>
      <c r="F271" t="s">
        <v>23</v>
      </c>
      <c r="G271" t="s">
        <v>172</v>
      </c>
      <c r="H271" t="s">
        <v>210</v>
      </c>
      <c r="I271" s="2" t="d">
        <v>2022-08-27</v>
      </c>
      <c r="J271">
        <v>10</v>
      </c>
      <c r="K271" t="s">
        <v>27</v>
      </c>
      <c r="L271" t="s">
        <v>36</v>
      </c>
      <c r="M271" t="s">
        <v>37</v>
      </c>
      <c r="N271" t="s">
        <v>49</v>
      </c>
      <c r="O271" t="s">
        <v>29</v>
      </c>
      <c r="Q271" t="str">
        <f t="shared" si="8"/>
        <v>福島県郡山市笹川２丁目</v>
      </c>
      <c r="U271" s="5" t="str">
        <v>福島県いわき市常磐下湯長谷町勝善</v>
      </c>
      <c r="V271" s="6">
        <f>COUNTIF(Q271:Q1066,U271)</f>
        <v>1</v>
      </c>
      <c r="W271">
        <f t="shared" si="9"/>
        <v>1</v>
      </c>
    </row>
    <row r="272" spans="1:23">
      <c r="A272" t="s">
        <v>18</v>
      </c>
      <c r="B272" t="s">
        <v>19</v>
      </c>
      <c r="C272" t="s">
        <v>169</v>
      </c>
      <c r="D272" t="s">
        <v>201</v>
      </c>
      <c r="E272" s="1" t="s">
        <v>171</v>
      </c>
      <c r="F272" t="s">
        <v>23</v>
      </c>
      <c r="G272" t="s">
        <v>172</v>
      </c>
      <c r="H272" t="s">
        <v>210</v>
      </c>
      <c r="I272" s="2" t="d">
        <v>2022-09-28</v>
      </c>
      <c r="J272">
        <v>19</v>
      </c>
      <c r="K272" t="s">
        <v>27</v>
      </c>
      <c r="L272" t="s">
        <v>36</v>
      </c>
      <c r="M272" t="s">
        <v>37</v>
      </c>
      <c r="N272" t="s">
        <v>38</v>
      </c>
      <c r="O272" t="s">
        <v>29</v>
      </c>
      <c r="Q272" t="str">
        <f t="shared" si="8"/>
        <v>福島県郡山市笹川２丁目</v>
      </c>
      <c r="U272" s="5" t="str">
        <v>福島県いわき市常磐西郷町落合</v>
      </c>
      <c r="V272" s="6">
        <f>COUNTIF(Q272:Q1067,U272)</f>
        <v>1</v>
      </c>
      <c r="W272">
        <f t="shared" si="9"/>
        <v>1</v>
      </c>
    </row>
    <row r="273" spans="1:23">
      <c r="A273" t="s">
        <v>18</v>
      </c>
      <c r="B273" t="s">
        <v>19</v>
      </c>
      <c r="C273" t="s">
        <v>169</v>
      </c>
      <c r="D273" t="s">
        <v>201</v>
      </c>
      <c r="E273" s="1" t="s">
        <v>171</v>
      </c>
      <c r="F273" t="s">
        <v>23</v>
      </c>
      <c r="G273" t="s">
        <v>172</v>
      </c>
      <c r="H273" t="s">
        <v>210</v>
      </c>
      <c r="I273" s="2" t="d">
        <v>2022-10-04</v>
      </c>
      <c r="J273">
        <v>20</v>
      </c>
      <c r="K273" t="s">
        <v>27</v>
      </c>
      <c r="L273" t="s">
        <v>36</v>
      </c>
      <c r="M273" t="s">
        <v>47</v>
      </c>
      <c r="N273" t="s">
        <v>48</v>
      </c>
      <c r="O273" t="s">
        <v>29</v>
      </c>
      <c r="Q273" t="str">
        <f t="shared" si="8"/>
        <v>福島県郡山市笹川２丁目</v>
      </c>
      <c r="U273" s="5" t="str">
        <v>福島県いわき市常磐西郷町大夫</v>
      </c>
      <c r="V273" s="6">
        <f>COUNTIF(Q273:Q1068,U273)</f>
        <v>1</v>
      </c>
      <c r="W273">
        <f t="shared" si="9"/>
        <v>1</v>
      </c>
    </row>
    <row r="274" spans="1:23">
      <c r="A274" t="s">
        <v>18</v>
      </c>
      <c r="B274" t="s">
        <v>19</v>
      </c>
      <c r="C274" t="s">
        <v>169</v>
      </c>
      <c r="D274" t="s">
        <v>201</v>
      </c>
      <c r="E274" s="1" t="s">
        <v>171</v>
      </c>
      <c r="F274" t="s">
        <v>23</v>
      </c>
      <c r="G274" t="s">
        <v>172</v>
      </c>
      <c r="H274" t="s">
        <v>210</v>
      </c>
      <c r="I274" t="s">
        <v>92</v>
      </c>
      <c r="J274" t="s">
        <v>92</v>
      </c>
      <c r="K274" t="s">
        <v>27</v>
      </c>
      <c r="L274" t="s">
        <v>36</v>
      </c>
      <c r="M274" t="s">
        <v>47</v>
      </c>
      <c r="N274" t="s">
        <v>48</v>
      </c>
      <c r="O274" t="s">
        <v>39</v>
      </c>
      <c r="Q274" t="str">
        <f t="shared" si="8"/>
        <v>福島県郡山市笹川２丁目</v>
      </c>
      <c r="U274" s="5" t="str">
        <v>福島県いわき市常磐湯本町上浅貝</v>
      </c>
      <c r="V274" s="6">
        <f>COUNTIF(Q274:Q1069,U274)</f>
        <v>1</v>
      </c>
      <c r="W274">
        <f t="shared" si="9"/>
        <v>1</v>
      </c>
    </row>
    <row r="275" spans="1:23">
      <c r="A275" t="s">
        <v>18</v>
      </c>
      <c r="B275" t="s">
        <v>19</v>
      </c>
      <c r="C275" t="s">
        <v>169</v>
      </c>
      <c r="D275" t="s">
        <v>201</v>
      </c>
      <c r="E275" s="1" t="s">
        <v>171</v>
      </c>
      <c r="F275" t="s">
        <v>23</v>
      </c>
      <c r="G275" t="s">
        <v>172</v>
      </c>
      <c r="H275" t="s">
        <v>211</v>
      </c>
      <c r="I275" s="2" t="d">
        <v>2022-05-13</v>
      </c>
      <c r="J275">
        <v>18</v>
      </c>
      <c r="K275" t="s">
        <v>27</v>
      </c>
      <c r="L275" t="s">
        <v>36</v>
      </c>
      <c r="M275" t="s">
        <v>37</v>
      </c>
      <c r="N275" t="s">
        <v>38</v>
      </c>
      <c r="O275" t="s">
        <v>29</v>
      </c>
      <c r="Q275" t="str">
        <f t="shared" si="8"/>
        <v>福島県郡山市笹川３丁目</v>
      </c>
      <c r="U275" s="5" t="str">
        <v>福島県いわき市常磐湯本町天王崎</v>
      </c>
      <c r="V275" s="6">
        <f>COUNTIF(Q275:Q1070,U275)</f>
        <v>2</v>
      </c>
      <c r="W275">
        <f t="shared" si="9"/>
        <v>2</v>
      </c>
    </row>
    <row r="276" spans="1:23">
      <c r="A276" t="s">
        <v>18</v>
      </c>
      <c r="B276" t="s">
        <v>19</v>
      </c>
      <c r="C276" t="s">
        <v>169</v>
      </c>
      <c r="D276" t="s">
        <v>201</v>
      </c>
      <c r="E276" s="1" t="s">
        <v>171</v>
      </c>
      <c r="F276" t="s">
        <v>23</v>
      </c>
      <c r="G276" t="s">
        <v>172</v>
      </c>
      <c r="H276" t="s">
        <v>212</v>
      </c>
      <c r="I276" s="2" t="d">
        <v>2022-10-19</v>
      </c>
      <c r="J276">
        <v>12</v>
      </c>
      <c r="K276" t="s">
        <v>27</v>
      </c>
      <c r="L276" t="s">
        <v>36</v>
      </c>
      <c r="M276" t="s">
        <v>37</v>
      </c>
      <c r="N276" t="s">
        <v>38</v>
      </c>
      <c r="O276" t="s">
        <v>39</v>
      </c>
      <c r="Q276" t="str">
        <f t="shared" si="8"/>
        <v>福島県郡山市田村町岩作字西川原</v>
      </c>
      <c r="U276" s="5" t="str">
        <v>福島県いわき市常磐湯本町日渡</v>
      </c>
      <c r="V276" s="6">
        <f>COUNTIF(Q276:Q1071,U276)</f>
        <v>1</v>
      </c>
      <c r="W276">
        <f t="shared" si="9"/>
        <v>1</v>
      </c>
    </row>
    <row r="277" spans="1:23">
      <c r="A277" t="s">
        <v>18</v>
      </c>
      <c r="B277" t="s">
        <v>19</v>
      </c>
      <c r="C277" t="s">
        <v>169</v>
      </c>
      <c r="D277" t="s">
        <v>201</v>
      </c>
      <c r="E277" s="1" t="s">
        <v>171</v>
      </c>
      <c r="F277" t="s">
        <v>23</v>
      </c>
      <c r="G277" t="s">
        <v>172</v>
      </c>
      <c r="H277" t="s">
        <v>198</v>
      </c>
      <c r="I277" s="2" t="d">
        <v>2022-06-11</v>
      </c>
      <c r="J277" s="1" t="s">
        <v>31</v>
      </c>
      <c r="K277" t="s">
        <v>27</v>
      </c>
      <c r="L277" t="s">
        <v>36</v>
      </c>
      <c r="M277" t="s">
        <v>47</v>
      </c>
      <c r="N277" t="s">
        <v>48</v>
      </c>
      <c r="O277" t="s">
        <v>39</v>
      </c>
      <c r="Q277" t="str">
        <f t="shared" si="8"/>
        <v>福島県郡山市田村町徳定字中河原</v>
      </c>
      <c r="U277" s="5" t="str">
        <v>福島県いわき市平下平窪字味噌農</v>
      </c>
      <c r="V277" s="6">
        <f>COUNTIF(Q277:Q1072,U277)</f>
        <v>1</v>
      </c>
      <c r="W277">
        <f t="shared" si="9"/>
        <v>1</v>
      </c>
    </row>
    <row r="278" spans="1:23">
      <c r="A278" t="s">
        <v>18</v>
      </c>
      <c r="B278" t="s">
        <v>19</v>
      </c>
      <c r="C278" t="s">
        <v>169</v>
      </c>
      <c r="D278" t="s">
        <v>201</v>
      </c>
      <c r="E278" s="1" t="s">
        <v>171</v>
      </c>
      <c r="F278" t="s">
        <v>23</v>
      </c>
      <c r="G278" t="s">
        <v>172</v>
      </c>
      <c r="H278" t="s">
        <v>213</v>
      </c>
      <c r="I278" s="2" t="d">
        <v>2022-01-28</v>
      </c>
      <c r="J278">
        <v>10</v>
      </c>
      <c r="K278" t="s">
        <v>32</v>
      </c>
      <c r="L278" t="s">
        <v>36</v>
      </c>
      <c r="M278" t="s">
        <v>47</v>
      </c>
      <c r="N278" t="s">
        <v>48</v>
      </c>
      <c r="O278" t="s">
        <v>39</v>
      </c>
      <c r="Q278" t="str">
        <f t="shared" si="8"/>
        <v>福島県郡山市田村町徳定字高畑</v>
      </c>
      <c r="U278" s="5" t="str">
        <v>福島県いわき市平中平窪新町</v>
      </c>
      <c r="V278" s="6">
        <f>COUNTIF(Q278:Q1073,U278)</f>
        <v>2</v>
      </c>
      <c r="W278">
        <f t="shared" si="9"/>
        <v>2</v>
      </c>
    </row>
    <row r="279" spans="1:23">
      <c r="A279" t="s">
        <v>18</v>
      </c>
      <c r="B279" t="s">
        <v>19</v>
      </c>
      <c r="C279" t="s">
        <v>169</v>
      </c>
      <c r="D279" t="s">
        <v>201</v>
      </c>
      <c r="E279" s="1" t="s">
        <v>171</v>
      </c>
      <c r="F279" t="s">
        <v>23</v>
      </c>
      <c r="G279" t="s">
        <v>172</v>
      </c>
      <c r="H279" t="s">
        <v>214</v>
      </c>
      <c r="I279" s="2" t="d">
        <v>2022-11-08</v>
      </c>
      <c r="J279">
        <v>20</v>
      </c>
      <c r="K279" t="s">
        <v>79</v>
      </c>
      <c r="L279" t="s">
        <v>36</v>
      </c>
      <c r="M279" t="s">
        <v>47</v>
      </c>
      <c r="N279" t="s">
        <v>27</v>
      </c>
      <c r="O279" t="s">
        <v>29</v>
      </c>
      <c r="Q279" t="str">
        <f t="shared" si="8"/>
        <v>福島県郡山市安積町南長久保２丁目</v>
      </c>
      <c r="U279" s="5" t="str">
        <v>福島県いわき市平泉崎字向原</v>
      </c>
      <c r="V279" s="6">
        <f>COUNTIF(Q279:Q1074,U279)</f>
        <v>5</v>
      </c>
      <c r="W279">
        <f t="shared" si="9"/>
        <v>5</v>
      </c>
    </row>
    <row r="280" spans="1:23">
      <c r="A280" t="s">
        <v>18</v>
      </c>
      <c r="B280" t="s">
        <v>19</v>
      </c>
      <c r="C280" t="s">
        <v>169</v>
      </c>
      <c r="D280" t="s">
        <v>215</v>
      </c>
      <c r="E280" s="1" t="s">
        <v>171</v>
      </c>
      <c r="F280" t="s">
        <v>23</v>
      </c>
      <c r="G280" t="s">
        <v>172</v>
      </c>
      <c r="H280" t="s">
        <v>216</v>
      </c>
      <c r="I280" s="2" t="d">
        <v>2022-06-12</v>
      </c>
      <c r="J280">
        <v>20</v>
      </c>
      <c r="K280" t="s">
        <v>43</v>
      </c>
      <c r="L280" t="s">
        <v>36</v>
      </c>
      <c r="M280" t="s">
        <v>47</v>
      </c>
      <c r="N280" t="s">
        <v>48</v>
      </c>
      <c r="O280" t="s">
        <v>29</v>
      </c>
      <c r="Q280" t="str">
        <f t="shared" si="8"/>
        <v>福島県郡山市芳賀３丁目</v>
      </c>
      <c r="U280" s="5" t="str">
        <v>福島県いわき市平下神谷字天神</v>
      </c>
      <c r="V280" s="6">
        <f>COUNTIF(Q280:Q1075,U280)</f>
        <v>1</v>
      </c>
      <c r="W280">
        <f t="shared" si="9"/>
        <v>1</v>
      </c>
    </row>
    <row r="281" spans="1:23">
      <c r="A281" t="s">
        <v>18</v>
      </c>
      <c r="B281" t="s">
        <v>19</v>
      </c>
      <c r="C281" t="s">
        <v>169</v>
      </c>
      <c r="D281" t="s">
        <v>215</v>
      </c>
      <c r="E281" s="1" t="s">
        <v>171</v>
      </c>
      <c r="F281" t="s">
        <v>23</v>
      </c>
      <c r="G281" t="s">
        <v>172</v>
      </c>
      <c r="H281" t="s">
        <v>217</v>
      </c>
      <c r="I281" s="2" t="d">
        <v>2022-01-03</v>
      </c>
      <c r="J281">
        <v>18</v>
      </c>
      <c r="K281" t="s">
        <v>32</v>
      </c>
      <c r="L281" t="s">
        <v>36</v>
      </c>
      <c r="M281" t="s">
        <v>47</v>
      </c>
      <c r="N281" t="s">
        <v>27</v>
      </c>
      <c r="O281" t="s">
        <v>29</v>
      </c>
      <c r="Q281" t="str">
        <f t="shared" si="8"/>
        <v>福島県郡山市字古川</v>
      </c>
      <c r="U281" s="5" t="str">
        <v>福島県いわき市平原高野字高原</v>
      </c>
      <c r="V281" s="6">
        <f>COUNTIF(Q281:Q1076,U281)</f>
        <v>1</v>
      </c>
      <c r="W281">
        <f t="shared" si="9"/>
        <v>1</v>
      </c>
    </row>
    <row r="282" spans="1:23">
      <c r="A282" t="s">
        <v>18</v>
      </c>
      <c r="B282" t="s">
        <v>19</v>
      </c>
      <c r="C282" t="s">
        <v>169</v>
      </c>
      <c r="D282" t="s">
        <v>215</v>
      </c>
      <c r="E282" s="1" t="s">
        <v>171</v>
      </c>
      <c r="F282" t="s">
        <v>23</v>
      </c>
      <c r="G282" t="s">
        <v>172</v>
      </c>
      <c r="H282" t="s">
        <v>217</v>
      </c>
      <c r="I282" s="2" t="d">
        <v>2022-11-04</v>
      </c>
      <c r="J282">
        <v>19</v>
      </c>
      <c r="K282" t="s">
        <v>32</v>
      </c>
      <c r="L282" t="s">
        <v>36</v>
      </c>
      <c r="M282" t="s">
        <v>37</v>
      </c>
      <c r="N282" t="s">
        <v>27</v>
      </c>
      <c r="O282" t="s">
        <v>29</v>
      </c>
      <c r="Q282" t="str">
        <f t="shared" si="8"/>
        <v>福島県郡山市字古川</v>
      </c>
      <c r="U282" s="5" t="str">
        <v>福島県いわき市平字旧城跡</v>
      </c>
      <c r="V282" s="6">
        <f>COUNTIF(Q282:Q1077,U282)</f>
        <v>10</v>
      </c>
      <c r="W282">
        <f t="shared" si="9"/>
        <v>10</v>
      </c>
    </row>
    <row r="283" spans="1:23">
      <c r="A283" t="s">
        <v>18</v>
      </c>
      <c r="B283" t="s">
        <v>19</v>
      </c>
      <c r="C283" t="s">
        <v>169</v>
      </c>
      <c r="D283" t="s">
        <v>215</v>
      </c>
      <c r="E283" s="1" t="s">
        <v>171</v>
      </c>
      <c r="F283" t="s">
        <v>23</v>
      </c>
      <c r="G283" t="s">
        <v>172</v>
      </c>
      <c r="H283" t="s">
        <v>218</v>
      </c>
      <c r="I283" s="2" t="d">
        <v>2022-04-28</v>
      </c>
      <c r="J283">
        <v>21</v>
      </c>
      <c r="K283" t="s">
        <v>32</v>
      </c>
      <c r="L283" t="s">
        <v>36</v>
      </c>
      <c r="M283" t="s">
        <v>94</v>
      </c>
      <c r="N283" t="s">
        <v>27</v>
      </c>
      <c r="O283" t="s">
        <v>29</v>
      </c>
      <c r="Q283" t="str">
        <f t="shared" si="8"/>
        <v>福島県郡山市方八町１丁目</v>
      </c>
      <c r="U283" s="5" t="str">
        <v>福島県いわき市平字正月町</v>
      </c>
      <c r="V283" s="6">
        <f>COUNTIF(Q283:Q1078,U283)</f>
        <v>1</v>
      </c>
      <c r="W283">
        <f t="shared" si="9"/>
        <v>1</v>
      </c>
    </row>
    <row r="284" spans="1:23">
      <c r="A284" t="s">
        <v>18</v>
      </c>
      <c r="B284" t="s">
        <v>19</v>
      </c>
      <c r="C284" t="s">
        <v>169</v>
      </c>
      <c r="D284" t="s">
        <v>215</v>
      </c>
      <c r="E284" s="1" t="s">
        <v>171</v>
      </c>
      <c r="F284" t="s">
        <v>23</v>
      </c>
      <c r="G284" t="s">
        <v>172</v>
      </c>
      <c r="H284" t="s">
        <v>219</v>
      </c>
      <c r="I284" s="2" t="d">
        <v>2022-04-09</v>
      </c>
      <c r="J284">
        <v>17</v>
      </c>
      <c r="K284" t="s">
        <v>27</v>
      </c>
      <c r="L284" t="s">
        <v>27</v>
      </c>
      <c r="M284" t="s">
        <v>37</v>
      </c>
      <c r="N284" t="s">
        <v>49</v>
      </c>
      <c r="O284" t="s">
        <v>29</v>
      </c>
      <c r="Q284" t="str">
        <f t="shared" si="8"/>
        <v>福島県郡山市松木町</v>
      </c>
      <c r="U284" s="5" t="str">
        <v>福島県いわき市平字白銀町</v>
      </c>
      <c r="V284" s="6">
        <f>COUNTIF(Q284:Q1079,U284)</f>
        <v>3</v>
      </c>
      <c r="W284">
        <f t="shared" si="9"/>
        <v>3</v>
      </c>
    </row>
    <row r="285" spans="1:23">
      <c r="A285" t="s">
        <v>18</v>
      </c>
      <c r="B285" t="s">
        <v>19</v>
      </c>
      <c r="C285" t="s">
        <v>169</v>
      </c>
      <c r="D285" t="s">
        <v>215</v>
      </c>
      <c r="E285" s="1" t="s">
        <v>171</v>
      </c>
      <c r="F285" t="s">
        <v>23</v>
      </c>
      <c r="G285" t="s">
        <v>172</v>
      </c>
      <c r="H285" t="s">
        <v>219</v>
      </c>
      <c r="I285" s="2" t="d">
        <v>2022-08-25</v>
      </c>
      <c r="J285" s="1" t="s">
        <v>31</v>
      </c>
      <c r="K285" t="s">
        <v>27</v>
      </c>
      <c r="L285" t="s">
        <v>36</v>
      </c>
      <c r="M285" t="s">
        <v>47</v>
      </c>
      <c r="N285" t="s">
        <v>27</v>
      </c>
      <c r="O285" t="s">
        <v>29</v>
      </c>
      <c r="Q285" t="str">
        <f t="shared" si="8"/>
        <v>福島県郡山市松木町</v>
      </c>
      <c r="U285" s="5" t="str">
        <v>福島県いわき市平字田町</v>
      </c>
      <c r="V285" s="6">
        <f>COUNTIF(Q285:Q1080,U285)</f>
        <v>7</v>
      </c>
      <c r="W285">
        <f t="shared" si="9"/>
        <v>7</v>
      </c>
    </row>
    <row r="286" spans="1:23">
      <c r="A286" t="s">
        <v>18</v>
      </c>
      <c r="B286" t="s">
        <v>19</v>
      </c>
      <c r="C286" t="s">
        <v>169</v>
      </c>
      <c r="D286" t="s">
        <v>215</v>
      </c>
      <c r="E286" s="1" t="s">
        <v>171</v>
      </c>
      <c r="F286" t="s">
        <v>23</v>
      </c>
      <c r="G286" t="s">
        <v>172</v>
      </c>
      <c r="H286" t="s">
        <v>219</v>
      </c>
      <c r="I286" s="2" t="d">
        <v>2022-10-02</v>
      </c>
      <c r="J286">
        <v>19</v>
      </c>
      <c r="K286" t="s">
        <v>27</v>
      </c>
      <c r="L286" t="s">
        <v>36</v>
      </c>
      <c r="M286" t="s">
        <v>47</v>
      </c>
      <c r="N286" t="s">
        <v>48</v>
      </c>
      <c r="O286" t="s">
        <v>29</v>
      </c>
      <c r="Q286" t="str">
        <f t="shared" si="8"/>
        <v>福島県郡山市松木町</v>
      </c>
      <c r="U286" s="5" t="str">
        <v>福島県いわき市平字南町</v>
      </c>
      <c r="V286" s="6">
        <f>COUNTIF(Q286:Q1081,U286)</f>
        <v>1</v>
      </c>
      <c r="W286">
        <f t="shared" si="9"/>
        <v>1</v>
      </c>
    </row>
    <row r="287" spans="1:23">
      <c r="A287" t="s">
        <v>18</v>
      </c>
      <c r="B287" t="s">
        <v>19</v>
      </c>
      <c r="C287" t="s">
        <v>169</v>
      </c>
      <c r="D287" t="s">
        <v>215</v>
      </c>
      <c r="E287" s="1" t="s">
        <v>171</v>
      </c>
      <c r="F287" t="s">
        <v>23</v>
      </c>
      <c r="G287" t="s">
        <v>172</v>
      </c>
      <c r="H287" t="s">
        <v>219</v>
      </c>
      <c r="I287" s="2" t="d">
        <v>2022-11-02</v>
      </c>
      <c r="J287">
        <v>18</v>
      </c>
      <c r="K287" t="s">
        <v>27</v>
      </c>
      <c r="L287" t="s">
        <v>36</v>
      </c>
      <c r="M287" t="s">
        <v>37</v>
      </c>
      <c r="N287" t="s">
        <v>48</v>
      </c>
      <c r="O287" t="s">
        <v>39</v>
      </c>
      <c r="Q287" t="str">
        <f t="shared" si="8"/>
        <v>福島県郡山市松木町</v>
      </c>
      <c r="U287" s="5" t="str">
        <v>福島県いわき市平字城東三丁目</v>
      </c>
      <c r="V287" s="6">
        <f>COUNTIF(Q287:Q1082,U287)</f>
        <v>1</v>
      </c>
      <c r="W287">
        <f t="shared" si="9"/>
        <v>1</v>
      </c>
    </row>
    <row r="288" spans="1:23">
      <c r="A288" t="s">
        <v>18</v>
      </c>
      <c r="B288" t="s">
        <v>19</v>
      </c>
      <c r="C288" t="s">
        <v>169</v>
      </c>
      <c r="D288" t="s">
        <v>215</v>
      </c>
      <c r="E288" s="1" t="s">
        <v>171</v>
      </c>
      <c r="F288" t="s">
        <v>23</v>
      </c>
      <c r="G288" t="s">
        <v>172</v>
      </c>
      <c r="H288" t="s">
        <v>220</v>
      </c>
      <c r="I288" s="2" t="d">
        <v>2022-01-16</v>
      </c>
      <c r="J288">
        <v>12</v>
      </c>
      <c r="K288" t="s">
        <v>27</v>
      </c>
      <c r="L288" t="s">
        <v>36</v>
      </c>
      <c r="M288" t="s">
        <v>37</v>
      </c>
      <c r="N288" t="s">
        <v>38</v>
      </c>
      <c r="O288" t="s">
        <v>29</v>
      </c>
      <c r="Q288" t="str">
        <f t="shared" si="8"/>
        <v>福島県郡山市向河原町</v>
      </c>
      <c r="U288" s="5" t="str">
        <v>福島県いわき市平鎌田町</v>
      </c>
      <c r="V288" s="6">
        <f>COUNTIF(Q288:Q1083,U288)</f>
        <v>1</v>
      </c>
      <c r="W288">
        <f t="shared" si="9"/>
        <v>1</v>
      </c>
    </row>
    <row r="289" spans="1:23">
      <c r="A289" t="s">
        <v>18</v>
      </c>
      <c r="B289" t="s">
        <v>19</v>
      </c>
      <c r="C289" t="s">
        <v>169</v>
      </c>
      <c r="D289" t="s">
        <v>215</v>
      </c>
      <c r="E289" s="1" t="s">
        <v>171</v>
      </c>
      <c r="F289" t="s">
        <v>23</v>
      </c>
      <c r="G289" t="s">
        <v>172</v>
      </c>
      <c r="H289" t="s">
        <v>220</v>
      </c>
      <c r="I289" s="2" t="d">
        <v>2022-03-06</v>
      </c>
      <c r="J289">
        <v>16</v>
      </c>
      <c r="K289" t="s">
        <v>27</v>
      </c>
      <c r="L289" t="s">
        <v>27</v>
      </c>
      <c r="M289" t="s">
        <v>37</v>
      </c>
      <c r="N289" t="s">
        <v>49</v>
      </c>
      <c r="O289" t="s">
        <v>29</v>
      </c>
      <c r="Q289" t="str">
        <f t="shared" si="8"/>
        <v>福島県郡山市向河原町</v>
      </c>
      <c r="U289" s="5" t="str">
        <v>福島県いわき市平鎌田字石名坂</v>
      </c>
      <c r="V289" s="6">
        <f>COUNTIF(Q289:Q1084,U289)</f>
        <v>1</v>
      </c>
      <c r="W289">
        <f t="shared" si="9"/>
        <v>1</v>
      </c>
    </row>
    <row r="290" spans="1:23">
      <c r="A290" t="s">
        <v>18</v>
      </c>
      <c r="B290" t="s">
        <v>19</v>
      </c>
      <c r="C290" t="s">
        <v>169</v>
      </c>
      <c r="D290" t="s">
        <v>215</v>
      </c>
      <c r="E290" s="1" t="s">
        <v>171</v>
      </c>
      <c r="F290" t="s">
        <v>23</v>
      </c>
      <c r="G290" t="s">
        <v>172</v>
      </c>
      <c r="H290" t="s">
        <v>220</v>
      </c>
      <c r="I290" s="2" t="d">
        <v>2022-05-08</v>
      </c>
      <c r="J290">
        <v>15</v>
      </c>
      <c r="K290" t="s">
        <v>27</v>
      </c>
      <c r="L290" t="s">
        <v>27</v>
      </c>
      <c r="M290" t="s">
        <v>37</v>
      </c>
      <c r="N290" t="s">
        <v>27</v>
      </c>
      <c r="O290" t="s">
        <v>39</v>
      </c>
      <c r="Q290" t="str">
        <f t="shared" si="8"/>
        <v>福島県郡山市向河原町</v>
      </c>
      <c r="U290" s="5" t="str">
        <v>福島県いわき市勿来町</v>
      </c>
      <c r="V290" s="6">
        <f>COUNTIF(Q290:Q1085,U290)</f>
        <v>1</v>
      </c>
      <c r="W290">
        <f t="shared" si="9"/>
        <v>1</v>
      </c>
    </row>
    <row r="291" spans="1:23">
      <c r="A291" t="s">
        <v>18</v>
      </c>
      <c r="B291" t="s">
        <v>19</v>
      </c>
      <c r="C291" t="s">
        <v>169</v>
      </c>
      <c r="D291" t="s">
        <v>215</v>
      </c>
      <c r="E291" s="1" t="s">
        <v>171</v>
      </c>
      <c r="F291" t="s">
        <v>23</v>
      </c>
      <c r="G291" t="s">
        <v>172</v>
      </c>
      <c r="H291" t="s">
        <v>220</v>
      </c>
      <c r="I291" s="2" t="d">
        <v>2022-07-09</v>
      </c>
      <c r="J291">
        <v>21</v>
      </c>
      <c r="K291" t="s">
        <v>27</v>
      </c>
      <c r="L291" t="s">
        <v>36</v>
      </c>
      <c r="M291" t="s">
        <v>47</v>
      </c>
      <c r="N291" t="s">
        <v>27</v>
      </c>
      <c r="O291" t="s">
        <v>29</v>
      </c>
      <c r="Q291" t="str">
        <f t="shared" si="8"/>
        <v>福島県郡山市向河原町</v>
      </c>
      <c r="U291" s="5" t="str">
        <v>福島県いわき市東田町２丁目</v>
      </c>
      <c r="V291" s="6">
        <f>COUNTIF(Q291:Q1086,U291)</f>
        <v>1</v>
      </c>
      <c r="W291">
        <f t="shared" si="9"/>
        <v>1</v>
      </c>
    </row>
    <row r="292" spans="1:23">
      <c r="A292" t="s">
        <v>18</v>
      </c>
      <c r="B292" t="s">
        <v>19</v>
      </c>
      <c r="C292" t="s">
        <v>169</v>
      </c>
      <c r="D292" t="s">
        <v>215</v>
      </c>
      <c r="E292" s="1" t="s">
        <v>171</v>
      </c>
      <c r="F292" t="s">
        <v>23</v>
      </c>
      <c r="G292" t="s">
        <v>172</v>
      </c>
      <c r="H292" t="s">
        <v>220</v>
      </c>
      <c r="I292" s="2" t="d">
        <v>2022-07-26</v>
      </c>
      <c r="J292">
        <v>13</v>
      </c>
      <c r="K292" t="s">
        <v>27</v>
      </c>
      <c r="L292" t="s">
        <v>36</v>
      </c>
      <c r="M292" t="s">
        <v>37</v>
      </c>
      <c r="N292" t="s">
        <v>49</v>
      </c>
      <c r="O292" t="s">
        <v>29</v>
      </c>
      <c r="Q292" t="str">
        <f t="shared" si="8"/>
        <v>福島県郡山市向河原町</v>
      </c>
      <c r="U292" s="5" t="str">
        <v>福島県いわき市</v>
      </c>
      <c r="V292" s="6">
        <f>COUNTIF(Q292:Q1087,U292)</f>
        <v>1</v>
      </c>
      <c r="W292">
        <f t="shared" si="9"/>
        <v>1</v>
      </c>
    </row>
    <row r="293" spans="1:23">
      <c r="A293" t="s">
        <v>18</v>
      </c>
      <c r="B293" t="s">
        <v>19</v>
      </c>
      <c r="C293" t="s">
        <v>169</v>
      </c>
      <c r="D293" t="s">
        <v>215</v>
      </c>
      <c r="E293" s="1" t="s">
        <v>171</v>
      </c>
      <c r="F293" t="s">
        <v>23</v>
      </c>
      <c r="G293" t="s">
        <v>172</v>
      </c>
      <c r="H293" t="s">
        <v>220</v>
      </c>
      <c r="I293" s="2" t="d">
        <v>2022-10-17</v>
      </c>
      <c r="J293">
        <v>18</v>
      </c>
      <c r="K293" t="s">
        <v>27</v>
      </c>
      <c r="L293" t="s">
        <v>36</v>
      </c>
      <c r="M293" t="s">
        <v>37</v>
      </c>
      <c r="N293" t="s">
        <v>27</v>
      </c>
      <c r="O293" t="s">
        <v>29</v>
      </c>
      <c r="Q293" t="str">
        <f t="shared" si="8"/>
        <v>福島県郡山市向河原町</v>
      </c>
      <c r="U293" s="5" t="str">
        <v>福島県いわき市植田町金畑</v>
      </c>
      <c r="V293" s="6">
        <f>COUNTIF(Q293:Q1088,U293)</f>
        <v>6</v>
      </c>
      <c r="W293">
        <f t="shared" si="9"/>
        <v>6</v>
      </c>
    </row>
    <row r="294" spans="1:23">
      <c r="A294" t="s">
        <v>18</v>
      </c>
      <c r="B294" t="s">
        <v>19</v>
      </c>
      <c r="C294" t="s">
        <v>169</v>
      </c>
      <c r="D294" t="s">
        <v>215</v>
      </c>
      <c r="E294" s="1" t="s">
        <v>171</v>
      </c>
      <c r="F294" t="s">
        <v>23</v>
      </c>
      <c r="G294" t="s">
        <v>172</v>
      </c>
      <c r="H294" t="s">
        <v>220</v>
      </c>
      <c r="I294" s="2" t="d">
        <v>2022-10-27</v>
      </c>
      <c r="J294">
        <v>23</v>
      </c>
      <c r="K294" t="s">
        <v>27</v>
      </c>
      <c r="L294" t="s">
        <v>36</v>
      </c>
      <c r="M294" t="s">
        <v>47</v>
      </c>
      <c r="N294" t="s">
        <v>27</v>
      </c>
      <c r="O294" t="s">
        <v>39</v>
      </c>
      <c r="Q294" t="str">
        <f t="shared" si="8"/>
        <v>福島県郡山市向河原町</v>
      </c>
      <c r="U294" s="5" t="str">
        <v>福島県いわき市植田町堂ノ作</v>
      </c>
      <c r="V294" s="6">
        <f>COUNTIF(Q294:Q1089,U294)</f>
        <v>1</v>
      </c>
      <c r="W294">
        <f t="shared" si="9"/>
        <v>1</v>
      </c>
    </row>
    <row r="295" spans="1:23">
      <c r="A295" t="s">
        <v>18</v>
      </c>
      <c r="B295" t="s">
        <v>19</v>
      </c>
      <c r="C295" t="s">
        <v>169</v>
      </c>
      <c r="D295" t="s">
        <v>215</v>
      </c>
      <c r="E295" s="1" t="s">
        <v>171</v>
      </c>
      <c r="F295" t="s">
        <v>23</v>
      </c>
      <c r="G295" t="s">
        <v>172</v>
      </c>
      <c r="H295" t="s">
        <v>221</v>
      </c>
      <c r="I295" s="2" t="d">
        <v>2022-07-26</v>
      </c>
      <c r="J295">
        <v>17</v>
      </c>
      <c r="K295" t="s">
        <v>27</v>
      </c>
      <c r="L295" t="s">
        <v>36</v>
      </c>
      <c r="M295" t="s">
        <v>37</v>
      </c>
      <c r="N295" t="s">
        <v>48</v>
      </c>
      <c r="O295" t="s">
        <v>29</v>
      </c>
      <c r="Q295" t="str">
        <f t="shared" si="8"/>
        <v>福島県郡山市横塚２丁目</v>
      </c>
      <c r="U295" s="5" t="str">
        <v>福島県いわき市泉町字八木屋</v>
      </c>
      <c r="V295" s="6">
        <f>COUNTIF(Q295:Q1090,U295)</f>
        <v>6</v>
      </c>
      <c r="W295">
        <f t="shared" si="9"/>
        <v>6</v>
      </c>
    </row>
    <row r="296" spans="1:23">
      <c r="A296" t="s">
        <v>18</v>
      </c>
      <c r="B296" t="s">
        <v>19</v>
      </c>
      <c r="C296" t="s">
        <v>169</v>
      </c>
      <c r="D296" t="s">
        <v>222</v>
      </c>
      <c r="E296" s="1" t="s">
        <v>171</v>
      </c>
      <c r="F296" t="s">
        <v>23</v>
      </c>
      <c r="G296" t="s">
        <v>172</v>
      </c>
      <c r="H296" t="s">
        <v>223</v>
      </c>
      <c r="I296" s="2" t="d">
        <v>2022-06-14</v>
      </c>
      <c r="J296" s="1" t="s">
        <v>56</v>
      </c>
      <c r="K296" t="s">
        <v>27</v>
      </c>
      <c r="L296" t="s">
        <v>36</v>
      </c>
      <c r="M296" t="s">
        <v>47</v>
      </c>
      <c r="N296" t="s">
        <v>27</v>
      </c>
      <c r="O296" t="s">
        <v>29</v>
      </c>
      <c r="Q296" t="str">
        <f t="shared" si="8"/>
        <v>福島県郡山市朝日１丁目</v>
      </c>
      <c r="U296" s="5" t="str">
        <v>福島県いわき市泉町滝尻字折返</v>
      </c>
      <c r="V296" s="6">
        <f>COUNTIF(Q296:Q1091,U296)</f>
        <v>2</v>
      </c>
      <c r="W296">
        <f t="shared" si="9"/>
        <v>2</v>
      </c>
    </row>
    <row r="297" spans="1:23">
      <c r="A297" t="s">
        <v>18</v>
      </c>
      <c r="B297" t="s">
        <v>19</v>
      </c>
      <c r="C297" t="s">
        <v>169</v>
      </c>
      <c r="D297" t="s">
        <v>222</v>
      </c>
      <c r="E297" s="1" t="s">
        <v>171</v>
      </c>
      <c r="F297" t="s">
        <v>23</v>
      </c>
      <c r="G297" t="s">
        <v>172</v>
      </c>
      <c r="H297" t="s">
        <v>224</v>
      </c>
      <c r="I297" s="2" t="d">
        <v>2022-05-17</v>
      </c>
      <c r="J297" s="1" t="s">
        <v>56</v>
      </c>
      <c r="K297" t="s">
        <v>27</v>
      </c>
      <c r="L297" t="s">
        <v>36</v>
      </c>
      <c r="M297" t="s">
        <v>94</v>
      </c>
      <c r="N297" t="s">
        <v>27</v>
      </c>
      <c r="O297" t="s">
        <v>29</v>
      </c>
      <c r="Q297" t="str">
        <f t="shared" si="8"/>
        <v>福島県郡山市朝日２丁目</v>
      </c>
      <c r="U297" s="5" t="str">
        <v>福島県いわき市泉町滝尻字神力前</v>
      </c>
      <c r="V297" s="6">
        <f>COUNTIF(Q297:Q1092,U297)</f>
        <v>1</v>
      </c>
      <c r="W297">
        <f t="shared" si="9"/>
        <v>1</v>
      </c>
    </row>
    <row r="298" spans="1:23">
      <c r="A298" t="s">
        <v>18</v>
      </c>
      <c r="B298" t="s">
        <v>19</v>
      </c>
      <c r="C298" t="s">
        <v>169</v>
      </c>
      <c r="D298" t="s">
        <v>222</v>
      </c>
      <c r="E298" s="1" t="s">
        <v>171</v>
      </c>
      <c r="F298" t="s">
        <v>23</v>
      </c>
      <c r="G298" t="s">
        <v>172</v>
      </c>
      <c r="H298" t="s">
        <v>225</v>
      </c>
      <c r="I298" s="2" t="d">
        <v>2022-06-19</v>
      </c>
      <c r="J298">
        <v>14</v>
      </c>
      <c r="K298" t="s">
        <v>27</v>
      </c>
      <c r="L298" t="s">
        <v>36</v>
      </c>
      <c r="M298" t="s">
        <v>37</v>
      </c>
      <c r="N298" t="s">
        <v>38</v>
      </c>
      <c r="O298" t="s">
        <v>29</v>
      </c>
      <c r="Q298" t="str">
        <f t="shared" si="8"/>
        <v>福島県郡山市長者１丁目</v>
      </c>
      <c r="U298" s="5" t="str">
        <v>福島県いわき市鹿島町米田字日渡</v>
      </c>
      <c r="V298" s="6">
        <f>COUNTIF(Q298:Q1093,U298)</f>
        <v>1</v>
      </c>
      <c r="W298">
        <f t="shared" si="9"/>
        <v>1</v>
      </c>
    </row>
    <row r="299" spans="1:23">
      <c r="A299" t="s">
        <v>18</v>
      </c>
      <c r="B299" t="s">
        <v>19</v>
      </c>
      <c r="C299" t="s">
        <v>169</v>
      </c>
      <c r="D299" t="s">
        <v>222</v>
      </c>
      <c r="E299" s="1" t="s">
        <v>171</v>
      </c>
      <c r="F299" t="s">
        <v>23</v>
      </c>
      <c r="G299" t="s">
        <v>172</v>
      </c>
      <c r="H299" t="s">
        <v>225</v>
      </c>
      <c r="I299" s="2" t="d">
        <v>2022-09-19</v>
      </c>
      <c r="J299" s="1" t="s">
        <v>31</v>
      </c>
      <c r="K299" t="s">
        <v>27</v>
      </c>
      <c r="L299" t="s">
        <v>36</v>
      </c>
      <c r="M299" t="s">
        <v>47</v>
      </c>
      <c r="N299" t="s">
        <v>27</v>
      </c>
      <c r="O299" t="s">
        <v>39</v>
      </c>
      <c r="Q299" t="str">
        <f t="shared" si="8"/>
        <v>福島県郡山市長者１丁目</v>
      </c>
      <c r="U299" s="5" t="str">
        <v>福島県いわき市泉玉露２丁目</v>
      </c>
      <c r="V299" s="6">
        <f>COUNTIF(Q299:Q1094,U299)</f>
        <v>1</v>
      </c>
      <c r="W299">
        <f t="shared" si="9"/>
        <v>1</v>
      </c>
    </row>
    <row r="300" spans="1:23">
      <c r="A300" t="s">
        <v>18</v>
      </c>
      <c r="B300" t="s">
        <v>19</v>
      </c>
      <c r="C300" t="s">
        <v>169</v>
      </c>
      <c r="D300" t="s">
        <v>222</v>
      </c>
      <c r="E300" s="1" t="s">
        <v>171</v>
      </c>
      <c r="F300" t="s">
        <v>23</v>
      </c>
      <c r="G300" t="s">
        <v>172</v>
      </c>
      <c r="H300" t="s">
        <v>225</v>
      </c>
      <c r="I300" s="2" t="d">
        <v>2022-09-22</v>
      </c>
      <c r="J300">
        <v>20</v>
      </c>
      <c r="K300" t="s">
        <v>27</v>
      </c>
      <c r="L300" t="s">
        <v>36</v>
      </c>
      <c r="M300" t="s">
        <v>37</v>
      </c>
      <c r="N300" t="s">
        <v>38</v>
      </c>
      <c r="O300" t="s">
        <v>29</v>
      </c>
      <c r="Q300" t="str">
        <f t="shared" si="8"/>
        <v>福島県郡山市長者１丁目</v>
      </c>
      <c r="U300" s="5" t="str">
        <v>福島県いわき市小名浜字辰巳町</v>
      </c>
      <c r="V300" s="6">
        <f>COUNTIF(Q300:Q1095,U300)</f>
        <v>4</v>
      </c>
      <c r="W300">
        <f t="shared" si="9"/>
        <v>4</v>
      </c>
    </row>
    <row r="301" spans="1:23">
      <c r="A301" t="s">
        <v>18</v>
      </c>
      <c r="B301" t="s">
        <v>19</v>
      </c>
      <c r="C301" t="s">
        <v>169</v>
      </c>
      <c r="D301" t="s">
        <v>222</v>
      </c>
      <c r="E301" s="1" t="s">
        <v>171</v>
      </c>
      <c r="F301" t="s">
        <v>23</v>
      </c>
      <c r="G301" t="s">
        <v>172</v>
      </c>
      <c r="H301" t="s">
        <v>226</v>
      </c>
      <c r="I301" s="2" t="d">
        <v>2022-07-28</v>
      </c>
      <c r="J301">
        <v>19</v>
      </c>
      <c r="K301" t="s">
        <v>32</v>
      </c>
      <c r="L301" t="s">
        <v>36</v>
      </c>
      <c r="M301" t="s">
        <v>47</v>
      </c>
      <c r="N301" t="s">
        <v>27</v>
      </c>
      <c r="O301" t="s">
        <v>39</v>
      </c>
      <c r="Q301" t="str">
        <f t="shared" si="8"/>
        <v>福島県郡山市長者２丁目</v>
      </c>
      <c r="U301" s="5" t="str">
        <v>福島県いわき市小名浜花畑町</v>
      </c>
      <c r="V301" s="6">
        <f>COUNTIF(Q301:Q1096,U301)</f>
        <v>1</v>
      </c>
      <c r="W301">
        <f t="shared" si="9"/>
        <v>1</v>
      </c>
    </row>
    <row r="302" spans="1:23">
      <c r="A302" t="s">
        <v>18</v>
      </c>
      <c r="B302" t="s">
        <v>19</v>
      </c>
      <c r="C302" t="s">
        <v>169</v>
      </c>
      <c r="D302" t="s">
        <v>222</v>
      </c>
      <c r="E302" s="1" t="s">
        <v>171</v>
      </c>
      <c r="F302" t="s">
        <v>23</v>
      </c>
      <c r="G302" t="s">
        <v>172</v>
      </c>
      <c r="H302" t="s">
        <v>227</v>
      </c>
      <c r="I302" s="2" t="d">
        <v>2022-10-25</v>
      </c>
      <c r="J302" s="1" t="s">
        <v>31</v>
      </c>
      <c r="K302" t="s">
        <v>27</v>
      </c>
      <c r="L302" t="s">
        <v>36</v>
      </c>
      <c r="M302" t="s">
        <v>37</v>
      </c>
      <c r="N302" t="s">
        <v>27</v>
      </c>
      <c r="O302" t="s">
        <v>39</v>
      </c>
      <c r="Q302" t="str">
        <f t="shared" si="8"/>
        <v>福島県郡山市中町</v>
      </c>
      <c r="U302" s="5" t="str">
        <v>福島県いわき市小名浜相子島字石田</v>
      </c>
      <c r="V302" s="6">
        <f>COUNTIF(Q302:Q1097,U302)</f>
        <v>1</v>
      </c>
      <c r="W302">
        <f t="shared" si="9"/>
        <v>1</v>
      </c>
    </row>
    <row r="303" spans="1:23">
      <c r="A303" t="s">
        <v>18</v>
      </c>
      <c r="B303" t="s">
        <v>19</v>
      </c>
      <c r="C303" t="s">
        <v>169</v>
      </c>
      <c r="D303" t="s">
        <v>222</v>
      </c>
      <c r="E303" s="1" t="s">
        <v>171</v>
      </c>
      <c r="F303" t="s">
        <v>23</v>
      </c>
      <c r="G303" t="s">
        <v>172</v>
      </c>
      <c r="H303" t="s">
        <v>228</v>
      </c>
      <c r="I303" s="2" t="d">
        <v>2022-04-22</v>
      </c>
      <c r="J303">
        <v>16</v>
      </c>
      <c r="K303" t="s">
        <v>27</v>
      </c>
      <c r="L303" t="s">
        <v>36</v>
      </c>
      <c r="M303" t="s">
        <v>37</v>
      </c>
      <c r="N303" t="s">
        <v>38</v>
      </c>
      <c r="O303" t="s">
        <v>29</v>
      </c>
      <c r="Q303" t="str">
        <f t="shared" si="8"/>
        <v>福島県郡山市西ノ内２丁目</v>
      </c>
      <c r="U303" s="5" t="str">
        <v>福島県いわき市小名浜大原字東田</v>
      </c>
      <c r="V303" s="6">
        <f>COUNTIF(Q303:Q1098,U303)</f>
        <v>1</v>
      </c>
      <c r="W303">
        <f t="shared" si="9"/>
        <v>1</v>
      </c>
    </row>
    <row r="304" spans="1:23">
      <c r="A304" t="s">
        <v>18</v>
      </c>
      <c r="B304" t="s">
        <v>19</v>
      </c>
      <c r="C304" t="s">
        <v>169</v>
      </c>
      <c r="D304" t="s">
        <v>222</v>
      </c>
      <c r="E304" s="1" t="s">
        <v>171</v>
      </c>
      <c r="F304" t="s">
        <v>23</v>
      </c>
      <c r="G304" t="s">
        <v>172</v>
      </c>
      <c r="H304" t="s">
        <v>228</v>
      </c>
      <c r="I304" s="2" t="d">
        <v>2022-05-07</v>
      </c>
      <c r="J304">
        <v>17</v>
      </c>
      <c r="K304" t="s">
        <v>27</v>
      </c>
      <c r="L304" t="s">
        <v>36</v>
      </c>
      <c r="M304" t="s">
        <v>37</v>
      </c>
      <c r="N304" t="s">
        <v>38</v>
      </c>
      <c r="O304" t="s">
        <v>29</v>
      </c>
      <c r="Q304" t="str">
        <f t="shared" si="8"/>
        <v>福島県郡山市西ノ内２丁目</v>
      </c>
      <c r="U304" s="5" t="str">
        <v>福島県いわき市小名浜住吉字花木内</v>
      </c>
      <c r="V304" s="6">
        <f>COUNTIF(Q304:Q1099,U304)</f>
        <v>1</v>
      </c>
      <c r="W304">
        <f t="shared" si="9"/>
        <v>1</v>
      </c>
    </row>
    <row r="305" spans="1:23">
      <c r="A305" t="s">
        <v>18</v>
      </c>
      <c r="B305" t="s">
        <v>19</v>
      </c>
      <c r="C305" t="s">
        <v>169</v>
      </c>
      <c r="D305" t="s">
        <v>222</v>
      </c>
      <c r="E305" s="1" t="s">
        <v>171</v>
      </c>
      <c r="F305" t="s">
        <v>23</v>
      </c>
      <c r="G305" t="s">
        <v>172</v>
      </c>
      <c r="H305" t="s">
        <v>228</v>
      </c>
      <c r="I305" s="2" t="d">
        <v>2022-09-09</v>
      </c>
      <c r="J305" s="1" t="s">
        <v>31</v>
      </c>
      <c r="K305" t="s">
        <v>27</v>
      </c>
      <c r="L305" t="s">
        <v>36</v>
      </c>
      <c r="M305" t="s">
        <v>47</v>
      </c>
      <c r="N305" t="s">
        <v>27</v>
      </c>
      <c r="O305" t="s">
        <v>29</v>
      </c>
      <c r="Q305" t="str">
        <f t="shared" si="8"/>
        <v>福島県郡山市西ノ内２丁目</v>
      </c>
      <c r="U305" s="5" t="str">
        <v>福島県いわき市小名浜玉川町南</v>
      </c>
      <c r="V305" s="6">
        <f>COUNTIF(Q305:Q1100,U305)</f>
        <v>1</v>
      </c>
      <c r="W305">
        <f t="shared" si="9"/>
        <v>1</v>
      </c>
    </row>
    <row r="306" spans="1:23">
      <c r="A306" t="s">
        <v>18</v>
      </c>
      <c r="B306" t="s">
        <v>19</v>
      </c>
      <c r="C306" t="s">
        <v>169</v>
      </c>
      <c r="D306" t="s">
        <v>222</v>
      </c>
      <c r="E306" s="1" t="s">
        <v>171</v>
      </c>
      <c r="F306" t="s">
        <v>23</v>
      </c>
      <c r="G306" t="s">
        <v>172</v>
      </c>
      <c r="H306" t="s">
        <v>228</v>
      </c>
      <c r="I306" s="2" t="d">
        <v>2022-10-26</v>
      </c>
      <c r="J306">
        <v>13</v>
      </c>
      <c r="K306" t="s">
        <v>27</v>
      </c>
      <c r="L306" t="s">
        <v>36</v>
      </c>
      <c r="M306" t="s">
        <v>37</v>
      </c>
      <c r="N306" t="s">
        <v>27</v>
      </c>
      <c r="O306" t="s">
        <v>29</v>
      </c>
      <c r="Q306" t="str">
        <f t="shared" si="8"/>
        <v>福島県郡山市西ノ内２丁目</v>
      </c>
      <c r="U306" s="5" t="str">
        <v>福島県いわき市鹿島町走熊字矢篠作</v>
      </c>
      <c r="V306" s="6">
        <f>COUNTIF(Q306:Q1101,U306)</f>
        <v>1</v>
      </c>
      <c r="W306">
        <f t="shared" si="9"/>
        <v>1</v>
      </c>
    </row>
    <row r="307" spans="1:23">
      <c r="A307" t="s">
        <v>18</v>
      </c>
      <c r="B307" t="s">
        <v>19</v>
      </c>
      <c r="C307" t="s">
        <v>169</v>
      </c>
      <c r="D307" t="s">
        <v>222</v>
      </c>
      <c r="E307" s="1" t="s">
        <v>171</v>
      </c>
      <c r="F307" t="s">
        <v>23</v>
      </c>
      <c r="G307" t="s">
        <v>172</v>
      </c>
      <c r="H307" t="s">
        <v>228</v>
      </c>
      <c r="I307" s="2" t="d">
        <v>2022-11-19</v>
      </c>
      <c r="J307">
        <v>20</v>
      </c>
      <c r="K307" t="s">
        <v>27</v>
      </c>
      <c r="L307" t="s">
        <v>27</v>
      </c>
      <c r="M307" t="s">
        <v>37</v>
      </c>
      <c r="N307" t="s">
        <v>38</v>
      </c>
      <c r="O307" t="s">
        <v>39</v>
      </c>
      <c r="Q307" t="str">
        <f t="shared" si="8"/>
        <v>福島県郡山市西ノ内２丁目</v>
      </c>
      <c r="U307" s="5" t="str">
        <v>福島県いわき市小名浜中町境</v>
      </c>
      <c r="V307" s="6">
        <f>COUNTIF(Q307:Q1102,U307)</f>
        <v>1</v>
      </c>
      <c r="W307">
        <f t="shared" si="9"/>
        <v>1</v>
      </c>
    </row>
    <row r="308" spans="1:23">
      <c r="A308" t="s">
        <v>18</v>
      </c>
      <c r="B308" t="s">
        <v>19</v>
      </c>
      <c r="C308" t="s">
        <v>169</v>
      </c>
      <c r="D308" t="s">
        <v>222</v>
      </c>
      <c r="E308" s="1" t="s">
        <v>171</v>
      </c>
      <c r="F308" t="s">
        <v>23</v>
      </c>
      <c r="G308" t="s">
        <v>172</v>
      </c>
      <c r="H308" t="s">
        <v>229</v>
      </c>
      <c r="I308" s="2" t="d">
        <v>2022-09-24</v>
      </c>
      <c r="J308">
        <v>21</v>
      </c>
      <c r="K308" t="s">
        <v>27</v>
      </c>
      <c r="L308" t="s">
        <v>36</v>
      </c>
      <c r="M308" t="s">
        <v>47</v>
      </c>
      <c r="N308" t="s">
        <v>27</v>
      </c>
      <c r="O308" t="s">
        <v>39</v>
      </c>
      <c r="Q308" t="str">
        <f t="shared" si="8"/>
        <v>福島県郡山市方八町２丁目</v>
      </c>
      <c r="U308" s="5" t="str">
        <v>福島県いわき市小名浜下神白字館ノ腰</v>
      </c>
      <c r="V308" s="6">
        <f>COUNTIF(Q308:Q1103,U308)</f>
        <v>1</v>
      </c>
      <c r="W308">
        <f t="shared" si="9"/>
        <v>1</v>
      </c>
    </row>
    <row r="309" spans="1:23">
      <c r="A309" t="s">
        <v>18</v>
      </c>
      <c r="B309" t="s">
        <v>19</v>
      </c>
      <c r="C309" t="s">
        <v>169</v>
      </c>
      <c r="D309" t="s">
        <v>222</v>
      </c>
      <c r="E309" s="1" t="s">
        <v>171</v>
      </c>
      <c r="F309" t="s">
        <v>23</v>
      </c>
      <c r="G309" t="s">
        <v>172</v>
      </c>
      <c r="H309" t="s">
        <v>230</v>
      </c>
      <c r="I309" s="2" t="d">
        <v>2022-10-20</v>
      </c>
      <c r="J309">
        <v>17</v>
      </c>
      <c r="K309" t="s">
        <v>43</v>
      </c>
      <c r="L309" t="s">
        <v>36</v>
      </c>
      <c r="M309" t="s">
        <v>47</v>
      </c>
      <c r="N309" t="s">
        <v>27</v>
      </c>
      <c r="O309" t="s">
        <v>39</v>
      </c>
      <c r="Q309" t="str">
        <f t="shared" si="8"/>
        <v>福島県郡山市細沼町</v>
      </c>
      <c r="U309" s="5" t="str">
        <v>福島県大熊町大字大川原字南平</v>
      </c>
      <c r="V309" s="6">
        <f>COUNTIF(Q309:Q1104,U309)</f>
        <v>1</v>
      </c>
      <c r="W309">
        <f t="shared" si="9"/>
        <v>1</v>
      </c>
    </row>
    <row r="310" spans="1:23">
      <c r="A310" t="s">
        <v>18</v>
      </c>
      <c r="B310" t="s">
        <v>19</v>
      </c>
      <c r="C310" t="s">
        <v>169</v>
      </c>
      <c r="D310" t="s">
        <v>222</v>
      </c>
      <c r="E310" s="1" t="s">
        <v>171</v>
      </c>
      <c r="F310" t="s">
        <v>23</v>
      </c>
      <c r="G310" t="s">
        <v>172</v>
      </c>
      <c r="H310" t="s">
        <v>231</v>
      </c>
      <c r="I310" s="2" t="d">
        <v>2022-05-21</v>
      </c>
      <c r="J310">
        <v>17</v>
      </c>
      <c r="K310" t="s">
        <v>43</v>
      </c>
      <c r="L310" t="s">
        <v>36</v>
      </c>
      <c r="M310" t="s">
        <v>94</v>
      </c>
      <c r="N310" t="s">
        <v>27</v>
      </c>
      <c r="O310" t="s">
        <v>39</v>
      </c>
      <c r="Q310" t="str">
        <f t="shared" si="8"/>
        <v>福島県郡山市桃見台</v>
      </c>
      <c r="U310" s="5" t="str">
        <v>福島県広野町大字下浅見川字柳町</v>
      </c>
      <c r="V310" s="6">
        <f>COUNTIF(Q310:Q1105,U310)</f>
        <v>5</v>
      </c>
      <c r="W310">
        <f t="shared" si="9"/>
        <v>5</v>
      </c>
    </row>
    <row r="311" spans="1:23">
      <c r="A311" t="s">
        <v>18</v>
      </c>
      <c r="B311" t="s">
        <v>19</v>
      </c>
      <c r="C311" t="s">
        <v>169</v>
      </c>
      <c r="D311" t="s">
        <v>222</v>
      </c>
      <c r="E311" s="1" t="s">
        <v>171</v>
      </c>
      <c r="F311" t="s">
        <v>23</v>
      </c>
      <c r="G311" t="s">
        <v>172</v>
      </c>
      <c r="H311" t="s">
        <v>231</v>
      </c>
      <c r="I311" s="2" t="d">
        <v>2022-05-29</v>
      </c>
      <c r="J311">
        <v>19</v>
      </c>
      <c r="K311" t="s">
        <v>43</v>
      </c>
      <c r="L311" t="s">
        <v>36</v>
      </c>
      <c r="M311" t="s">
        <v>37</v>
      </c>
      <c r="N311" t="s">
        <v>38</v>
      </c>
      <c r="O311" t="s">
        <v>39</v>
      </c>
      <c r="Q311" t="str">
        <f t="shared" si="8"/>
        <v>福島県郡山市桃見台</v>
      </c>
      <c r="U311" s="5" t="str">
        <v>福島県広野町大字下北迫字二ツ沼</v>
      </c>
      <c r="V311" s="6">
        <f>COUNTIF(Q311:Q1106,U311)</f>
        <v>1</v>
      </c>
      <c r="W311">
        <f t="shared" si="9"/>
        <v>1</v>
      </c>
    </row>
    <row r="312" spans="1:23">
      <c r="A312" t="s">
        <v>18</v>
      </c>
      <c r="B312" t="s">
        <v>19</v>
      </c>
      <c r="C312" t="s">
        <v>169</v>
      </c>
      <c r="D312" t="s">
        <v>222</v>
      </c>
      <c r="E312" s="1" t="s">
        <v>171</v>
      </c>
      <c r="F312" t="s">
        <v>23</v>
      </c>
      <c r="G312" t="s">
        <v>172</v>
      </c>
      <c r="H312" t="s">
        <v>232</v>
      </c>
      <c r="I312" s="2" t="d">
        <v>2022-06-03</v>
      </c>
      <c r="J312">
        <v>16</v>
      </c>
      <c r="K312" t="s">
        <v>43</v>
      </c>
      <c r="L312" t="s">
        <v>36</v>
      </c>
      <c r="M312" t="s">
        <v>233</v>
      </c>
      <c r="N312" t="s">
        <v>118</v>
      </c>
      <c r="O312" t="s">
        <v>29</v>
      </c>
      <c r="Q312" t="str">
        <f t="shared" si="8"/>
        <v>福島県郡山市若葉町</v>
      </c>
      <c r="U312" s="5" t="str">
        <v>福島県浪江町大字樋渡字内城</v>
      </c>
      <c r="V312" s="6">
        <f>COUNTIF(Q312:Q1107,U312)</f>
        <v>1</v>
      </c>
      <c r="W312">
        <f t="shared" si="9"/>
        <v>1</v>
      </c>
    </row>
    <row r="313" spans="1:23">
      <c r="A313" t="s">
        <v>18</v>
      </c>
      <c r="B313" t="s">
        <v>19</v>
      </c>
      <c r="C313" t="s">
        <v>169</v>
      </c>
      <c r="D313" t="s">
        <v>234</v>
      </c>
      <c r="E313" s="1" t="s">
        <v>171</v>
      </c>
      <c r="F313" t="s">
        <v>23</v>
      </c>
      <c r="G313" t="s">
        <v>172</v>
      </c>
      <c r="H313" t="s">
        <v>235</v>
      </c>
      <c r="I313" s="2" t="d">
        <v>2022-08-30</v>
      </c>
      <c r="J313">
        <v>20</v>
      </c>
      <c r="K313" t="s">
        <v>32</v>
      </c>
      <c r="L313" t="s">
        <v>36</v>
      </c>
      <c r="M313" t="s">
        <v>47</v>
      </c>
      <c r="N313" t="s">
        <v>48</v>
      </c>
      <c r="O313" t="s">
        <v>39</v>
      </c>
      <c r="Q313" t="str">
        <f t="shared" si="8"/>
        <v>福島県郡山市開成３丁目</v>
      </c>
      <c r="U313" s="5" t="str">
        <v>福島県富岡町大字仏浜字釜田</v>
      </c>
      <c r="V313" s="6">
        <f>COUNTIF(Q313:Q1108,U313)</f>
        <v>1</v>
      </c>
      <c r="W313">
        <f t="shared" si="9"/>
        <v>1</v>
      </c>
    </row>
    <row r="314" spans="1:23">
      <c r="A314" t="s">
        <v>18</v>
      </c>
      <c r="B314" t="s">
        <v>19</v>
      </c>
      <c r="C314" t="s">
        <v>169</v>
      </c>
      <c r="D314" t="s">
        <v>234</v>
      </c>
      <c r="E314" s="1" t="s">
        <v>171</v>
      </c>
      <c r="F314" t="s">
        <v>23</v>
      </c>
      <c r="G314" t="s">
        <v>172</v>
      </c>
      <c r="H314" t="s">
        <v>236</v>
      </c>
      <c r="I314" s="2" t="d">
        <v>2022-03-18</v>
      </c>
      <c r="J314">
        <v>12</v>
      </c>
      <c r="K314" t="s">
        <v>43</v>
      </c>
      <c r="L314" t="s">
        <v>36</v>
      </c>
      <c r="M314" t="s">
        <v>37</v>
      </c>
      <c r="N314" t="s">
        <v>38</v>
      </c>
      <c r="O314" t="s">
        <v>29</v>
      </c>
      <c r="Q314" t="str">
        <f t="shared" si="8"/>
        <v>福島県郡山市開成６丁目</v>
      </c>
      <c r="U314" s="5" t="str">
        <v>福島県南相馬市鹿島区永渡字西永渡</v>
      </c>
      <c r="V314" s="6">
        <f>COUNTIF(Q314:Q1109,U314)</f>
        <v>1</v>
      </c>
      <c r="W314">
        <f t="shared" si="9"/>
        <v>1</v>
      </c>
    </row>
    <row r="315" spans="1:23">
      <c r="A315" t="s">
        <v>18</v>
      </c>
      <c r="B315" t="s">
        <v>19</v>
      </c>
      <c r="C315" t="s">
        <v>169</v>
      </c>
      <c r="D315" t="s">
        <v>234</v>
      </c>
      <c r="E315" s="1" t="s">
        <v>171</v>
      </c>
      <c r="F315" t="s">
        <v>23</v>
      </c>
      <c r="G315" t="s">
        <v>172</v>
      </c>
      <c r="H315" t="s">
        <v>237</v>
      </c>
      <c r="I315" s="2" t="d">
        <v>2022-11-06</v>
      </c>
      <c r="J315" s="1" t="s">
        <v>31</v>
      </c>
      <c r="K315" t="s">
        <v>27</v>
      </c>
      <c r="L315" t="s">
        <v>36</v>
      </c>
      <c r="M315" t="s">
        <v>37</v>
      </c>
      <c r="N315" t="s">
        <v>49</v>
      </c>
      <c r="O315" t="s">
        <v>29</v>
      </c>
      <c r="Q315" t="str">
        <f t="shared" si="8"/>
        <v>福島県郡山市亀田２丁目</v>
      </c>
      <c r="U315" s="5" t="str">
        <v>福島県南相馬市小高区東町１丁目</v>
      </c>
      <c r="V315" s="6">
        <f>COUNTIF(Q315:Q1110,U315)</f>
        <v>1</v>
      </c>
      <c r="W315">
        <f t="shared" si="9"/>
        <v>1</v>
      </c>
    </row>
    <row r="316" spans="1:23">
      <c r="A316" t="s">
        <v>18</v>
      </c>
      <c r="B316" t="s">
        <v>19</v>
      </c>
      <c r="C316" t="s">
        <v>169</v>
      </c>
      <c r="D316" t="s">
        <v>234</v>
      </c>
      <c r="E316" s="1" t="s">
        <v>171</v>
      </c>
      <c r="F316" t="s">
        <v>23</v>
      </c>
      <c r="G316" t="s">
        <v>172</v>
      </c>
      <c r="H316" t="s">
        <v>238</v>
      </c>
      <c r="I316" s="2" t="d">
        <v>2022-07-16</v>
      </c>
      <c r="J316">
        <v>19</v>
      </c>
      <c r="K316" t="s">
        <v>43</v>
      </c>
      <c r="L316" t="s">
        <v>36</v>
      </c>
      <c r="M316" t="s">
        <v>47</v>
      </c>
      <c r="N316" t="s">
        <v>27</v>
      </c>
      <c r="O316" t="s">
        <v>29</v>
      </c>
      <c r="Q316" t="str">
        <f t="shared" si="8"/>
        <v>福島県郡山市希望ヶ丘</v>
      </c>
      <c r="U316" s="5" t="str">
        <v>福島県南相馬市原町区旭町１丁目</v>
      </c>
      <c r="V316" s="6">
        <f>COUNTIF(Q316:Q1111,U316)</f>
        <v>1</v>
      </c>
      <c r="W316">
        <f t="shared" si="9"/>
        <v>1</v>
      </c>
    </row>
    <row r="317" spans="1:23">
      <c r="A317" t="s">
        <v>18</v>
      </c>
      <c r="B317" t="s">
        <v>19</v>
      </c>
      <c r="C317" t="s">
        <v>169</v>
      </c>
      <c r="D317" t="s">
        <v>234</v>
      </c>
      <c r="E317" s="1" t="s">
        <v>171</v>
      </c>
      <c r="F317" t="s">
        <v>23</v>
      </c>
      <c r="G317" t="s">
        <v>172</v>
      </c>
      <c r="H317" t="s">
        <v>238</v>
      </c>
      <c r="I317" s="2" t="d">
        <v>2022-10-28</v>
      </c>
      <c r="J317">
        <v>13</v>
      </c>
      <c r="K317" t="s">
        <v>27</v>
      </c>
      <c r="L317" t="s">
        <v>27</v>
      </c>
      <c r="M317" t="s">
        <v>37</v>
      </c>
      <c r="N317" t="s">
        <v>38</v>
      </c>
      <c r="O317" t="s">
        <v>29</v>
      </c>
      <c r="Q317" t="str">
        <f t="shared" si="8"/>
        <v>福島県郡山市希望ヶ丘</v>
      </c>
      <c r="U317" s="5" t="str">
        <v>福島県南相馬市原町区旭町２丁目</v>
      </c>
      <c r="V317" s="6">
        <f>COUNTIF(Q317:Q1112,U317)</f>
        <v>7</v>
      </c>
      <c r="W317">
        <f t="shared" si="9"/>
        <v>7</v>
      </c>
    </row>
    <row r="318" spans="1:23">
      <c r="A318" t="s">
        <v>18</v>
      </c>
      <c r="B318" t="s">
        <v>19</v>
      </c>
      <c r="C318" t="s">
        <v>169</v>
      </c>
      <c r="D318" t="s">
        <v>234</v>
      </c>
      <c r="E318" s="1" t="s">
        <v>171</v>
      </c>
      <c r="F318" t="s">
        <v>23</v>
      </c>
      <c r="G318" t="s">
        <v>172</v>
      </c>
      <c r="H318" t="s">
        <v>238</v>
      </c>
      <c r="I318" s="2" t="d">
        <v>2022-11-14</v>
      </c>
      <c r="J318" s="1" t="s">
        <v>56</v>
      </c>
      <c r="K318" t="s">
        <v>43</v>
      </c>
      <c r="L318" t="s">
        <v>36</v>
      </c>
      <c r="M318" t="s">
        <v>47</v>
      </c>
      <c r="N318" t="s">
        <v>48</v>
      </c>
      <c r="O318" t="s">
        <v>29</v>
      </c>
      <c r="Q318" t="str">
        <f t="shared" si="8"/>
        <v>福島県郡山市希望ヶ丘</v>
      </c>
      <c r="U318" s="5" t="str">
        <v>福島県南相馬市原町区小川町</v>
      </c>
      <c r="V318" s="6">
        <f>COUNTIF(Q318:Q1113,U318)</f>
        <v>1</v>
      </c>
      <c r="W318">
        <f t="shared" si="9"/>
        <v>1</v>
      </c>
    </row>
    <row r="319" spans="1:23">
      <c r="A319" t="s">
        <v>18</v>
      </c>
      <c r="B319" t="s">
        <v>19</v>
      </c>
      <c r="C319" t="s">
        <v>169</v>
      </c>
      <c r="D319" t="s">
        <v>234</v>
      </c>
      <c r="E319" s="1" t="s">
        <v>171</v>
      </c>
      <c r="F319" t="s">
        <v>23</v>
      </c>
      <c r="G319" t="s">
        <v>172</v>
      </c>
      <c r="H319" t="s">
        <v>238</v>
      </c>
      <c r="I319" s="2" t="d">
        <v>2022-11-15</v>
      </c>
      <c r="J319">
        <v>19</v>
      </c>
      <c r="K319" t="s">
        <v>43</v>
      </c>
      <c r="L319" t="s">
        <v>36</v>
      </c>
      <c r="M319" t="s">
        <v>37</v>
      </c>
      <c r="N319" t="s">
        <v>38</v>
      </c>
      <c r="O319" t="s">
        <v>29</v>
      </c>
      <c r="Q319" t="str">
        <f t="shared" si="8"/>
        <v>福島県郡山市希望ヶ丘</v>
      </c>
      <c r="U319" s="5" t="str">
        <v>福島県南相馬市原町区北原字本屋敷</v>
      </c>
      <c r="V319" s="6">
        <f>COUNTIF(Q319:Q1114,U319)</f>
        <v>1</v>
      </c>
      <c r="W319">
        <f t="shared" si="9"/>
        <v>1</v>
      </c>
    </row>
    <row r="320" spans="1:23">
      <c r="A320" t="s">
        <v>18</v>
      </c>
      <c r="B320" t="s">
        <v>19</v>
      </c>
      <c r="C320" t="s">
        <v>169</v>
      </c>
      <c r="D320" t="s">
        <v>234</v>
      </c>
      <c r="E320" s="1" t="s">
        <v>171</v>
      </c>
      <c r="F320" t="s">
        <v>23</v>
      </c>
      <c r="G320" t="s">
        <v>172</v>
      </c>
      <c r="H320" t="s">
        <v>238</v>
      </c>
      <c r="I320" s="2" t="d">
        <v>2022-11-18</v>
      </c>
      <c r="J320" s="1" t="s">
        <v>50</v>
      </c>
      <c r="K320" t="s">
        <v>43</v>
      </c>
      <c r="L320" t="s">
        <v>36</v>
      </c>
      <c r="M320" t="s">
        <v>37</v>
      </c>
      <c r="N320" t="s">
        <v>38</v>
      </c>
      <c r="O320" t="s">
        <v>29</v>
      </c>
      <c r="Q320" t="str">
        <f t="shared" si="8"/>
        <v>福島県郡山市希望ヶ丘</v>
      </c>
      <c r="U320" s="5" t="str">
        <v>福島県南相馬市原町区北町</v>
      </c>
      <c r="V320" s="6">
        <f>COUNTIF(Q320:Q1115,U320)</f>
        <v>1</v>
      </c>
      <c r="W320">
        <f t="shared" si="9"/>
        <v>1</v>
      </c>
    </row>
    <row r="321" spans="1:23">
      <c r="A321" t="s">
        <v>18</v>
      </c>
      <c r="B321" t="s">
        <v>19</v>
      </c>
      <c r="C321" t="s">
        <v>169</v>
      </c>
      <c r="D321" t="s">
        <v>234</v>
      </c>
      <c r="E321" s="1" t="s">
        <v>171</v>
      </c>
      <c r="F321" t="s">
        <v>23</v>
      </c>
      <c r="G321" t="s">
        <v>172</v>
      </c>
      <c r="H321" t="s">
        <v>239</v>
      </c>
      <c r="I321" s="2" t="d">
        <v>2022-04-16</v>
      </c>
      <c r="J321" s="1" t="s">
        <v>31</v>
      </c>
      <c r="K321" t="s">
        <v>32</v>
      </c>
      <c r="L321" t="s">
        <v>36</v>
      </c>
      <c r="M321" t="s">
        <v>47</v>
      </c>
      <c r="N321" t="s">
        <v>27</v>
      </c>
      <c r="O321" t="s">
        <v>29</v>
      </c>
      <c r="Q321" t="str">
        <f t="shared" si="8"/>
        <v>福島県郡山市島１丁目</v>
      </c>
      <c r="U321" s="5" t="str">
        <v>福島県南相馬市原町区桜井町１丁目</v>
      </c>
      <c r="V321" s="6">
        <f>COUNTIF(Q321:Q1116,U321)</f>
        <v>1</v>
      </c>
      <c r="W321">
        <f t="shared" si="9"/>
        <v>1</v>
      </c>
    </row>
    <row r="322" spans="1:23">
      <c r="A322" t="s">
        <v>18</v>
      </c>
      <c r="B322" t="s">
        <v>19</v>
      </c>
      <c r="C322" t="s">
        <v>169</v>
      </c>
      <c r="D322" t="s">
        <v>234</v>
      </c>
      <c r="E322" s="1" t="s">
        <v>171</v>
      </c>
      <c r="F322" t="s">
        <v>23</v>
      </c>
      <c r="G322" t="s">
        <v>172</v>
      </c>
      <c r="H322" t="s">
        <v>239</v>
      </c>
      <c r="I322" s="2" t="d">
        <v>2022-04-26</v>
      </c>
      <c r="J322">
        <v>10</v>
      </c>
      <c r="K322" t="s">
        <v>32</v>
      </c>
      <c r="L322" t="s">
        <v>36</v>
      </c>
      <c r="M322" t="s">
        <v>37</v>
      </c>
      <c r="N322" t="s">
        <v>48</v>
      </c>
      <c r="O322" t="s">
        <v>29</v>
      </c>
      <c r="Q322" t="str">
        <f t="shared" si="8"/>
        <v>福島県郡山市島１丁目</v>
      </c>
      <c r="U322" s="5" t="str">
        <v>福島県南相馬市原町区仲町３丁目</v>
      </c>
      <c r="V322" s="6">
        <f>COUNTIF(Q322:Q1117,U322)</f>
        <v>1</v>
      </c>
      <c r="W322">
        <f t="shared" si="9"/>
        <v>1</v>
      </c>
    </row>
    <row r="323" spans="1:23">
      <c r="A323" t="s">
        <v>18</v>
      </c>
      <c r="B323" t="s">
        <v>19</v>
      </c>
      <c r="C323" t="s">
        <v>169</v>
      </c>
      <c r="D323" t="s">
        <v>234</v>
      </c>
      <c r="E323" s="1" t="s">
        <v>171</v>
      </c>
      <c r="F323" t="s">
        <v>23</v>
      </c>
      <c r="G323" t="s">
        <v>172</v>
      </c>
      <c r="H323" t="s">
        <v>239</v>
      </c>
      <c r="I323" s="2" t="d">
        <v>2022-11-30</v>
      </c>
      <c r="J323">
        <v>12</v>
      </c>
      <c r="K323" t="s">
        <v>27</v>
      </c>
      <c r="L323" t="s">
        <v>36</v>
      </c>
      <c r="M323" t="s">
        <v>76</v>
      </c>
      <c r="N323" t="s">
        <v>27</v>
      </c>
      <c r="O323" t="s">
        <v>29</v>
      </c>
      <c r="Q323" t="str">
        <f t="shared" ref="Q323:Q386" si="10">F323&amp;G323&amp;H323</f>
        <v>福島県郡山市島１丁目</v>
      </c>
      <c r="U323" s="5" t="str">
        <v>福島県南相馬市原町区錦町１丁目</v>
      </c>
      <c r="V323" s="6">
        <f>COUNTIF(Q323:Q1118,U323)</f>
        <v>1</v>
      </c>
      <c r="W323">
        <f t="shared" ref="W323:W362" si="11">VALUE(V323)</f>
        <v>1</v>
      </c>
    </row>
    <row r="324" spans="1:23">
      <c r="A324" t="s">
        <v>18</v>
      </c>
      <c r="B324" t="s">
        <v>19</v>
      </c>
      <c r="C324" t="s">
        <v>169</v>
      </c>
      <c r="D324" t="s">
        <v>234</v>
      </c>
      <c r="E324" s="1" t="s">
        <v>171</v>
      </c>
      <c r="F324" t="s">
        <v>23</v>
      </c>
      <c r="G324" t="s">
        <v>172</v>
      </c>
      <c r="H324" t="s">
        <v>240</v>
      </c>
      <c r="I324" s="2" t="d">
        <v>2022-07-23</v>
      </c>
      <c r="J324">
        <v>14</v>
      </c>
      <c r="K324" t="s">
        <v>27</v>
      </c>
      <c r="L324" t="s">
        <v>36</v>
      </c>
      <c r="M324" t="s">
        <v>37</v>
      </c>
      <c r="N324" t="s">
        <v>49</v>
      </c>
      <c r="O324" t="s">
        <v>29</v>
      </c>
      <c r="Q324" t="str">
        <f t="shared" si="10"/>
        <v>福島県郡山市字下亀田</v>
      </c>
      <c r="U324" s="5" t="str">
        <v>福島県南相馬市原町区三島町２丁目</v>
      </c>
      <c r="V324" s="6">
        <f>COUNTIF(Q324:Q1119,U324)</f>
        <v>1</v>
      </c>
      <c r="W324">
        <f t="shared" si="11"/>
        <v>1</v>
      </c>
    </row>
    <row r="325" spans="1:23">
      <c r="A325" t="s">
        <v>18</v>
      </c>
      <c r="B325" t="s">
        <v>19</v>
      </c>
      <c r="C325" t="s">
        <v>169</v>
      </c>
      <c r="D325" t="s">
        <v>234</v>
      </c>
      <c r="E325" s="1" t="s">
        <v>171</v>
      </c>
      <c r="F325" t="s">
        <v>23</v>
      </c>
      <c r="G325" t="s">
        <v>172</v>
      </c>
      <c r="H325" t="s">
        <v>241</v>
      </c>
      <c r="I325" s="2" t="d">
        <v>2022-11-01</v>
      </c>
      <c r="J325" s="1" t="s">
        <v>31</v>
      </c>
      <c r="K325" t="s">
        <v>27</v>
      </c>
      <c r="L325" t="s">
        <v>36</v>
      </c>
      <c r="M325" t="s">
        <v>47</v>
      </c>
      <c r="N325" t="s">
        <v>27</v>
      </c>
      <c r="O325" t="s">
        <v>29</v>
      </c>
      <c r="Q325" t="str">
        <f t="shared" si="10"/>
        <v>福島県郡山市並木１丁目</v>
      </c>
      <c r="U325" s="5" t="str">
        <v>福島県南相馬市原町区南町３丁目</v>
      </c>
      <c r="V325" s="6">
        <f>COUNTIF(Q325:Q1120,U325)</f>
        <v>1</v>
      </c>
      <c r="W325">
        <f t="shared" si="11"/>
        <v>1</v>
      </c>
    </row>
    <row r="326" spans="1:23">
      <c r="A326" t="s">
        <v>18</v>
      </c>
      <c r="B326" t="s">
        <v>19</v>
      </c>
      <c r="C326" t="s">
        <v>169</v>
      </c>
      <c r="D326" t="s">
        <v>234</v>
      </c>
      <c r="E326" s="1" t="s">
        <v>171</v>
      </c>
      <c r="F326" t="s">
        <v>23</v>
      </c>
      <c r="G326" t="s">
        <v>172</v>
      </c>
      <c r="H326" t="s">
        <v>242</v>
      </c>
      <c r="I326" s="2" t="d">
        <v>2022-06-02</v>
      </c>
      <c r="J326" s="1" t="s">
        <v>31</v>
      </c>
      <c r="K326" t="s">
        <v>27</v>
      </c>
      <c r="L326" t="s">
        <v>36</v>
      </c>
      <c r="M326" t="s">
        <v>37</v>
      </c>
      <c r="N326" t="s">
        <v>27</v>
      </c>
      <c r="O326" t="s">
        <v>29</v>
      </c>
      <c r="Q326" t="str">
        <f t="shared" si="10"/>
        <v>福島県郡山市並木３丁目</v>
      </c>
      <c r="U326" s="5" t="str">
        <v>福島県南相馬市鹿島区鹿島字御前ノ内</v>
      </c>
      <c r="V326" s="6">
        <f>COUNTIF(Q326:Q1121,U326)</f>
        <v>1</v>
      </c>
      <c r="W326">
        <f t="shared" si="11"/>
        <v>1</v>
      </c>
    </row>
    <row r="327" spans="1:23">
      <c r="A327" t="s">
        <v>18</v>
      </c>
      <c r="B327" t="s">
        <v>19</v>
      </c>
      <c r="C327" t="s">
        <v>169</v>
      </c>
      <c r="D327" t="s">
        <v>234</v>
      </c>
      <c r="E327" s="1" t="s">
        <v>171</v>
      </c>
      <c r="F327" t="s">
        <v>23</v>
      </c>
      <c r="G327" t="s">
        <v>172</v>
      </c>
      <c r="H327" t="s">
        <v>242</v>
      </c>
      <c r="I327" s="2" t="d">
        <v>2022-07-05</v>
      </c>
      <c r="J327" s="1" t="s">
        <v>50</v>
      </c>
      <c r="K327" t="s">
        <v>27</v>
      </c>
      <c r="L327" t="s">
        <v>36</v>
      </c>
      <c r="M327" t="s">
        <v>76</v>
      </c>
      <c r="N327" t="s">
        <v>27</v>
      </c>
      <c r="O327" t="s">
        <v>29</v>
      </c>
      <c r="Q327" t="str">
        <f t="shared" si="10"/>
        <v>福島県郡山市並木３丁目</v>
      </c>
      <c r="U327" s="5" t="str">
        <v>福島県相馬市新沼字坪ケ迫</v>
      </c>
      <c r="V327" s="6">
        <f>COUNTIF(Q327:Q1122,U327)</f>
        <v>1</v>
      </c>
      <c r="W327">
        <f t="shared" si="11"/>
        <v>1</v>
      </c>
    </row>
    <row r="328" spans="1:23">
      <c r="A328" t="s">
        <v>18</v>
      </c>
      <c r="B328" t="s">
        <v>19</v>
      </c>
      <c r="C328" t="s">
        <v>169</v>
      </c>
      <c r="D328" t="s">
        <v>234</v>
      </c>
      <c r="E328" s="1" t="s">
        <v>171</v>
      </c>
      <c r="F328" t="s">
        <v>23</v>
      </c>
      <c r="G328" t="s">
        <v>172</v>
      </c>
      <c r="H328" t="s">
        <v>228</v>
      </c>
      <c r="I328" s="2" t="d">
        <v>2022-09-18</v>
      </c>
      <c r="J328">
        <v>10</v>
      </c>
      <c r="K328" t="s">
        <v>27</v>
      </c>
      <c r="L328" t="s">
        <v>36</v>
      </c>
      <c r="M328" t="s">
        <v>37</v>
      </c>
      <c r="N328" t="s">
        <v>49</v>
      </c>
      <c r="O328" t="s">
        <v>29</v>
      </c>
      <c r="Q328" t="str">
        <f t="shared" si="10"/>
        <v>福島県郡山市西ノ内２丁目</v>
      </c>
      <c r="U328" s="5" t="str">
        <v>福島県相馬市赤木字上原田</v>
      </c>
      <c r="V328" s="6">
        <f>COUNTIF(Q328:Q1123,U328)</f>
        <v>1</v>
      </c>
      <c r="W328">
        <f t="shared" si="11"/>
        <v>1</v>
      </c>
    </row>
    <row r="329" spans="1:23">
      <c r="A329" t="s">
        <v>18</v>
      </c>
      <c r="B329" t="s">
        <v>19</v>
      </c>
      <c r="C329" t="s">
        <v>169</v>
      </c>
      <c r="D329" t="s">
        <v>234</v>
      </c>
      <c r="E329" s="1" t="s">
        <v>171</v>
      </c>
      <c r="F329" t="s">
        <v>23</v>
      </c>
      <c r="G329" t="s">
        <v>172</v>
      </c>
      <c r="H329" t="s">
        <v>243</v>
      </c>
      <c r="I329" s="2" t="d">
        <v>2022-11-28</v>
      </c>
      <c r="J329">
        <v>20</v>
      </c>
      <c r="K329" t="s">
        <v>32</v>
      </c>
      <c r="L329" t="s">
        <v>36</v>
      </c>
      <c r="M329" t="s">
        <v>94</v>
      </c>
      <c r="N329" t="s">
        <v>27</v>
      </c>
      <c r="O329" t="s">
        <v>29</v>
      </c>
      <c r="Q329" t="str">
        <f t="shared" si="10"/>
        <v>福島県郡山市本町１丁目</v>
      </c>
      <c r="U329" s="5" t="str">
        <v>福島県相馬市中村字川沼</v>
      </c>
      <c r="V329" s="6">
        <f>COUNTIF(Q329:Q1124,U329)</f>
        <v>1</v>
      </c>
      <c r="W329">
        <f t="shared" si="11"/>
        <v>1</v>
      </c>
    </row>
    <row r="330" spans="1:23">
      <c r="A330" t="s">
        <v>18</v>
      </c>
      <c r="B330" t="s">
        <v>19</v>
      </c>
      <c r="C330" t="s">
        <v>169</v>
      </c>
      <c r="D330" t="s">
        <v>234</v>
      </c>
      <c r="E330" s="1" t="s">
        <v>171</v>
      </c>
      <c r="F330" t="s">
        <v>23</v>
      </c>
      <c r="G330" t="s">
        <v>172</v>
      </c>
      <c r="H330" t="s">
        <v>244</v>
      </c>
      <c r="I330" s="2" t="d">
        <v>2022-09-11</v>
      </c>
      <c r="J330">
        <v>16</v>
      </c>
      <c r="K330" t="s">
        <v>27</v>
      </c>
      <c r="L330" t="s">
        <v>36</v>
      </c>
      <c r="M330" t="s">
        <v>37</v>
      </c>
      <c r="N330" t="s">
        <v>38</v>
      </c>
      <c r="O330" t="s">
        <v>29</v>
      </c>
      <c r="Q330" t="str">
        <f t="shared" si="10"/>
        <v>福島県郡山市鳴神２丁目</v>
      </c>
      <c r="U330" s="5" t="str">
        <v>福島県相馬市中村字曲田</v>
      </c>
      <c r="V330" s="6">
        <f>COUNTIF(Q330:Q1125,U330)</f>
        <v>3</v>
      </c>
      <c r="W330">
        <f t="shared" si="11"/>
        <v>3</v>
      </c>
    </row>
    <row r="331" spans="1:23">
      <c r="A331" t="s">
        <v>18</v>
      </c>
      <c r="B331" t="s">
        <v>19</v>
      </c>
      <c r="C331" t="s">
        <v>169</v>
      </c>
      <c r="D331" t="s">
        <v>234</v>
      </c>
      <c r="E331" s="1" t="s">
        <v>171</v>
      </c>
      <c r="F331" t="s">
        <v>23</v>
      </c>
      <c r="G331" t="s">
        <v>172</v>
      </c>
      <c r="H331" t="s">
        <v>245</v>
      </c>
      <c r="I331" s="2" t="d">
        <v>2022-10-01</v>
      </c>
      <c r="J331">
        <v>16</v>
      </c>
      <c r="K331" t="s">
        <v>32</v>
      </c>
      <c r="L331" t="s">
        <v>27</v>
      </c>
      <c r="M331" t="s">
        <v>33</v>
      </c>
      <c r="N331" t="s">
        <v>27</v>
      </c>
      <c r="O331" t="s">
        <v>29</v>
      </c>
      <c r="Q331" t="str">
        <f t="shared" si="10"/>
        <v>福島県郡山市鳴神３丁目</v>
      </c>
      <c r="U331" s="5" t="str">
        <v>福島県郡山市喜久田町字音路</v>
      </c>
      <c r="V331" s="6">
        <f>COUNTIF(Q331:Q1126,U331)</f>
        <v>1</v>
      </c>
      <c r="W331">
        <f t="shared" si="11"/>
        <v>1</v>
      </c>
    </row>
    <row r="332" spans="1:23">
      <c r="A332" t="s">
        <v>18</v>
      </c>
      <c r="B332" t="s">
        <v>19</v>
      </c>
      <c r="C332" t="s">
        <v>169</v>
      </c>
      <c r="D332" t="s">
        <v>234</v>
      </c>
      <c r="E332" s="1" t="s">
        <v>171</v>
      </c>
      <c r="F332" t="s">
        <v>23</v>
      </c>
      <c r="G332" t="s">
        <v>172</v>
      </c>
      <c r="H332" t="s">
        <v>245</v>
      </c>
      <c r="I332" s="2" t="d">
        <v>2022-10-01</v>
      </c>
      <c r="J332">
        <v>18</v>
      </c>
      <c r="K332" t="s">
        <v>32</v>
      </c>
      <c r="L332" t="s">
        <v>27</v>
      </c>
      <c r="M332" t="s">
        <v>37</v>
      </c>
      <c r="N332" t="s">
        <v>49</v>
      </c>
      <c r="O332" t="s">
        <v>39</v>
      </c>
      <c r="Q332" t="str">
        <f t="shared" si="10"/>
        <v>福島県郡山市鳴神３丁目</v>
      </c>
      <c r="U332" s="5" t="str">
        <v>福島県郡山市喜久田町堀之内字南椚内</v>
      </c>
      <c r="V332" s="6">
        <f>COUNTIF(Q332:Q1127,U332)</f>
        <v>2</v>
      </c>
      <c r="W332">
        <f t="shared" si="11"/>
        <v>2</v>
      </c>
    </row>
    <row r="333" spans="1:23">
      <c r="A333" t="s">
        <v>18</v>
      </c>
      <c r="B333" t="s">
        <v>19</v>
      </c>
      <c r="C333" t="s">
        <v>169</v>
      </c>
      <c r="D333" t="s">
        <v>125</v>
      </c>
      <c r="E333" s="1" t="s">
        <v>171</v>
      </c>
      <c r="F333" t="s">
        <v>23</v>
      </c>
      <c r="G333" t="s">
        <v>172</v>
      </c>
      <c r="H333" t="s">
        <v>246</v>
      </c>
      <c r="I333" s="2" t="d">
        <v>2022-02-01</v>
      </c>
      <c r="J333">
        <v>17</v>
      </c>
      <c r="K333" t="s">
        <v>32</v>
      </c>
      <c r="L333" t="s">
        <v>36</v>
      </c>
      <c r="M333" t="s">
        <v>47</v>
      </c>
      <c r="N333" t="s">
        <v>27</v>
      </c>
      <c r="O333" t="s">
        <v>39</v>
      </c>
      <c r="Q333" t="str">
        <f t="shared" si="10"/>
        <v>福島県郡山市赤木町</v>
      </c>
      <c r="U333" s="5" t="str">
        <v>福島県郡山市富田町字池ノ上</v>
      </c>
      <c r="V333" s="6">
        <f>COUNTIF(Q333:Q1128,U333)</f>
        <v>1</v>
      </c>
      <c r="W333">
        <f t="shared" si="11"/>
        <v>1</v>
      </c>
    </row>
    <row r="334" spans="1:23">
      <c r="A334" t="s">
        <v>18</v>
      </c>
      <c r="B334" t="s">
        <v>19</v>
      </c>
      <c r="C334" t="s">
        <v>169</v>
      </c>
      <c r="D334" t="s">
        <v>125</v>
      </c>
      <c r="E334" s="1" t="s">
        <v>171</v>
      </c>
      <c r="F334" t="s">
        <v>23</v>
      </c>
      <c r="G334" t="s">
        <v>172</v>
      </c>
      <c r="H334" t="s">
        <v>247</v>
      </c>
      <c r="I334" s="2" t="d">
        <v>2022-03-10</v>
      </c>
      <c r="J334">
        <v>19</v>
      </c>
      <c r="K334" t="s">
        <v>27</v>
      </c>
      <c r="L334" t="s">
        <v>27</v>
      </c>
      <c r="M334" t="s">
        <v>37</v>
      </c>
      <c r="N334" t="s">
        <v>27</v>
      </c>
      <c r="O334" t="s">
        <v>29</v>
      </c>
      <c r="Q334" t="str">
        <f t="shared" si="10"/>
        <v>福島県郡山市駅前</v>
      </c>
      <c r="U334" s="5" t="str">
        <v>福島県郡山市富久山町久保田字上野</v>
      </c>
      <c r="V334" s="6">
        <f>COUNTIF(Q334:Q1129,U334)</f>
        <v>2</v>
      </c>
      <c r="W334">
        <f t="shared" si="11"/>
        <v>2</v>
      </c>
    </row>
    <row r="335" spans="1:23">
      <c r="A335" t="s">
        <v>18</v>
      </c>
      <c r="B335" t="s">
        <v>19</v>
      </c>
      <c r="C335" t="s">
        <v>169</v>
      </c>
      <c r="D335" t="s">
        <v>125</v>
      </c>
      <c r="E335" s="1" t="s">
        <v>171</v>
      </c>
      <c r="F335" t="s">
        <v>23</v>
      </c>
      <c r="G335" t="s">
        <v>172</v>
      </c>
      <c r="H335" t="s">
        <v>247</v>
      </c>
      <c r="I335" s="2" t="d">
        <v>2022-04-09</v>
      </c>
      <c r="J335" s="1" t="s">
        <v>35</v>
      </c>
      <c r="K335" t="s">
        <v>26</v>
      </c>
      <c r="L335" t="s">
        <v>27</v>
      </c>
      <c r="M335" t="s">
        <v>37</v>
      </c>
      <c r="N335" t="s">
        <v>38</v>
      </c>
      <c r="O335" t="s">
        <v>39</v>
      </c>
      <c r="Q335" t="str">
        <f t="shared" si="10"/>
        <v>福島県郡山市駅前</v>
      </c>
      <c r="U335" s="5" t="str">
        <v>福島県郡山市富久山町久保田字太郎殿前</v>
      </c>
      <c r="V335" s="6">
        <f>COUNTIF(Q335:Q1130,U335)</f>
        <v>1</v>
      </c>
      <c r="W335">
        <f t="shared" si="11"/>
        <v>1</v>
      </c>
    </row>
    <row r="336" spans="1:23">
      <c r="A336" t="s">
        <v>18</v>
      </c>
      <c r="B336" t="s">
        <v>19</v>
      </c>
      <c r="C336" t="s">
        <v>169</v>
      </c>
      <c r="D336" t="s">
        <v>125</v>
      </c>
      <c r="E336" s="1" t="s">
        <v>171</v>
      </c>
      <c r="F336" t="s">
        <v>23</v>
      </c>
      <c r="G336" t="s">
        <v>172</v>
      </c>
      <c r="H336" t="s">
        <v>176</v>
      </c>
      <c r="I336" s="2" t="d">
        <v>2021-12-26</v>
      </c>
      <c r="J336" s="1" t="s">
        <v>56</v>
      </c>
      <c r="K336" t="s">
        <v>36</v>
      </c>
      <c r="L336" t="s">
        <v>36</v>
      </c>
      <c r="M336" t="s">
        <v>37</v>
      </c>
      <c r="N336" t="s">
        <v>48</v>
      </c>
      <c r="O336" t="s">
        <v>29</v>
      </c>
      <c r="Q336" t="str">
        <f t="shared" si="10"/>
        <v>福島県郡山市駅前１丁目</v>
      </c>
      <c r="U336" s="5" t="str">
        <v>福島県郡山市富久山町久保田字古町</v>
      </c>
      <c r="V336" s="6">
        <f>COUNTIF(Q336:Q1131,U336)</f>
        <v>1</v>
      </c>
      <c r="W336">
        <f t="shared" si="11"/>
        <v>1</v>
      </c>
    </row>
    <row r="337" spans="1:23">
      <c r="A337" t="s">
        <v>18</v>
      </c>
      <c r="B337" t="s">
        <v>19</v>
      </c>
      <c r="C337" t="s">
        <v>169</v>
      </c>
      <c r="D337" t="s">
        <v>125</v>
      </c>
      <c r="E337" s="1" t="s">
        <v>171</v>
      </c>
      <c r="F337" t="s">
        <v>23</v>
      </c>
      <c r="G337" t="s">
        <v>172</v>
      </c>
      <c r="H337" t="s">
        <v>176</v>
      </c>
      <c r="I337" s="2" t="d">
        <v>2022-05-03</v>
      </c>
      <c r="J337">
        <v>13</v>
      </c>
      <c r="K337" t="s">
        <v>27</v>
      </c>
      <c r="L337" t="s">
        <v>36</v>
      </c>
      <c r="M337" t="s">
        <v>37</v>
      </c>
      <c r="N337" t="s">
        <v>48</v>
      </c>
      <c r="O337" t="s">
        <v>29</v>
      </c>
      <c r="Q337" t="str">
        <f t="shared" si="10"/>
        <v>福島県郡山市駅前１丁目</v>
      </c>
      <c r="U337" s="5" t="str">
        <v>福島県郡山市富久山町久保田字石堂</v>
      </c>
      <c r="V337" s="6">
        <f>COUNTIF(Q337:Q1132,U337)</f>
        <v>2</v>
      </c>
      <c r="W337">
        <f t="shared" si="11"/>
        <v>2</v>
      </c>
    </row>
    <row r="338" spans="1:23">
      <c r="A338" t="s">
        <v>18</v>
      </c>
      <c r="B338" t="s">
        <v>19</v>
      </c>
      <c r="C338" t="s">
        <v>169</v>
      </c>
      <c r="D338" t="s">
        <v>125</v>
      </c>
      <c r="E338" s="1" t="s">
        <v>171</v>
      </c>
      <c r="F338" t="s">
        <v>23</v>
      </c>
      <c r="G338" t="s">
        <v>172</v>
      </c>
      <c r="H338" t="s">
        <v>176</v>
      </c>
      <c r="I338" s="2" t="d">
        <v>2022-05-10</v>
      </c>
      <c r="J338">
        <v>17</v>
      </c>
      <c r="K338" t="s">
        <v>27</v>
      </c>
      <c r="L338" t="s">
        <v>36</v>
      </c>
      <c r="M338" t="s">
        <v>37</v>
      </c>
      <c r="N338" t="s">
        <v>38</v>
      </c>
      <c r="O338" t="s">
        <v>29</v>
      </c>
      <c r="Q338" t="str">
        <f t="shared" si="10"/>
        <v>福島県郡山市駅前１丁目</v>
      </c>
      <c r="U338" s="5" t="str">
        <v>福島県郡山市富久山町久保田字愛宕</v>
      </c>
      <c r="V338" s="6">
        <f>COUNTIF(Q338:Q1133,U338)</f>
        <v>1</v>
      </c>
      <c r="W338">
        <f t="shared" si="11"/>
        <v>1</v>
      </c>
    </row>
    <row r="339" spans="1:23">
      <c r="A339" t="s">
        <v>18</v>
      </c>
      <c r="B339" t="s">
        <v>19</v>
      </c>
      <c r="C339" t="s">
        <v>169</v>
      </c>
      <c r="D339" t="s">
        <v>125</v>
      </c>
      <c r="E339" s="1" t="s">
        <v>171</v>
      </c>
      <c r="F339" t="s">
        <v>23</v>
      </c>
      <c r="G339" t="s">
        <v>172</v>
      </c>
      <c r="H339" t="s">
        <v>176</v>
      </c>
      <c r="I339" s="2" t="d">
        <v>2022-05-12</v>
      </c>
      <c r="J339">
        <v>11</v>
      </c>
      <c r="K339" t="s">
        <v>27</v>
      </c>
      <c r="L339" t="s">
        <v>36</v>
      </c>
      <c r="M339" t="s">
        <v>76</v>
      </c>
      <c r="N339" t="s">
        <v>27</v>
      </c>
      <c r="O339" t="s">
        <v>29</v>
      </c>
      <c r="Q339" t="str">
        <f t="shared" si="10"/>
        <v>福島県郡山市駅前１丁目</v>
      </c>
      <c r="U339" s="5" t="str">
        <v>福島県郡山市富久山町久保田字大原</v>
      </c>
      <c r="V339" s="6">
        <f>COUNTIF(Q339:Q1134,U339)</f>
        <v>2</v>
      </c>
      <c r="W339">
        <f t="shared" si="11"/>
        <v>2</v>
      </c>
    </row>
    <row r="340" spans="1:23">
      <c r="A340" t="s">
        <v>18</v>
      </c>
      <c r="B340" t="s">
        <v>19</v>
      </c>
      <c r="C340" t="s">
        <v>169</v>
      </c>
      <c r="D340" t="s">
        <v>125</v>
      </c>
      <c r="E340" s="1" t="s">
        <v>171</v>
      </c>
      <c r="F340" t="s">
        <v>23</v>
      </c>
      <c r="G340" t="s">
        <v>172</v>
      </c>
      <c r="H340" t="s">
        <v>176</v>
      </c>
      <c r="I340" s="2" t="d">
        <v>2022-05-18</v>
      </c>
      <c r="J340" s="1" t="s">
        <v>31</v>
      </c>
      <c r="K340" t="s">
        <v>27</v>
      </c>
      <c r="L340" t="s">
        <v>36</v>
      </c>
      <c r="M340" t="s">
        <v>37</v>
      </c>
      <c r="N340" t="s">
        <v>27</v>
      </c>
      <c r="O340" t="s">
        <v>39</v>
      </c>
      <c r="Q340" t="str">
        <f t="shared" si="10"/>
        <v>福島県郡山市駅前１丁目</v>
      </c>
      <c r="U340" s="5" t="str">
        <v>福島県郡山市富久山町久保田字北谷</v>
      </c>
      <c r="V340" s="6">
        <f>COUNTIF(Q340:Q1135,U340)</f>
        <v>1</v>
      </c>
      <c r="W340">
        <f t="shared" si="11"/>
        <v>1</v>
      </c>
    </row>
    <row r="341" spans="1:23">
      <c r="A341" t="s">
        <v>18</v>
      </c>
      <c r="B341" t="s">
        <v>19</v>
      </c>
      <c r="C341" t="s">
        <v>169</v>
      </c>
      <c r="D341" t="s">
        <v>125</v>
      </c>
      <c r="E341" s="1" t="s">
        <v>171</v>
      </c>
      <c r="F341" t="s">
        <v>23</v>
      </c>
      <c r="G341" t="s">
        <v>172</v>
      </c>
      <c r="H341" t="s">
        <v>176</v>
      </c>
      <c r="I341" s="2" t="d">
        <v>2022-05-18</v>
      </c>
      <c r="J341">
        <v>13</v>
      </c>
      <c r="K341" t="s">
        <v>27</v>
      </c>
      <c r="L341" t="s">
        <v>36</v>
      </c>
      <c r="M341" t="s">
        <v>47</v>
      </c>
      <c r="N341" t="s">
        <v>27</v>
      </c>
      <c r="O341" t="s">
        <v>29</v>
      </c>
      <c r="Q341" t="str">
        <f t="shared" si="10"/>
        <v>福島県郡山市駅前１丁目</v>
      </c>
      <c r="U341" s="5" t="str">
        <v>福島県郡山市富久山町福原字道ノ窪</v>
      </c>
      <c r="V341" s="6">
        <f>COUNTIF(Q341:Q1136,U341)</f>
        <v>1</v>
      </c>
      <c r="W341">
        <f t="shared" si="11"/>
        <v>1</v>
      </c>
    </row>
    <row r="342" spans="1:23">
      <c r="A342" t="s">
        <v>18</v>
      </c>
      <c r="B342" t="s">
        <v>19</v>
      </c>
      <c r="C342" t="s">
        <v>169</v>
      </c>
      <c r="D342" t="s">
        <v>125</v>
      </c>
      <c r="E342" s="1" t="s">
        <v>171</v>
      </c>
      <c r="F342" t="s">
        <v>23</v>
      </c>
      <c r="G342" t="s">
        <v>172</v>
      </c>
      <c r="H342" t="s">
        <v>176</v>
      </c>
      <c r="I342" s="2" t="d">
        <v>2022-07-17</v>
      </c>
      <c r="J342">
        <v>10</v>
      </c>
      <c r="K342" t="s">
        <v>27</v>
      </c>
      <c r="L342" t="s">
        <v>36</v>
      </c>
      <c r="M342" t="s">
        <v>47</v>
      </c>
      <c r="N342" t="s">
        <v>27</v>
      </c>
      <c r="O342" t="s">
        <v>29</v>
      </c>
      <c r="Q342" t="str">
        <f t="shared" si="10"/>
        <v>福島県郡山市駅前１丁目</v>
      </c>
      <c r="U342" s="5" t="str">
        <v>福島県郡山市富久山町福原字境田</v>
      </c>
      <c r="V342" s="6">
        <f>COUNTIF(Q342:Q1137,U342)</f>
        <v>1</v>
      </c>
      <c r="W342">
        <f t="shared" si="11"/>
        <v>1</v>
      </c>
    </row>
    <row r="343" spans="1:23">
      <c r="A343" t="s">
        <v>18</v>
      </c>
      <c r="B343" t="s">
        <v>19</v>
      </c>
      <c r="C343" t="s">
        <v>169</v>
      </c>
      <c r="D343" t="s">
        <v>125</v>
      </c>
      <c r="E343" s="1" t="s">
        <v>171</v>
      </c>
      <c r="F343" t="s">
        <v>23</v>
      </c>
      <c r="G343" t="s">
        <v>172</v>
      </c>
      <c r="H343" t="s">
        <v>176</v>
      </c>
      <c r="I343" s="2" t="d">
        <v>2022-08-04</v>
      </c>
      <c r="J343">
        <v>16</v>
      </c>
      <c r="K343" t="s">
        <v>36</v>
      </c>
      <c r="L343" t="s">
        <v>36</v>
      </c>
      <c r="M343" t="s">
        <v>47</v>
      </c>
      <c r="N343" t="s">
        <v>27</v>
      </c>
      <c r="O343" t="s">
        <v>29</v>
      </c>
      <c r="Q343" t="str">
        <f t="shared" si="10"/>
        <v>福島県郡山市駅前１丁目</v>
      </c>
      <c r="U343" s="5" t="str">
        <v>福島県郡山市富久山町八山田字土布池</v>
      </c>
      <c r="V343" s="6">
        <f>COUNTIF(Q343:Q1138,U343)</f>
        <v>1</v>
      </c>
      <c r="W343">
        <f t="shared" si="11"/>
        <v>1</v>
      </c>
    </row>
    <row r="344" spans="1:23">
      <c r="A344" t="s">
        <v>18</v>
      </c>
      <c r="B344" t="s">
        <v>19</v>
      </c>
      <c r="C344" t="s">
        <v>169</v>
      </c>
      <c r="D344" t="s">
        <v>125</v>
      </c>
      <c r="E344" s="1" t="s">
        <v>171</v>
      </c>
      <c r="F344" t="s">
        <v>23</v>
      </c>
      <c r="G344" t="s">
        <v>172</v>
      </c>
      <c r="H344" t="s">
        <v>176</v>
      </c>
      <c r="I344" s="2" t="d">
        <v>2022-08-18</v>
      </c>
      <c r="J344">
        <v>14</v>
      </c>
      <c r="K344" t="s">
        <v>27</v>
      </c>
      <c r="L344" t="s">
        <v>36</v>
      </c>
      <c r="M344" t="s">
        <v>37</v>
      </c>
      <c r="N344" t="s">
        <v>49</v>
      </c>
      <c r="O344" t="s">
        <v>29</v>
      </c>
      <c r="Q344" t="str">
        <f t="shared" si="10"/>
        <v>福島県郡山市駅前１丁目</v>
      </c>
      <c r="U344" s="5" t="str">
        <v>福島県郡山市八山田１丁目</v>
      </c>
      <c r="V344" s="6">
        <f>COUNTIF(Q344:Q1139,U344)</f>
        <v>1</v>
      </c>
      <c r="W344">
        <f t="shared" si="11"/>
        <v>1</v>
      </c>
    </row>
    <row r="345" spans="1:23">
      <c r="A345" t="s">
        <v>18</v>
      </c>
      <c r="B345" t="s">
        <v>19</v>
      </c>
      <c r="C345" t="s">
        <v>169</v>
      </c>
      <c r="D345" t="s">
        <v>125</v>
      </c>
      <c r="E345" s="1" t="s">
        <v>171</v>
      </c>
      <c r="F345" t="s">
        <v>23</v>
      </c>
      <c r="G345" t="s">
        <v>172</v>
      </c>
      <c r="H345" t="s">
        <v>176</v>
      </c>
      <c r="I345" s="2" t="d">
        <v>2022-08-21</v>
      </c>
      <c r="J345" s="1" t="s">
        <v>35</v>
      </c>
      <c r="K345" t="s">
        <v>36</v>
      </c>
      <c r="L345" t="s">
        <v>36</v>
      </c>
      <c r="M345" t="s">
        <v>37</v>
      </c>
      <c r="N345" t="s">
        <v>38</v>
      </c>
      <c r="O345" t="s">
        <v>39</v>
      </c>
      <c r="Q345" t="str">
        <f t="shared" si="10"/>
        <v>福島県郡山市駅前１丁目</v>
      </c>
      <c r="U345" s="5" t="str">
        <v>福島県郡山市八山田３丁目</v>
      </c>
      <c r="V345" s="6">
        <f>COUNTIF(Q345:Q1140,U345)</f>
        <v>1</v>
      </c>
      <c r="W345">
        <f t="shared" si="11"/>
        <v>1</v>
      </c>
    </row>
    <row r="346" spans="1:23">
      <c r="A346" t="s">
        <v>18</v>
      </c>
      <c r="B346" t="s">
        <v>19</v>
      </c>
      <c r="C346" t="s">
        <v>169</v>
      </c>
      <c r="D346" t="s">
        <v>125</v>
      </c>
      <c r="E346" s="1" t="s">
        <v>171</v>
      </c>
      <c r="F346" t="s">
        <v>23</v>
      </c>
      <c r="G346" t="s">
        <v>172</v>
      </c>
      <c r="H346" t="s">
        <v>176</v>
      </c>
      <c r="I346" s="2" t="d">
        <v>2022-08-22</v>
      </c>
      <c r="J346">
        <v>11</v>
      </c>
      <c r="K346" t="s">
        <v>36</v>
      </c>
      <c r="L346" t="s">
        <v>36</v>
      </c>
      <c r="M346" t="s">
        <v>37</v>
      </c>
      <c r="N346" t="s">
        <v>38</v>
      </c>
      <c r="O346" t="s">
        <v>29</v>
      </c>
      <c r="Q346" t="str">
        <f t="shared" si="10"/>
        <v>福島県郡山市駅前１丁目</v>
      </c>
      <c r="U346" s="5" t="str">
        <v>福島県郡山市八山田６丁目</v>
      </c>
      <c r="V346" s="6">
        <f>COUNTIF(Q346:Q1141,U346)</f>
        <v>1</v>
      </c>
      <c r="W346">
        <f t="shared" si="11"/>
        <v>1</v>
      </c>
    </row>
    <row r="347" spans="1:23">
      <c r="A347" t="s">
        <v>18</v>
      </c>
      <c r="B347" t="s">
        <v>19</v>
      </c>
      <c r="C347" t="s">
        <v>169</v>
      </c>
      <c r="D347" t="s">
        <v>125</v>
      </c>
      <c r="E347" s="1" t="s">
        <v>171</v>
      </c>
      <c r="F347" t="s">
        <v>23</v>
      </c>
      <c r="G347" t="s">
        <v>172</v>
      </c>
      <c r="H347" t="s">
        <v>176</v>
      </c>
      <c r="I347" s="2" t="d">
        <v>2022-09-02</v>
      </c>
      <c r="J347">
        <v>16</v>
      </c>
      <c r="K347" t="s">
        <v>36</v>
      </c>
      <c r="L347" t="s">
        <v>36</v>
      </c>
      <c r="M347" t="s">
        <v>37</v>
      </c>
      <c r="N347" t="s">
        <v>38</v>
      </c>
      <c r="O347" t="s">
        <v>39</v>
      </c>
      <c r="Q347" t="str">
        <f t="shared" si="10"/>
        <v>福島県郡山市駅前１丁目</v>
      </c>
      <c r="U347" s="5" t="str">
        <v>福島県郡山市富田東５丁目</v>
      </c>
      <c r="V347" s="6">
        <f>COUNTIF(Q347:Q1142,U347)</f>
        <v>2</v>
      </c>
      <c r="W347">
        <f t="shared" si="11"/>
        <v>2</v>
      </c>
    </row>
    <row r="348" spans="1:23">
      <c r="A348" t="s">
        <v>18</v>
      </c>
      <c r="B348" t="s">
        <v>19</v>
      </c>
      <c r="C348" t="s">
        <v>169</v>
      </c>
      <c r="D348" t="s">
        <v>125</v>
      </c>
      <c r="E348" s="1" t="s">
        <v>171</v>
      </c>
      <c r="F348" t="s">
        <v>23</v>
      </c>
      <c r="G348" t="s">
        <v>172</v>
      </c>
      <c r="H348" t="s">
        <v>176</v>
      </c>
      <c r="I348" s="2" t="d">
        <v>2022-09-03</v>
      </c>
      <c r="J348">
        <v>16</v>
      </c>
      <c r="K348" t="s">
        <v>36</v>
      </c>
      <c r="L348" t="s">
        <v>36</v>
      </c>
      <c r="M348" t="s">
        <v>37</v>
      </c>
      <c r="N348" t="s">
        <v>38</v>
      </c>
      <c r="O348" t="s">
        <v>39</v>
      </c>
      <c r="Q348" t="str">
        <f t="shared" si="10"/>
        <v>福島県郡山市駅前１丁目</v>
      </c>
      <c r="U348" s="5" t="str">
        <v>福島県郡山市八山田西１丁目</v>
      </c>
      <c r="V348" s="6">
        <f>COUNTIF(Q348:Q1143,U348)</f>
        <v>1</v>
      </c>
      <c r="W348">
        <f t="shared" si="11"/>
        <v>1</v>
      </c>
    </row>
    <row r="349" spans="1:23">
      <c r="A349" t="s">
        <v>18</v>
      </c>
      <c r="B349" t="s">
        <v>19</v>
      </c>
      <c r="C349" t="s">
        <v>169</v>
      </c>
      <c r="D349" t="s">
        <v>125</v>
      </c>
      <c r="E349" s="1" t="s">
        <v>171</v>
      </c>
      <c r="F349" t="s">
        <v>23</v>
      </c>
      <c r="G349" t="s">
        <v>172</v>
      </c>
      <c r="H349" t="s">
        <v>176</v>
      </c>
      <c r="I349" s="2" t="d">
        <v>2022-09-08</v>
      </c>
      <c r="J349">
        <v>22</v>
      </c>
      <c r="K349" t="s">
        <v>36</v>
      </c>
      <c r="L349" t="s">
        <v>36</v>
      </c>
      <c r="M349" t="s">
        <v>47</v>
      </c>
      <c r="N349" t="s">
        <v>48</v>
      </c>
      <c r="O349" t="s">
        <v>39</v>
      </c>
      <c r="Q349" t="str">
        <f t="shared" si="10"/>
        <v>福島県郡山市駅前１丁目</v>
      </c>
      <c r="U349" s="5" t="str">
        <v>福島県郡山市八山田西４丁目</v>
      </c>
      <c r="V349" s="6">
        <f>COUNTIF(Q349:Q1144,U349)</f>
        <v>1</v>
      </c>
      <c r="W349">
        <f t="shared" si="11"/>
        <v>1</v>
      </c>
    </row>
    <row r="350" spans="1:23">
      <c r="A350" t="s">
        <v>18</v>
      </c>
      <c r="B350" t="s">
        <v>19</v>
      </c>
      <c r="C350" t="s">
        <v>169</v>
      </c>
      <c r="D350" t="s">
        <v>125</v>
      </c>
      <c r="E350" s="1" t="s">
        <v>171</v>
      </c>
      <c r="F350" t="s">
        <v>23</v>
      </c>
      <c r="G350" t="s">
        <v>172</v>
      </c>
      <c r="H350" t="s">
        <v>176</v>
      </c>
      <c r="I350" s="2" t="d">
        <v>2022-09-21</v>
      </c>
      <c r="J350" s="1" t="s">
        <v>31</v>
      </c>
      <c r="K350" t="s">
        <v>36</v>
      </c>
      <c r="L350" t="s">
        <v>36</v>
      </c>
      <c r="M350" t="s">
        <v>37</v>
      </c>
      <c r="N350" t="s">
        <v>38</v>
      </c>
      <c r="O350" t="s">
        <v>29</v>
      </c>
      <c r="Q350" t="str">
        <f t="shared" si="10"/>
        <v>福島県郡山市駅前１丁目</v>
      </c>
      <c r="U350" s="5" t="str">
        <v>福島県郡山市八山田西５丁目</v>
      </c>
      <c r="V350" s="6">
        <f>COUNTIF(Q350:Q1145,U350)</f>
        <v>1</v>
      </c>
      <c r="W350">
        <f t="shared" si="11"/>
        <v>1</v>
      </c>
    </row>
    <row r="351" spans="1:23">
      <c r="A351" t="s">
        <v>18</v>
      </c>
      <c r="B351" t="s">
        <v>19</v>
      </c>
      <c r="C351" t="s">
        <v>169</v>
      </c>
      <c r="D351" t="s">
        <v>125</v>
      </c>
      <c r="E351" s="1" t="s">
        <v>171</v>
      </c>
      <c r="F351" t="s">
        <v>23</v>
      </c>
      <c r="G351" t="s">
        <v>172</v>
      </c>
      <c r="H351" t="s">
        <v>176</v>
      </c>
      <c r="I351" s="2" t="d">
        <v>2022-09-21</v>
      </c>
      <c r="J351" s="1" t="s">
        <v>31</v>
      </c>
      <c r="K351" t="s">
        <v>36</v>
      </c>
      <c r="L351" t="s">
        <v>36</v>
      </c>
      <c r="M351" t="s">
        <v>47</v>
      </c>
      <c r="N351" t="s">
        <v>27</v>
      </c>
      <c r="O351" t="s">
        <v>29</v>
      </c>
      <c r="Q351" t="str">
        <f t="shared" si="10"/>
        <v>福島県郡山市駅前１丁目</v>
      </c>
      <c r="U351" s="5" t="str">
        <v>福島県郡山市富田町字満水田</v>
      </c>
      <c r="V351" s="6">
        <f>COUNTIF(Q351:Q1146,U351)</f>
        <v>1</v>
      </c>
      <c r="W351">
        <f t="shared" si="11"/>
        <v>1</v>
      </c>
    </row>
    <row r="352" spans="1:23">
      <c r="A352" t="s">
        <v>18</v>
      </c>
      <c r="B352" t="s">
        <v>19</v>
      </c>
      <c r="C352" t="s">
        <v>169</v>
      </c>
      <c r="D352" t="s">
        <v>125</v>
      </c>
      <c r="E352" s="1" t="s">
        <v>171</v>
      </c>
      <c r="F352" t="s">
        <v>23</v>
      </c>
      <c r="G352" t="s">
        <v>172</v>
      </c>
      <c r="H352" t="s">
        <v>176</v>
      </c>
      <c r="I352" s="2" t="d">
        <v>2022-10-06</v>
      </c>
      <c r="J352">
        <v>12</v>
      </c>
      <c r="K352" t="s">
        <v>36</v>
      </c>
      <c r="L352" t="s">
        <v>36</v>
      </c>
      <c r="M352" t="s">
        <v>37</v>
      </c>
      <c r="N352" t="s">
        <v>38</v>
      </c>
      <c r="O352" t="s">
        <v>29</v>
      </c>
      <c r="Q352" t="str">
        <f t="shared" si="10"/>
        <v>福島県郡山市駅前１丁目</v>
      </c>
      <c r="U352" s="5" t="str">
        <v>福島県郡山市富田町字塩ノ草</v>
      </c>
      <c r="V352" s="6">
        <f>COUNTIF(Q352:Q1147,U352)</f>
        <v>1</v>
      </c>
      <c r="W352">
        <f t="shared" si="11"/>
        <v>1</v>
      </c>
    </row>
    <row r="353" spans="1:23">
      <c r="A353" t="s">
        <v>18</v>
      </c>
      <c r="B353" t="s">
        <v>19</v>
      </c>
      <c r="C353" t="s">
        <v>169</v>
      </c>
      <c r="D353" t="s">
        <v>125</v>
      </c>
      <c r="E353" s="1" t="s">
        <v>171</v>
      </c>
      <c r="F353" t="s">
        <v>23</v>
      </c>
      <c r="G353" t="s">
        <v>172</v>
      </c>
      <c r="H353" t="s">
        <v>176</v>
      </c>
      <c r="I353" s="2" t="d">
        <v>2022-10-18</v>
      </c>
      <c r="J353" s="1" t="s">
        <v>31</v>
      </c>
      <c r="K353" t="s">
        <v>36</v>
      </c>
      <c r="L353" t="s">
        <v>36</v>
      </c>
      <c r="M353" t="s">
        <v>37</v>
      </c>
      <c r="N353" t="s">
        <v>38</v>
      </c>
      <c r="O353" t="s">
        <v>29</v>
      </c>
      <c r="Q353" t="str">
        <f t="shared" si="10"/>
        <v>福島県郡山市駅前１丁目</v>
      </c>
      <c r="U353" s="5" t="str">
        <v>福島県郡山市富田東１丁目</v>
      </c>
      <c r="V353" s="6">
        <f>COUNTIF(Q353:Q1148,U353)</f>
        <v>11</v>
      </c>
      <c r="W353">
        <f t="shared" si="11"/>
        <v>11</v>
      </c>
    </row>
    <row r="354" spans="1:23">
      <c r="A354" t="s">
        <v>18</v>
      </c>
      <c r="B354" t="s">
        <v>19</v>
      </c>
      <c r="C354" t="s">
        <v>169</v>
      </c>
      <c r="D354" t="s">
        <v>125</v>
      </c>
      <c r="E354" s="1" t="s">
        <v>171</v>
      </c>
      <c r="F354" t="s">
        <v>23</v>
      </c>
      <c r="G354" t="s">
        <v>172</v>
      </c>
      <c r="H354" t="s">
        <v>176</v>
      </c>
      <c r="I354" s="2" t="d">
        <v>2022-10-31</v>
      </c>
      <c r="J354" s="1" t="s">
        <v>129</v>
      </c>
      <c r="K354" t="s">
        <v>36</v>
      </c>
      <c r="L354" t="s">
        <v>36</v>
      </c>
      <c r="M354" t="s">
        <v>33</v>
      </c>
      <c r="N354" t="s">
        <v>27</v>
      </c>
      <c r="O354" t="s">
        <v>39</v>
      </c>
      <c r="Q354" t="str">
        <f t="shared" si="10"/>
        <v>福島県郡山市駅前１丁目</v>
      </c>
      <c r="U354" s="5" t="str">
        <v>福島県郡山市日和田町字小堰</v>
      </c>
      <c r="V354" s="6">
        <f>COUNTIF(Q354:Q1149,U354)</f>
        <v>10</v>
      </c>
      <c r="W354">
        <f t="shared" si="11"/>
        <v>10</v>
      </c>
    </row>
    <row r="355" spans="1:23">
      <c r="A355" t="s">
        <v>18</v>
      </c>
      <c r="B355" t="s">
        <v>19</v>
      </c>
      <c r="C355" t="s">
        <v>169</v>
      </c>
      <c r="D355" t="s">
        <v>125</v>
      </c>
      <c r="E355" s="1" t="s">
        <v>171</v>
      </c>
      <c r="F355" t="s">
        <v>23</v>
      </c>
      <c r="G355" t="s">
        <v>172</v>
      </c>
      <c r="H355" t="s">
        <v>176</v>
      </c>
      <c r="I355" s="2" t="d">
        <v>2022-11-01</v>
      </c>
      <c r="J355">
        <v>17</v>
      </c>
      <c r="K355" t="s">
        <v>36</v>
      </c>
      <c r="L355" t="s">
        <v>36</v>
      </c>
      <c r="M355" t="s">
        <v>37</v>
      </c>
      <c r="N355" t="s">
        <v>38</v>
      </c>
      <c r="O355" t="s">
        <v>29</v>
      </c>
      <c r="Q355" t="str">
        <f t="shared" si="10"/>
        <v>福島県郡山市駅前１丁目</v>
      </c>
      <c r="U355" s="5" t="str">
        <v>福島県本宮市高木字金瀬</v>
      </c>
      <c r="V355" s="6">
        <f>COUNTIF(Q355:Q1150,U355)</f>
        <v>2</v>
      </c>
      <c r="W355">
        <f t="shared" si="11"/>
        <v>2</v>
      </c>
    </row>
    <row r="356" spans="1:23">
      <c r="A356" t="s">
        <v>18</v>
      </c>
      <c r="B356" t="s">
        <v>19</v>
      </c>
      <c r="C356" t="s">
        <v>169</v>
      </c>
      <c r="D356" t="s">
        <v>125</v>
      </c>
      <c r="E356" s="1" t="s">
        <v>171</v>
      </c>
      <c r="F356" t="s">
        <v>23</v>
      </c>
      <c r="G356" t="s">
        <v>172</v>
      </c>
      <c r="H356" t="s">
        <v>176</v>
      </c>
      <c r="I356" s="2" t="d">
        <v>2022-11-06</v>
      </c>
      <c r="J356">
        <v>12</v>
      </c>
      <c r="K356" t="s">
        <v>36</v>
      </c>
      <c r="L356" t="s">
        <v>36</v>
      </c>
      <c r="M356" t="s">
        <v>37</v>
      </c>
      <c r="N356" t="s">
        <v>38</v>
      </c>
      <c r="O356" t="s">
        <v>29</v>
      </c>
      <c r="Q356" t="str">
        <f t="shared" si="10"/>
        <v>福島県郡山市駅前１丁目</v>
      </c>
      <c r="U356" s="5" t="str">
        <v>福島県本宮市高木字平内</v>
      </c>
      <c r="V356" s="6">
        <f>COUNTIF(Q356:Q1151,U356)</f>
        <v>1</v>
      </c>
      <c r="W356">
        <f t="shared" si="11"/>
        <v>1</v>
      </c>
    </row>
    <row r="357" spans="1:23">
      <c r="A357" t="s">
        <v>18</v>
      </c>
      <c r="B357" t="s">
        <v>19</v>
      </c>
      <c r="C357" t="s">
        <v>169</v>
      </c>
      <c r="D357" t="s">
        <v>125</v>
      </c>
      <c r="E357" s="1" t="s">
        <v>171</v>
      </c>
      <c r="F357" t="s">
        <v>23</v>
      </c>
      <c r="G357" t="s">
        <v>172</v>
      </c>
      <c r="H357" t="s">
        <v>176</v>
      </c>
      <c r="I357" s="2" t="d">
        <v>2022-11-13</v>
      </c>
      <c r="J357">
        <v>11</v>
      </c>
      <c r="K357" t="s">
        <v>36</v>
      </c>
      <c r="L357" t="s">
        <v>36</v>
      </c>
      <c r="M357" t="s">
        <v>47</v>
      </c>
      <c r="N357" t="s">
        <v>48</v>
      </c>
      <c r="O357" t="s">
        <v>29</v>
      </c>
      <c r="Q357" t="str">
        <f t="shared" si="10"/>
        <v>福島県郡山市駅前１丁目</v>
      </c>
      <c r="U357" s="5" t="str">
        <v>福島県本宮市本宮字近江内</v>
      </c>
      <c r="V357" s="6">
        <f>COUNTIF(Q357:Q1152,U357)</f>
        <v>1</v>
      </c>
      <c r="W357">
        <f t="shared" si="11"/>
        <v>1</v>
      </c>
    </row>
    <row r="358" spans="1:23">
      <c r="A358" t="s">
        <v>18</v>
      </c>
      <c r="B358" t="s">
        <v>19</v>
      </c>
      <c r="C358" t="s">
        <v>169</v>
      </c>
      <c r="D358" t="s">
        <v>125</v>
      </c>
      <c r="E358" s="1" t="s">
        <v>171</v>
      </c>
      <c r="F358" t="s">
        <v>23</v>
      </c>
      <c r="G358" t="s">
        <v>172</v>
      </c>
      <c r="H358" t="s">
        <v>176</v>
      </c>
      <c r="I358" s="2" t="d">
        <v>2022-11-20</v>
      </c>
      <c r="J358">
        <v>16</v>
      </c>
      <c r="K358" t="s">
        <v>36</v>
      </c>
      <c r="L358" t="s">
        <v>36</v>
      </c>
      <c r="M358" t="s">
        <v>37</v>
      </c>
      <c r="N358" t="s">
        <v>38</v>
      </c>
      <c r="O358" t="s">
        <v>29</v>
      </c>
      <c r="Q358" t="str">
        <f t="shared" si="10"/>
        <v>福島県郡山市駅前１丁目</v>
      </c>
      <c r="U358" s="5" t="str">
        <v>福島県本宮市本宮字小幡</v>
      </c>
      <c r="V358" s="6">
        <f>COUNTIF(Q358:Q1153,U358)</f>
        <v>1</v>
      </c>
      <c r="W358">
        <f t="shared" si="11"/>
        <v>1</v>
      </c>
    </row>
    <row r="359" spans="1:23">
      <c r="A359" t="s">
        <v>18</v>
      </c>
      <c r="B359" t="s">
        <v>19</v>
      </c>
      <c r="C359" t="s">
        <v>169</v>
      </c>
      <c r="D359" t="s">
        <v>125</v>
      </c>
      <c r="E359" s="1" t="s">
        <v>171</v>
      </c>
      <c r="F359" t="s">
        <v>23</v>
      </c>
      <c r="G359" t="s">
        <v>172</v>
      </c>
      <c r="H359" t="s">
        <v>176</v>
      </c>
      <c r="I359" s="2" t="d">
        <v>2022-11-21</v>
      </c>
      <c r="J359">
        <v>18</v>
      </c>
      <c r="K359" t="s">
        <v>27</v>
      </c>
      <c r="L359" t="s">
        <v>36</v>
      </c>
      <c r="M359" t="s">
        <v>37</v>
      </c>
      <c r="N359" t="s">
        <v>38</v>
      </c>
      <c r="O359" t="s">
        <v>29</v>
      </c>
      <c r="Q359" t="str">
        <f t="shared" si="10"/>
        <v>福島県郡山市駅前１丁目</v>
      </c>
      <c r="U359" s="5" t="str">
        <v>福島県本宮市本宮字九縄</v>
      </c>
      <c r="V359" s="6">
        <f>COUNTIF(Q359:Q1154,U359)</f>
        <v>9</v>
      </c>
      <c r="W359">
        <f t="shared" si="11"/>
        <v>9</v>
      </c>
    </row>
    <row r="360" spans="1:23">
      <c r="A360" t="s">
        <v>18</v>
      </c>
      <c r="B360" t="s">
        <v>19</v>
      </c>
      <c r="C360" t="s">
        <v>169</v>
      </c>
      <c r="D360" t="s">
        <v>125</v>
      </c>
      <c r="E360" s="1" t="s">
        <v>171</v>
      </c>
      <c r="F360" t="s">
        <v>23</v>
      </c>
      <c r="G360" t="s">
        <v>172</v>
      </c>
      <c r="H360" t="s">
        <v>176</v>
      </c>
      <c r="I360" s="2" t="d">
        <v>2022-12-02</v>
      </c>
      <c r="J360">
        <v>16</v>
      </c>
      <c r="K360" t="s">
        <v>27</v>
      </c>
      <c r="L360" t="s">
        <v>36</v>
      </c>
      <c r="M360" t="s">
        <v>37</v>
      </c>
      <c r="N360" t="s">
        <v>38</v>
      </c>
      <c r="O360" t="s">
        <v>29</v>
      </c>
      <c r="Q360" t="str">
        <f t="shared" si="10"/>
        <v>福島県郡山市駅前１丁目</v>
      </c>
      <c r="U360" s="5" t="str">
        <v>福島県本宮市本宮字栄田</v>
      </c>
      <c r="V360" s="6">
        <f>COUNTIF(Q360:Q1155,U360)</f>
        <v>1</v>
      </c>
      <c r="W360">
        <f t="shared" si="11"/>
        <v>1</v>
      </c>
    </row>
    <row r="361" spans="1:23">
      <c r="A361" t="s">
        <v>18</v>
      </c>
      <c r="B361" t="s">
        <v>19</v>
      </c>
      <c r="C361" t="s">
        <v>169</v>
      </c>
      <c r="D361" t="s">
        <v>125</v>
      </c>
      <c r="E361" s="1" t="s">
        <v>171</v>
      </c>
      <c r="F361" t="s">
        <v>23</v>
      </c>
      <c r="G361" t="s">
        <v>172</v>
      </c>
      <c r="H361" t="s">
        <v>176</v>
      </c>
      <c r="I361" s="2" t="d">
        <v>2022-12-04</v>
      </c>
      <c r="J361">
        <v>14</v>
      </c>
      <c r="K361" t="s">
        <v>27</v>
      </c>
      <c r="L361" t="s">
        <v>36</v>
      </c>
      <c r="M361" t="s">
        <v>37</v>
      </c>
      <c r="N361" t="s">
        <v>48</v>
      </c>
      <c r="O361" t="s">
        <v>29</v>
      </c>
      <c r="Q361" t="str">
        <f t="shared" si="10"/>
        <v>福島県郡山市駅前１丁目</v>
      </c>
      <c r="U361" s="5" t="str">
        <v>福島県本宮市本宮字万世</v>
      </c>
      <c r="V361" s="6">
        <f>COUNTIF(Q361:Q1156,U361)</f>
        <v>1</v>
      </c>
      <c r="W361">
        <f t="shared" si="11"/>
        <v>1</v>
      </c>
    </row>
    <row r="362" spans="1:23" ht="18.600000000000001" thickBot="1">
      <c r="A362" t="s">
        <v>18</v>
      </c>
      <c r="B362" t="s">
        <v>19</v>
      </c>
      <c r="C362" t="s">
        <v>169</v>
      </c>
      <c r="D362" t="s">
        <v>125</v>
      </c>
      <c r="E362" s="1" t="s">
        <v>171</v>
      </c>
      <c r="F362" t="s">
        <v>23</v>
      </c>
      <c r="G362" t="s">
        <v>172</v>
      </c>
      <c r="H362" t="s">
        <v>176</v>
      </c>
      <c r="I362" s="2" t="d">
        <v>2022-12-12</v>
      </c>
      <c r="J362">
        <v>18</v>
      </c>
      <c r="K362" t="s">
        <v>36</v>
      </c>
      <c r="L362" t="s">
        <v>36</v>
      </c>
      <c r="M362" t="s">
        <v>47</v>
      </c>
      <c r="N362" t="s">
        <v>27</v>
      </c>
      <c r="O362" t="s">
        <v>29</v>
      </c>
      <c r="Q362" t="str">
        <f t="shared" si="10"/>
        <v>福島県郡山市駅前１丁目</v>
      </c>
      <c r="U362" s="7" t="str">
        <v>福島県本宮市本宮字矢来</v>
      </c>
      <c r="V362" s="8">
        <f>COUNTIF(Q362:Q1157,U362)</f>
        <v>1</v>
      </c>
      <c r="W362">
        <f t="shared" si="11"/>
        <v>1</v>
      </c>
    </row>
    <row r="363" spans="1:23">
      <c r="A363" t="s">
        <v>18</v>
      </c>
      <c r="B363" t="s">
        <v>19</v>
      </c>
      <c r="C363" t="s">
        <v>169</v>
      </c>
      <c r="D363" t="s">
        <v>125</v>
      </c>
      <c r="E363" s="1" t="s">
        <v>171</v>
      </c>
      <c r="F363" t="s">
        <v>23</v>
      </c>
      <c r="G363" t="s">
        <v>172</v>
      </c>
      <c r="H363" t="s">
        <v>248</v>
      </c>
      <c r="I363" s="2" t="d">
        <v>2021-12-31</v>
      </c>
      <c r="J363">
        <v>15</v>
      </c>
      <c r="K363" t="s">
        <v>26</v>
      </c>
      <c r="L363" t="s">
        <v>27</v>
      </c>
      <c r="M363" t="s">
        <v>37</v>
      </c>
      <c r="N363" t="s">
        <v>38</v>
      </c>
      <c r="O363" t="s">
        <v>29</v>
      </c>
      <c r="Q363" t="str">
        <f t="shared" si="10"/>
        <v>福島県郡山市駅前２丁目</v>
      </c>
    </row>
    <row r="364" spans="1:23">
      <c r="A364" t="s">
        <v>18</v>
      </c>
      <c r="B364" t="s">
        <v>19</v>
      </c>
      <c r="C364" t="s">
        <v>169</v>
      </c>
      <c r="D364" t="s">
        <v>125</v>
      </c>
      <c r="E364" s="1" t="s">
        <v>171</v>
      </c>
      <c r="F364" t="s">
        <v>23</v>
      </c>
      <c r="G364" t="s">
        <v>172</v>
      </c>
      <c r="H364" t="s">
        <v>248</v>
      </c>
      <c r="I364" s="2" t="d">
        <v>2022-02-14</v>
      </c>
      <c r="J364" s="1" t="s">
        <v>56</v>
      </c>
      <c r="K364" t="s">
        <v>26</v>
      </c>
      <c r="L364" t="s">
        <v>27</v>
      </c>
      <c r="M364" t="s">
        <v>37</v>
      </c>
      <c r="N364" t="s">
        <v>38</v>
      </c>
      <c r="O364" t="s">
        <v>29</v>
      </c>
      <c r="Q364" t="str">
        <f t="shared" si="10"/>
        <v>福島県郡山市駅前２丁目</v>
      </c>
    </row>
    <row r="365" spans="1:23">
      <c r="A365" t="s">
        <v>18</v>
      </c>
      <c r="B365" t="s">
        <v>19</v>
      </c>
      <c r="C365" t="s">
        <v>169</v>
      </c>
      <c r="D365" t="s">
        <v>125</v>
      </c>
      <c r="E365" s="1" t="s">
        <v>171</v>
      </c>
      <c r="F365" t="s">
        <v>23</v>
      </c>
      <c r="G365" t="s">
        <v>172</v>
      </c>
      <c r="H365" t="s">
        <v>248</v>
      </c>
      <c r="I365" s="2" t="d">
        <v>2022-04-27</v>
      </c>
      <c r="J365">
        <v>18</v>
      </c>
      <c r="K365" t="s">
        <v>27</v>
      </c>
      <c r="L365" t="s">
        <v>27</v>
      </c>
      <c r="M365" t="s">
        <v>37</v>
      </c>
      <c r="N365" t="s">
        <v>48</v>
      </c>
      <c r="O365" t="s">
        <v>29</v>
      </c>
      <c r="Q365" t="str">
        <f t="shared" si="10"/>
        <v>福島県郡山市駅前２丁目</v>
      </c>
    </row>
    <row r="366" spans="1:23">
      <c r="A366" t="s">
        <v>18</v>
      </c>
      <c r="B366" t="s">
        <v>19</v>
      </c>
      <c r="C366" t="s">
        <v>169</v>
      </c>
      <c r="D366" t="s">
        <v>125</v>
      </c>
      <c r="E366" s="1" t="s">
        <v>171</v>
      </c>
      <c r="F366" t="s">
        <v>23</v>
      </c>
      <c r="G366" t="s">
        <v>172</v>
      </c>
      <c r="H366" t="s">
        <v>248</v>
      </c>
      <c r="I366" s="2" t="d">
        <v>2022-05-26</v>
      </c>
      <c r="J366">
        <v>15</v>
      </c>
      <c r="K366" t="s">
        <v>36</v>
      </c>
      <c r="L366" t="s">
        <v>36</v>
      </c>
      <c r="M366" t="s">
        <v>94</v>
      </c>
      <c r="N366" t="s">
        <v>27</v>
      </c>
      <c r="O366" t="s">
        <v>29</v>
      </c>
      <c r="Q366" t="str">
        <f t="shared" si="10"/>
        <v>福島県郡山市駅前２丁目</v>
      </c>
    </row>
    <row r="367" spans="1:23">
      <c r="A367" t="s">
        <v>18</v>
      </c>
      <c r="B367" t="s">
        <v>19</v>
      </c>
      <c r="C367" t="s">
        <v>169</v>
      </c>
      <c r="D367" t="s">
        <v>125</v>
      </c>
      <c r="E367" s="1" t="s">
        <v>171</v>
      </c>
      <c r="F367" t="s">
        <v>23</v>
      </c>
      <c r="G367" t="s">
        <v>172</v>
      </c>
      <c r="H367" t="s">
        <v>248</v>
      </c>
      <c r="I367" s="2" t="d">
        <v>2022-06-09</v>
      </c>
      <c r="J367">
        <v>10</v>
      </c>
      <c r="K367" t="s">
        <v>26</v>
      </c>
      <c r="L367" t="s">
        <v>27</v>
      </c>
      <c r="M367" t="s">
        <v>37</v>
      </c>
      <c r="N367" t="s">
        <v>38</v>
      </c>
      <c r="O367" t="s">
        <v>29</v>
      </c>
      <c r="Q367" t="str">
        <f t="shared" si="10"/>
        <v>福島県郡山市駅前２丁目</v>
      </c>
    </row>
    <row r="368" spans="1:23">
      <c r="A368" t="s">
        <v>18</v>
      </c>
      <c r="B368" t="s">
        <v>19</v>
      </c>
      <c r="C368" t="s">
        <v>169</v>
      </c>
      <c r="D368" t="s">
        <v>125</v>
      </c>
      <c r="E368" s="1" t="s">
        <v>171</v>
      </c>
      <c r="F368" t="s">
        <v>23</v>
      </c>
      <c r="G368" t="s">
        <v>172</v>
      </c>
      <c r="H368" t="s">
        <v>248</v>
      </c>
      <c r="I368" s="2" t="d">
        <v>2022-08-27</v>
      </c>
      <c r="J368">
        <v>19</v>
      </c>
      <c r="K368" t="s">
        <v>26</v>
      </c>
      <c r="L368" t="s">
        <v>27</v>
      </c>
      <c r="M368" t="s">
        <v>37</v>
      </c>
      <c r="N368" t="s">
        <v>38</v>
      </c>
      <c r="O368" t="s">
        <v>29</v>
      </c>
      <c r="Q368" t="str">
        <f t="shared" si="10"/>
        <v>福島県郡山市駅前２丁目</v>
      </c>
    </row>
    <row r="369" spans="1:17">
      <c r="A369" t="s">
        <v>18</v>
      </c>
      <c r="B369" t="s">
        <v>19</v>
      </c>
      <c r="C369" t="s">
        <v>169</v>
      </c>
      <c r="D369" t="s">
        <v>125</v>
      </c>
      <c r="E369" s="1" t="s">
        <v>171</v>
      </c>
      <c r="F369" t="s">
        <v>23</v>
      </c>
      <c r="G369" t="s">
        <v>172</v>
      </c>
      <c r="H369" t="s">
        <v>248</v>
      </c>
      <c r="I369" s="2" t="d">
        <v>2022-09-13</v>
      </c>
      <c r="J369">
        <v>23</v>
      </c>
      <c r="K369" t="s">
        <v>26</v>
      </c>
      <c r="L369" t="s">
        <v>27</v>
      </c>
      <c r="M369" t="s">
        <v>37</v>
      </c>
      <c r="N369" t="s">
        <v>27</v>
      </c>
      <c r="O369" t="s">
        <v>39</v>
      </c>
      <c r="Q369" t="str">
        <f t="shared" si="10"/>
        <v>福島県郡山市駅前２丁目</v>
      </c>
    </row>
    <row r="370" spans="1:17">
      <c r="A370" t="s">
        <v>18</v>
      </c>
      <c r="B370" t="s">
        <v>19</v>
      </c>
      <c r="C370" t="s">
        <v>169</v>
      </c>
      <c r="D370" t="s">
        <v>125</v>
      </c>
      <c r="E370" s="1" t="s">
        <v>171</v>
      </c>
      <c r="F370" t="s">
        <v>23</v>
      </c>
      <c r="G370" t="s">
        <v>172</v>
      </c>
      <c r="H370" t="s">
        <v>248</v>
      </c>
      <c r="I370" s="2" t="d">
        <v>2022-09-25</v>
      </c>
      <c r="J370">
        <v>10</v>
      </c>
      <c r="K370" t="s">
        <v>27</v>
      </c>
      <c r="L370" t="s">
        <v>27</v>
      </c>
      <c r="M370" t="s">
        <v>94</v>
      </c>
      <c r="N370" t="s">
        <v>27</v>
      </c>
      <c r="O370" t="s">
        <v>29</v>
      </c>
      <c r="Q370" t="str">
        <f t="shared" si="10"/>
        <v>福島県郡山市駅前２丁目</v>
      </c>
    </row>
    <row r="371" spans="1:17">
      <c r="A371" t="s">
        <v>18</v>
      </c>
      <c r="B371" t="s">
        <v>19</v>
      </c>
      <c r="C371" t="s">
        <v>169</v>
      </c>
      <c r="D371" t="s">
        <v>125</v>
      </c>
      <c r="E371" s="1" t="s">
        <v>171</v>
      </c>
      <c r="F371" t="s">
        <v>23</v>
      </c>
      <c r="G371" t="s">
        <v>172</v>
      </c>
      <c r="H371" t="s">
        <v>248</v>
      </c>
      <c r="I371" s="2" t="d">
        <v>2022-10-25</v>
      </c>
      <c r="J371">
        <v>18</v>
      </c>
      <c r="K371" t="s">
        <v>26</v>
      </c>
      <c r="L371" t="s">
        <v>27</v>
      </c>
      <c r="M371" t="s">
        <v>47</v>
      </c>
      <c r="N371" t="s">
        <v>27</v>
      </c>
      <c r="O371" t="s">
        <v>29</v>
      </c>
      <c r="Q371" t="str">
        <f t="shared" si="10"/>
        <v>福島県郡山市駅前２丁目</v>
      </c>
    </row>
    <row r="372" spans="1:17">
      <c r="A372" t="s">
        <v>18</v>
      </c>
      <c r="B372" t="s">
        <v>19</v>
      </c>
      <c r="C372" t="s">
        <v>169</v>
      </c>
      <c r="D372" t="s">
        <v>125</v>
      </c>
      <c r="E372" s="1" t="s">
        <v>171</v>
      </c>
      <c r="F372" t="s">
        <v>23</v>
      </c>
      <c r="G372" t="s">
        <v>172</v>
      </c>
      <c r="H372" t="s">
        <v>249</v>
      </c>
      <c r="I372" s="2" t="d">
        <v>2022-08-19</v>
      </c>
      <c r="J372">
        <v>16</v>
      </c>
      <c r="K372" t="s">
        <v>36</v>
      </c>
      <c r="L372" t="s">
        <v>36</v>
      </c>
      <c r="M372" t="s">
        <v>33</v>
      </c>
      <c r="N372" t="s">
        <v>27</v>
      </c>
      <c r="O372" t="s">
        <v>29</v>
      </c>
      <c r="Q372" t="str">
        <f t="shared" si="10"/>
        <v>福島県郡山市大町１丁目</v>
      </c>
    </row>
    <row r="373" spans="1:17">
      <c r="A373" t="s">
        <v>18</v>
      </c>
      <c r="B373" t="s">
        <v>19</v>
      </c>
      <c r="C373" t="s">
        <v>169</v>
      </c>
      <c r="D373" t="s">
        <v>125</v>
      </c>
      <c r="E373" s="1" t="s">
        <v>171</v>
      </c>
      <c r="F373" t="s">
        <v>23</v>
      </c>
      <c r="G373" t="s">
        <v>172</v>
      </c>
      <c r="H373" t="s">
        <v>250</v>
      </c>
      <c r="I373" s="2" t="d">
        <v>2022-01-07</v>
      </c>
      <c r="J373" s="1" t="s">
        <v>50</v>
      </c>
      <c r="K373" t="s">
        <v>32</v>
      </c>
      <c r="L373" t="s">
        <v>36</v>
      </c>
      <c r="M373" t="s">
        <v>94</v>
      </c>
      <c r="N373" t="s">
        <v>27</v>
      </c>
      <c r="O373" t="s">
        <v>39</v>
      </c>
      <c r="Q373" t="str">
        <f t="shared" si="10"/>
        <v>福島県郡山市大町２丁目</v>
      </c>
    </row>
    <row r="374" spans="1:17">
      <c r="A374" t="s">
        <v>18</v>
      </c>
      <c r="B374" t="s">
        <v>19</v>
      </c>
      <c r="C374" t="s">
        <v>169</v>
      </c>
      <c r="D374" t="s">
        <v>125</v>
      </c>
      <c r="E374" s="1" t="s">
        <v>171</v>
      </c>
      <c r="F374" t="s">
        <v>23</v>
      </c>
      <c r="G374" t="s">
        <v>172</v>
      </c>
      <c r="H374" t="s">
        <v>250</v>
      </c>
      <c r="I374" s="2" t="d">
        <v>2022-10-18</v>
      </c>
      <c r="J374">
        <v>17</v>
      </c>
      <c r="K374" t="s">
        <v>27</v>
      </c>
      <c r="L374" t="s">
        <v>36</v>
      </c>
      <c r="M374" t="s">
        <v>37</v>
      </c>
      <c r="N374" t="s">
        <v>27</v>
      </c>
      <c r="O374" t="s">
        <v>39</v>
      </c>
      <c r="Q374" t="str">
        <f t="shared" si="10"/>
        <v>福島県郡山市大町２丁目</v>
      </c>
    </row>
    <row r="375" spans="1:17">
      <c r="A375" t="s">
        <v>18</v>
      </c>
      <c r="B375" t="s">
        <v>19</v>
      </c>
      <c r="C375" t="s">
        <v>169</v>
      </c>
      <c r="D375" t="s">
        <v>125</v>
      </c>
      <c r="E375" s="1" t="s">
        <v>171</v>
      </c>
      <c r="F375" t="s">
        <v>23</v>
      </c>
      <c r="G375" t="s">
        <v>172</v>
      </c>
      <c r="H375" t="s">
        <v>251</v>
      </c>
      <c r="I375" s="2" t="d">
        <v>2022-08-29</v>
      </c>
      <c r="J375">
        <v>21</v>
      </c>
      <c r="K375" t="s">
        <v>32</v>
      </c>
      <c r="L375" t="s">
        <v>36</v>
      </c>
      <c r="M375" t="s">
        <v>47</v>
      </c>
      <c r="N375" t="s">
        <v>27</v>
      </c>
      <c r="O375" t="s">
        <v>29</v>
      </c>
      <c r="Q375" t="str">
        <f t="shared" si="10"/>
        <v>福島県郡山市桜木２丁目</v>
      </c>
    </row>
    <row r="376" spans="1:17">
      <c r="A376" t="s">
        <v>18</v>
      </c>
      <c r="B376" t="s">
        <v>19</v>
      </c>
      <c r="C376" t="s">
        <v>169</v>
      </c>
      <c r="D376" t="s">
        <v>125</v>
      </c>
      <c r="E376" s="1" t="s">
        <v>171</v>
      </c>
      <c r="F376" t="s">
        <v>23</v>
      </c>
      <c r="G376" t="s">
        <v>172</v>
      </c>
      <c r="H376" t="s">
        <v>252</v>
      </c>
      <c r="I376" s="2" t="d">
        <v>2022-05-28</v>
      </c>
      <c r="J376">
        <v>10</v>
      </c>
      <c r="K376" t="s">
        <v>27</v>
      </c>
      <c r="L376" t="s">
        <v>36</v>
      </c>
      <c r="M376" t="s">
        <v>47</v>
      </c>
      <c r="N376" t="s">
        <v>27</v>
      </c>
      <c r="O376" t="s">
        <v>29</v>
      </c>
      <c r="Q376" t="str">
        <f t="shared" si="10"/>
        <v>福島県郡山市清水台１丁目</v>
      </c>
    </row>
    <row r="377" spans="1:17">
      <c r="A377" t="s">
        <v>18</v>
      </c>
      <c r="B377" t="s">
        <v>19</v>
      </c>
      <c r="C377" t="s">
        <v>169</v>
      </c>
      <c r="D377" t="s">
        <v>125</v>
      </c>
      <c r="E377" s="1" t="s">
        <v>171</v>
      </c>
      <c r="F377" t="s">
        <v>23</v>
      </c>
      <c r="G377" t="s">
        <v>172</v>
      </c>
      <c r="H377" t="s">
        <v>252</v>
      </c>
      <c r="I377" s="2" t="d">
        <v>2022-09-30</v>
      </c>
      <c r="J377">
        <v>20</v>
      </c>
      <c r="K377" t="s">
        <v>26</v>
      </c>
      <c r="L377" t="s">
        <v>27</v>
      </c>
      <c r="M377" t="s">
        <v>47</v>
      </c>
      <c r="N377" t="s">
        <v>27</v>
      </c>
      <c r="O377" t="s">
        <v>39</v>
      </c>
      <c r="Q377" t="str">
        <f t="shared" si="10"/>
        <v>福島県郡山市清水台１丁目</v>
      </c>
    </row>
    <row r="378" spans="1:17">
      <c r="A378" t="s">
        <v>18</v>
      </c>
      <c r="B378" t="s">
        <v>19</v>
      </c>
      <c r="C378" t="s">
        <v>169</v>
      </c>
      <c r="D378" t="s">
        <v>125</v>
      </c>
      <c r="E378" s="1" t="s">
        <v>171</v>
      </c>
      <c r="F378" t="s">
        <v>23</v>
      </c>
      <c r="G378" t="s">
        <v>172</v>
      </c>
      <c r="H378" t="s">
        <v>252</v>
      </c>
      <c r="I378" s="2" t="d">
        <v>2022-10-14</v>
      </c>
      <c r="J378">
        <v>21</v>
      </c>
      <c r="K378" t="s">
        <v>26</v>
      </c>
      <c r="L378" t="s">
        <v>27</v>
      </c>
      <c r="M378" t="s">
        <v>37</v>
      </c>
      <c r="N378" t="s">
        <v>27</v>
      </c>
      <c r="O378" t="s">
        <v>29</v>
      </c>
      <c r="Q378" t="str">
        <f t="shared" si="10"/>
        <v>福島県郡山市清水台１丁目</v>
      </c>
    </row>
    <row r="379" spans="1:17">
      <c r="A379" t="s">
        <v>18</v>
      </c>
      <c r="B379" t="s">
        <v>19</v>
      </c>
      <c r="C379" t="s">
        <v>169</v>
      </c>
      <c r="D379" t="s">
        <v>125</v>
      </c>
      <c r="E379" s="1" t="s">
        <v>171</v>
      </c>
      <c r="F379" t="s">
        <v>23</v>
      </c>
      <c r="G379" t="s">
        <v>172</v>
      </c>
      <c r="H379" t="s">
        <v>227</v>
      </c>
      <c r="I379" s="2" t="d">
        <v>2022-02-17</v>
      </c>
      <c r="J379">
        <v>21</v>
      </c>
      <c r="K379" t="s">
        <v>27</v>
      </c>
      <c r="L379" t="s">
        <v>36</v>
      </c>
      <c r="M379" t="s">
        <v>37</v>
      </c>
      <c r="N379" t="s">
        <v>38</v>
      </c>
      <c r="O379" t="s">
        <v>29</v>
      </c>
      <c r="Q379" t="str">
        <f t="shared" si="10"/>
        <v>福島県郡山市中町</v>
      </c>
    </row>
    <row r="380" spans="1:17">
      <c r="A380" t="s">
        <v>18</v>
      </c>
      <c r="B380" t="s">
        <v>19</v>
      </c>
      <c r="C380" t="s">
        <v>169</v>
      </c>
      <c r="D380" t="s">
        <v>125</v>
      </c>
      <c r="E380" s="1" t="s">
        <v>171</v>
      </c>
      <c r="F380" t="s">
        <v>23</v>
      </c>
      <c r="G380" t="s">
        <v>172</v>
      </c>
      <c r="H380" t="s">
        <v>227</v>
      </c>
      <c r="I380" s="2" t="d">
        <v>2022-04-11</v>
      </c>
      <c r="J380" s="1" t="s">
        <v>31</v>
      </c>
      <c r="K380" t="s">
        <v>27</v>
      </c>
      <c r="L380" t="s">
        <v>27</v>
      </c>
      <c r="M380" t="s">
        <v>33</v>
      </c>
      <c r="N380" t="s">
        <v>27</v>
      </c>
      <c r="O380" t="s">
        <v>29</v>
      </c>
      <c r="Q380" t="str">
        <f t="shared" si="10"/>
        <v>福島県郡山市中町</v>
      </c>
    </row>
    <row r="381" spans="1:17">
      <c r="A381" t="s">
        <v>18</v>
      </c>
      <c r="B381" t="s">
        <v>19</v>
      </c>
      <c r="C381" t="s">
        <v>169</v>
      </c>
      <c r="D381" t="s">
        <v>125</v>
      </c>
      <c r="E381" s="1" t="s">
        <v>171</v>
      </c>
      <c r="F381" t="s">
        <v>23</v>
      </c>
      <c r="G381" t="s">
        <v>172</v>
      </c>
      <c r="H381" t="s">
        <v>227</v>
      </c>
      <c r="I381" s="2" t="d">
        <v>2022-04-17</v>
      </c>
      <c r="J381" s="1" t="s">
        <v>50</v>
      </c>
      <c r="K381" t="s">
        <v>27</v>
      </c>
      <c r="L381" t="s">
        <v>36</v>
      </c>
      <c r="M381" t="s">
        <v>47</v>
      </c>
      <c r="N381" t="s">
        <v>48</v>
      </c>
      <c r="O381" t="s">
        <v>39</v>
      </c>
      <c r="Q381" t="str">
        <f t="shared" si="10"/>
        <v>福島県郡山市中町</v>
      </c>
    </row>
    <row r="382" spans="1:17">
      <c r="A382" t="s">
        <v>18</v>
      </c>
      <c r="B382" t="s">
        <v>19</v>
      </c>
      <c r="C382" t="s">
        <v>169</v>
      </c>
      <c r="D382" t="s">
        <v>125</v>
      </c>
      <c r="E382" s="1" t="s">
        <v>171</v>
      </c>
      <c r="F382" t="s">
        <v>23</v>
      </c>
      <c r="G382" t="s">
        <v>172</v>
      </c>
      <c r="H382" t="s">
        <v>227</v>
      </c>
      <c r="I382" s="2" t="d">
        <v>2022-04-18</v>
      </c>
      <c r="J382" s="1" t="s">
        <v>31</v>
      </c>
      <c r="K382" t="s">
        <v>27</v>
      </c>
      <c r="L382" t="s">
        <v>36</v>
      </c>
      <c r="M382" t="s">
        <v>37</v>
      </c>
      <c r="N382" t="s">
        <v>27</v>
      </c>
      <c r="O382" t="s">
        <v>39</v>
      </c>
      <c r="Q382" t="str">
        <f t="shared" si="10"/>
        <v>福島県郡山市中町</v>
      </c>
    </row>
    <row r="383" spans="1:17">
      <c r="A383" t="s">
        <v>18</v>
      </c>
      <c r="B383" t="s">
        <v>19</v>
      </c>
      <c r="C383" t="s">
        <v>169</v>
      </c>
      <c r="D383" t="s">
        <v>125</v>
      </c>
      <c r="E383" s="1" t="s">
        <v>171</v>
      </c>
      <c r="F383" t="s">
        <v>23</v>
      </c>
      <c r="G383" t="s">
        <v>172</v>
      </c>
      <c r="H383" t="s">
        <v>227</v>
      </c>
      <c r="I383" s="2" t="d">
        <v>2022-04-28</v>
      </c>
      <c r="J383">
        <v>18</v>
      </c>
      <c r="K383" t="s">
        <v>27</v>
      </c>
      <c r="L383" t="s">
        <v>36</v>
      </c>
      <c r="M383" t="s">
        <v>37</v>
      </c>
      <c r="N383" t="s">
        <v>48</v>
      </c>
      <c r="O383" t="s">
        <v>39</v>
      </c>
      <c r="Q383" t="str">
        <f t="shared" si="10"/>
        <v>福島県郡山市中町</v>
      </c>
    </row>
    <row r="384" spans="1:17">
      <c r="A384" t="s">
        <v>18</v>
      </c>
      <c r="B384" t="s">
        <v>19</v>
      </c>
      <c r="C384" t="s">
        <v>169</v>
      </c>
      <c r="D384" t="s">
        <v>125</v>
      </c>
      <c r="E384" s="1" t="s">
        <v>171</v>
      </c>
      <c r="F384" t="s">
        <v>23</v>
      </c>
      <c r="G384" t="s">
        <v>172</v>
      </c>
      <c r="H384" t="s">
        <v>227</v>
      </c>
      <c r="I384" s="2" t="d">
        <v>2022-05-19</v>
      </c>
      <c r="J384">
        <v>17</v>
      </c>
      <c r="K384" t="s">
        <v>26</v>
      </c>
      <c r="L384" t="s">
        <v>27</v>
      </c>
      <c r="M384" t="s">
        <v>76</v>
      </c>
      <c r="N384" t="s">
        <v>27</v>
      </c>
      <c r="O384" t="s">
        <v>29</v>
      </c>
      <c r="Q384" t="str">
        <f t="shared" si="10"/>
        <v>福島県郡山市中町</v>
      </c>
    </row>
    <row r="385" spans="1:17">
      <c r="A385" t="s">
        <v>18</v>
      </c>
      <c r="B385" t="s">
        <v>19</v>
      </c>
      <c r="C385" t="s">
        <v>169</v>
      </c>
      <c r="D385" t="s">
        <v>125</v>
      </c>
      <c r="E385" s="1" t="s">
        <v>171</v>
      </c>
      <c r="F385" t="s">
        <v>23</v>
      </c>
      <c r="G385" t="s">
        <v>172</v>
      </c>
      <c r="H385" t="s">
        <v>227</v>
      </c>
      <c r="I385" s="2" t="d">
        <v>2022-05-31</v>
      </c>
      <c r="J385">
        <v>18</v>
      </c>
      <c r="K385" t="s">
        <v>32</v>
      </c>
      <c r="L385" t="s">
        <v>36</v>
      </c>
      <c r="M385" t="s">
        <v>47</v>
      </c>
      <c r="N385" t="s">
        <v>27</v>
      </c>
      <c r="O385" t="s">
        <v>29</v>
      </c>
      <c r="Q385" t="str">
        <f t="shared" si="10"/>
        <v>福島県郡山市中町</v>
      </c>
    </row>
    <row r="386" spans="1:17">
      <c r="A386" t="s">
        <v>18</v>
      </c>
      <c r="B386" t="s">
        <v>19</v>
      </c>
      <c r="C386" t="s">
        <v>169</v>
      </c>
      <c r="D386" t="s">
        <v>125</v>
      </c>
      <c r="E386" s="1" t="s">
        <v>171</v>
      </c>
      <c r="F386" t="s">
        <v>23</v>
      </c>
      <c r="G386" t="s">
        <v>172</v>
      </c>
      <c r="H386" t="s">
        <v>227</v>
      </c>
      <c r="I386" s="2" t="d">
        <v>2022-06-17</v>
      </c>
      <c r="J386">
        <v>18</v>
      </c>
      <c r="K386" t="s">
        <v>27</v>
      </c>
      <c r="L386" t="s">
        <v>36</v>
      </c>
      <c r="M386" t="s">
        <v>33</v>
      </c>
      <c r="N386" t="s">
        <v>27</v>
      </c>
      <c r="O386" t="s">
        <v>39</v>
      </c>
      <c r="Q386" t="str">
        <f t="shared" si="10"/>
        <v>福島県郡山市中町</v>
      </c>
    </row>
    <row r="387" spans="1:17">
      <c r="A387" t="s">
        <v>18</v>
      </c>
      <c r="B387" t="s">
        <v>19</v>
      </c>
      <c r="C387" t="s">
        <v>169</v>
      </c>
      <c r="D387" t="s">
        <v>125</v>
      </c>
      <c r="E387" s="1" t="s">
        <v>171</v>
      </c>
      <c r="F387" t="s">
        <v>23</v>
      </c>
      <c r="G387" t="s">
        <v>172</v>
      </c>
      <c r="H387" t="s">
        <v>227</v>
      </c>
      <c r="I387" s="2" t="d">
        <v>2022-08-05</v>
      </c>
      <c r="J387">
        <v>17</v>
      </c>
      <c r="K387" t="s">
        <v>36</v>
      </c>
      <c r="L387" t="s">
        <v>36</v>
      </c>
      <c r="M387" t="s">
        <v>37</v>
      </c>
      <c r="N387" t="s">
        <v>38</v>
      </c>
      <c r="O387" t="s">
        <v>39</v>
      </c>
      <c r="Q387" t="str">
        <f t="shared" ref="Q387:Q450" si="12">F387&amp;G387&amp;H387</f>
        <v>福島県郡山市中町</v>
      </c>
    </row>
    <row r="388" spans="1:17">
      <c r="A388" t="s">
        <v>18</v>
      </c>
      <c r="B388" t="s">
        <v>19</v>
      </c>
      <c r="C388" t="s">
        <v>169</v>
      </c>
      <c r="D388" t="s">
        <v>125</v>
      </c>
      <c r="E388" s="1" t="s">
        <v>171</v>
      </c>
      <c r="F388" t="s">
        <v>23</v>
      </c>
      <c r="G388" t="s">
        <v>172</v>
      </c>
      <c r="H388" t="s">
        <v>227</v>
      </c>
      <c r="I388" s="2" t="d">
        <v>2022-10-13</v>
      </c>
      <c r="J388" s="1" t="s">
        <v>56</v>
      </c>
      <c r="K388" t="s">
        <v>27</v>
      </c>
      <c r="L388" t="s">
        <v>36</v>
      </c>
      <c r="M388" t="s">
        <v>47</v>
      </c>
      <c r="N388" t="s">
        <v>27</v>
      </c>
      <c r="O388" t="s">
        <v>29</v>
      </c>
      <c r="Q388" t="str">
        <f t="shared" si="12"/>
        <v>福島県郡山市中町</v>
      </c>
    </row>
    <row r="389" spans="1:17">
      <c r="A389" t="s">
        <v>18</v>
      </c>
      <c r="B389" t="s">
        <v>19</v>
      </c>
      <c r="C389" t="s">
        <v>169</v>
      </c>
      <c r="D389" t="s">
        <v>125</v>
      </c>
      <c r="E389" s="1" t="s">
        <v>171</v>
      </c>
      <c r="F389" t="s">
        <v>23</v>
      </c>
      <c r="G389" t="s">
        <v>172</v>
      </c>
      <c r="H389" t="s">
        <v>227</v>
      </c>
      <c r="I389" s="2" t="d">
        <v>2022-10-27</v>
      </c>
      <c r="J389">
        <v>12</v>
      </c>
      <c r="K389" t="s">
        <v>27</v>
      </c>
      <c r="L389" t="s">
        <v>36</v>
      </c>
      <c r="M389" t="s">
        <v>47</v>
      </c>
      <c r="N389" t="s">
        <v>27</v>
      </c>
      <c r="O389" t="s">
        <v>29</v>
      </c>
      <c r="Q389" t="str">
        <f t="shared" si="12"/>
        <v>福島県郡山市中町</v>
      </c>
    </row>
    <row r="390" spans="1:17">
      <c r="A390" t="s">
        <v>18</v>
      </c>
      <c r="B390" t="s">
        <v>19</v>
      </c>
      <c r="C390" t="s">
        <v>169</v>
      </c>
      <c r="D390" t="s">
        <v>125</v>
      </c>
      <c r="E390" s="1" t="s">
        <v>171</v>
      </c>
      <c r="F390" t="s">
        <v>23</v>
      </c>
      <c r="G390" t="s">
        <v>172</v>
      </c>
      <c r="H390" t="s">
        <v>227</v>
      </c>
      <c r="I390" s="2" t="d">
        <v>2022-11-07</v>
      </c>
      <c r="J390">
        <v>11</v>
      </c>
      <c r="K390" t="s">
        <v>26</v>
      </c>
      <c r="L390" t="s">
        <v>27</v>
      </c>
      <c r="M390" t="s">
        <v>76</v>
      </c>
      <c r="N390" t="s">
        <v>27</v>
      </c>
      <c r="O390" t="s">
        <v>39</v>
      </c>
      <c r="Q390" t="str">
        <f t="shared" si="12"/>
        <v>福島県郡山市中町</v>
      </c>
    </row>
    <row r="391" spans="1:17">
      <c r="A391" t="s">
        <v>18</v>
      </c>
      <c r="B391" t="s">
        <v>19</v>
      </c>
      <c r="C391" t="s">
        <v>169</v>
      </c>
      <c r="D391" t="s">
        <v>125</v>
      </c>
      <c r="E391" s="1" t="s">
        <v>171</v>
      </c>
      <c r="F391" t="s">
        <v>23</v>
      </c>
      <c r="G391" t="s">
        <v>172</v>
      </c>
      <c r="H391" t="s">
        <v>227</v>
      </c>
      <c r="I391" s="2" t="d">
        <v>2022-11-19</v>
      </c>
      <c r="J391">
        <v>18</v>
      </c>
      <c r="K391" t="s">
        <v>27</v>
      </c>
      <c r="L391" t="s">
        <v>36</v>
      </c>
      <c r="M391" t="s">
        <v>47</v>
      </c>
      <c r="N391" t="s">
        <v>27</v>
      </c>
      <c r="O391" t="s">
        <v>29</v>
      </c>
      <c r="Q391" t="str">
        <f t="shared" si="12"/>
        <v>福島県郡山市中町</v>
      </c>
    </row>
    <row r="392" spans="1:17">
      <c r="A392" t="s">
        <v>18</v>
      </c>
      <c r="B392" t="s">
        <v>19</v>
      </c>
      <c r="C392" t="s">
        <v>169</v>
      </c>
      <c r="D392" t="s">
        <v>125</v>
      </c>
      <c r="E392" s="1" t="s">
        <v>171</v>
      </c>
      <c r="F392" t="s">
        <v>23</v>
      </c>
      <c r="G392" t="s">
        <v>172</v>
      </c>
      <c r="H392" t="s">
        <v>253</v>
      </c>
      <c r="I392" s="2" t="d">
        <v>2022-12-11</v>
      </c>
      <c r="J392">
        <v>18</v>
      </c>
      <c r="K392" t="s">
        <v>27</v>
      </c>
      <c r="L392" t="s">
        <v>36</v>
      </c>
      <c r="M392" t="s">
        <v>37</v>
      </c>
      <c r="N392" t="s">
        <v>38</v>
      </c>
      <c r="O392" t="s">
        <v>29</v>
      </c>
      <c r="Q392" t="str">
        <f t="shared" si="12"/>
        <v>福島県郡山市字燧田</v>
      </c>
    </row>
    <row r="393" spans="1:17">
      <c r="A393" t="s">
        <v>18</v>
      </c>
      <c r="B393" t="s">
        <v>19</v>
      </c>
      <c r="C393" t="s">
        <v>169</v>
      </c>
      <c r="D393" t="s">
        <v>125</v>
      </c>
      <c r="E393" s="1" t="s">
        <v>171</v>
      </c>
      <c r="F393" t="s">
        <v>23</v>
      </c>
      <c r="G393" t="s">
        <v>172</v>
      </c>
      <c r="H393" t="s">
        <v>217</v>
      </c>
      <c r="I393" s="2" t="d">
        <v>2022-07-25</v>
      </c>
      <c r="J393" s="1" t="s">
        <v>254</v>
      </c>
      <c r="K393" t="s">
        <v>32</v>
      </c>
      <c r="L393" t="s">
        <v>36</v>
      </c>
      <c r="M393" t="s">
        <v>47</v>
      </c>
      <c r="N393" t="s">
        <v>27</v>
      </c>
      <c r="O393" t="s">
        <v>29</v>
      </c>
      <c r="Q393" t="str">
        <f t="shared" si="12"/>
        <v>福島県郡山市字古川</v>
      </c>
    </row>
    <row r="394" spans="1:17">
      <c r="A394" t="s">
        <v>18</v>
      </c>
      <c r="B394" t="s">
        <v>19</v>
      </c>
      <c r="C394" t="s">
        <v>169</v>
      </c>
      <c r="D394" t="s">
        <v>125</v>
      </c>
      <c r="E394" s="1" t="s">
        <v>171</v>
      </c>
      <c r="F394" t="s">
        <v>23</v>
      </c>
      <c r="G394" t="s">
        <v>172</v>
      </c>
      <c r="H394" t="s">
        <v>220</v>
      </c>
      <c r="I394" s="2" t="d">
        <v>2022-02-14</v>
      </c>
      <c r="J394">
        <v>12</v>
      </c>
      <c r="K394" t="s">
        <v>36</v>
      </c>
      <c r="L394" t="s">
        <v>36</v>
      </c>
      <c r="M394" t="s">
        <v>47</v>
      </c>
      <c r="N394" t="s">
        <v>48</v>
      </c>
      <c r="O394" t="s">
        <v>39</v>
      </c>
      <c r="Q394" t="str">
        <f t="shared" si="12"/>
        <v>福島県郡山市向河原町</v>
      </c>
    </row>
    <row r="395" spans="1:17">
      <c r="A395" t="s">
        <v>18</v>
      </c>
      <c r="B395" t="s">
        <v>19</v>
      </c>
      <c r="C395" t="s">
        <v>169</v>
      </c>
      <c r="D395" t="s">
        <v>125</v>
      </c>
      <c r="E395" s="1" t="s">
        <v>171</v>
      </c>
      <c r="F395" t="s">
        <v>23</v>
      </c>
      <c r="G395" t="s">
        <v>172</v>
      </c>
      <c r="H395" t="s">
        <v>243</v>
      </c>
      <c r="I395" s="2" t="d">
        <v>2022-07-01</v>
      </c>
      <c r="J395" s="1" t="s">
        <v>31</v>
      </c>
      <c r="K395" t="s">
        <v>27</v>
      </c>
      <c r="L395" t="s">
        <v>27</v>
      </c>
      <c r="M395" t="s">
        <v>33</v>
      </c>
      <c r="N395" t="s">
        <v>27</v>
      </c>
      <c r="O395" t="s">
        <v>29</v>
      </c>
      <c r="Q395" t="str">
        <f t="shared" si="12"/>
        <v>福島県郡山市本町１丁目</v>
      </c>
    </row>
    <row r="396" spans="1:17">
      <c r="A396" t="s">
        <v>18</v>
      </c>
      <c r="B396" t="s">
        <v>19</v>
      </c>
      <c r="C396" t="s">
        <v>169</v>
      </c>
      <c r="D396" t="s">
        <v>125</v>
      </c>
      <c r="E396" s="1" t="s">
        <v>171</v>
      </c>
      <c r="F396" t="s">
        <v>23</v>
      </c>
      <c r="G396" t="s">
        <v>172</v>
      </c>
      <c r="H396" t="s">
        <v>168</v>
      </c>
      <c r="I396" s="2" t="d">
        <v>2022-09-09</v>
      </c>
      <c r="J396">
        <v>19</v>
      </c>
      <c r="K396" t="s">
        <v>36</v>
      </c>
      <c r="L396" t="s">
        <v>36</v>
      </c>
      <c r="M396" t="s">
        <v>47</v>
      </c>
      <c r="N396" t="s">
        <v>27</v>
      </c>
      <c r="O396" t="s">
        <v>39</v>
      </c>
      <c r="Q396" t="str">
        <f t="shared" si="12"/>
        <v>福島県郡山市本町２丁目</v>
      </c>
    </row>
    <row r="397" spans="1:17">
      <c r="A397" t="s">
        <v>18</v>
      </c>
      <c r="B397" t="s">
        <v>19</v>
      </c>
      <c r="C397" t="s">
        <v>169</v>
      </c>
      <c r="D397" t="s">
        <v>125</v>
      </c>
      <c r="E397" s="1" t="s">
        <v>171</v>
      </c>
      <c r="F397" t="s">
        <v>23</v>
      </c>
      <c r="G397" t="s">
        <v>172</v>
      </c>
      <c r="H397" t="s">
        <v>168</v>
      </c>
      <c r="I397" s="2" t="d">
        <v>2022-10-18</v>
      </c>
      <c r="J397" s="1" t="s">
        <v>56</v>
      </c>
      <c r="K397" t="s">
        <v>27</v>
      </c>
      <c r="L397" t="s">
        <v>36</v>
      </c>
      <c r="M397" t="s">
        <v>47</v>
      </c>
      <c r="N397" t="s">
        <v>27</v>
      </c>
      <c r="O397" t="s">
        <v>29</v>
      </c>
      <c r="Q397" t="str">
        <f t="shared" si="12"/>
        <v>福島県郡山市本町２丁目</v>
      </c>
    </row>
    <row r="398" spans="1:17">
      <c r="A398" t="s">
        <v>18</v>
      </c>
      <c r="B398" t="s">
        <v>19</v>
      </c>
      <c r="C398" t="s">
        <v>169</v>
      </c>
      <c r="D398" t="s">
        <v>125</v>
      </c>
      <c r="E398" s="1" t="s">
        <v>171</v>
      </c>
      <c r="F398" t="s">
        <v>23</v>
      </c>
      <c r="G398" t="s">
        <v>172</v>
      </c>
      <c r="H398" t="s">
        <v>255</v>
      </c>
      <c r="I398" s="2" t="d">
        <v>2022-06-10</v>
      </c>
      <c r="J398">
        <v>17</v>
      </c>
      <c r="K398" t="s">
        <v>27</v>
      </c>
      <c r="L398" t="s">
        <v>36</v>
      </c>
      <c r="M398" t="s">
        <v>37</v>
      </c>
      <c r="N398" t="s">
        <v>48</v>
      </c>
      <c r="O398" t="s">
        <v>39</v>
      </c>
      <c r="Q398" t="str">
        <f t="shared" si="12"/>
        <v>福島県郡山市谷島町</v>
      </c>
    </row>
    <row r="399" spans="1:17">
      <c r="A399" t="s">
        <v>18</v>
      </c>
      <c r="B399" t="s">
        <v>19</v>
      </c>
      <c r="C399" t="s">
        <v>169</v>
      </c>
      <c r="D399" t="s">
        <v>256</v>
      </c>
      <c r="E399" s="1" t="s">
        <v>171</v>
      </c>
      <c r="F399" t="s">
        <v>23</v>
      </c>
      <c r="G399" t="s">
        <v>172</v>
      </c>
      <c r="H399" t="s">
        <v>257</v>
      </c>
      <c r="I399" s="2" t="d">
        <v>2022-11-10</v>
      </c>
      <c r="J399">
        <v>16</v>
      </c>
      <c r="K399" t="s">
        <v>27</v>
      </c>
      <c r="L399" t="s">
        <v>36</v>
      </c>
      <c r="M399" t="s">
        <v>37</v>
      </c>
      <c r="N399" t="s">
        <v>38</v>
      </c>
      <c r="O399" t="s">
        <v>29</v>
      </c>
      <c r="Q399" t="str">
        <f t="shared" si="12"/>
        <v>福島県郡山市麓山１丁目</v>
      </c>
    </row>
    <row r="400" spans="1:17">
      <c r="A400" t="s">
        <v>18</v>
      </c>
      <c r="B400" t="s">
        <v>19</v>
      </c>
      <c r="C400" t="s">
        <v>258</v>
      </c>
      <c r="D400" t="s">
        <v>259</v>
      </c>
      <c r="E400" s="1" t="s">
        <v>260</v>
      </c>
      <c r="F400" t="s">
        <v>23</v>
      </c>
      <c r="G400" t="s">
        <v>261</v>
      </c>
      <c r="H400" t="s">
        <v>262</v>
      </c>
      <c r="I400" s="2" t="d">
        <v>2022-03-25</v>
      </c>
      <c r="J400">
        <v>16</v>
      </c>
      <c r="K400" t="s">
        <v>36</v>
      </c>
      <c r="L400" t="s">
        <v>36</v>
      </c>
      <c r="M400" t="s">
        <v>76</v>
      </c>
      <c r="N400" t="s">
        <v>27</v>
      </c>
      <c r="O400" t="s">
        <v>39</v>
      </c>
      <c r="Q400" t="str">
        <f t="shared" si="12"/>
        <v>福島県須賀川市八幡町</v>
      </c>
    </row>
    <row r="401" spans="1:17">
      <c r="A401" t="s">
        <v>18</v>
      </c>
      <c r="B401" t="s">
        <v>19</v>
      </c>
      <c r="C401" t="s">
        <v>258</v>
      </c>
      <c r="D401" t="s">
        <v>259</v>
      </c>
      <c r="E401" s="1" t="s">
        <v>260</v>
      </c>
      <c r="F401" t="s">
        <v>23</v>
      </c>
      <c r="G401" t="s">
        <v>261</v>
      </c>
      <c r="H401" t="s">
        <v>262</v>
      </c>
      <c r="I401" s="2" t="d">
        <v>2022-07-12</v>
      </c>
      <c r="J401" s="1" t="s">
        <v>56</v>
      </c>
      <c r="K401" t="s">
        <v>27</v>
      </c>
      <c r="L401" t="s">
        <v>36</v>
      </c>
      <c r="M401" t="s">
        <v>47</v>
      </c>
      <c r="N401" t="s">
        <v>27</v>
      </c>
      <c r="O401" t="s">
        <v>29</v>
      </c>
      <c r="Q401" t="str">
        <f t="shared" si="12"/>
        <v>福島県須賀川市八幡町</v>
      </c>
    </row>
    <row r="402" spans="1:17">
      <c r="A402" t="s">
        <v>18</v>
      </c>
      <c r="B402" t="s">
        <v>19</v>
      </c>
      <c r="C402" t="s">
        <v>258</v>
      </c>
      <c r="D402" t="s">
        <v>259</v>
      </c>
      <c r="E402" s="1" t="s">
        <v>260</v>
      </c>
      <c r="F402" t="s">
        <v>23</v>
      </c>
      <c r="G402" t="s">
        <v>261</v>
      </c>
      <c r="H402" t="s">
        <v>263</v>
      </c>
      <c r="I402" s="2" t="d">
        <v>2022-11-15</v>
      </c>
      <c r="J402">
        <v>16</v>
      </c>
      <c r="K402" t="s">
        <v>43</v>
      </c>
      <c r="L402" t="s">
        <v>36</v>
      </c>
      <c r="M402" t="s">
        <v>47</v>
      </c>
      <c r="N402" t="s">
        <v>27</v>
      </c>
      <c r="O402" t="s">
        <v>39</v>
      </c>
      <c r="Q402" t="str">
        <f t="shared" si="12"/>
        <v>福島県須賀川市北山寺町</v>
      </c>
    </row>
    <row r="403" spans="1:17">
      <c r="A403" t="s">
        <v>18</v>
      </c>
      <c r="B403" t="s">
        <v>19</v>
      </c>
      <c r="C403" t="s">
        <v>258</v>
      </c>
      <c r="D403" t="s">
        <v>259</v>
      </c>
      <c r="E403" s="1" t="s">
        <v>260</v>
      </c>
      <c r="F403" t="s">
        <v>23</v>
      </c>
      <c r="G403" t="s">
        <v>261</v>
      </c>
      <c r="H403" t="s">
        <v>264</v>
      </c>
      <c r="I403" s="2" t="d">
        <v>2022-06-18</v>
      </c>
      <c r="J403" s="1" t="s">
        <v>50</v>
      </c>
      <c r="K403" t="s">
        <v>27</v>
      </c>
      <c r="L403" t="s">
        <v>27</v>
      </c>
      <c r="M403" t="s">
        <v>80</v>
      </c>
      <c r="N403" t="s">
        <v>27</v>
      </c>
      <c r="O403" t="s">
        <v>39</v>
      </c>
      <c r="Q403" t="str">
        <f t="shared" si="12"/>
        <v>福島県須賀川市山寺町</v>
      </c>
    </row>
    <row r="404" spans="1:17">
      <c r="A404" t="s">
        <v>18</v>
      </c>
      <c r="B404" t="s">
        <v>19</v>
      </c>
      <c r="C404" t="s">
        <v>258</v>
      </c>
      <c r="D404" t="s">
        <v>265</v>
      </c>
      <c r="E404" s="1" t="s">
        <v>266</v>
      </c>
      <c r="F404" t="s">
        <v>23</v>
      </c>
      <c r="G404" t="s">
        <v>267</v>
      </c>
      <c r="H404" t="s">
        <v>268</v>
      </c>
      <c r="I404" s="2" t="d">
        <v>2022-04-13</v>
      </c>
      <c r="J404">
        <v>11</v>
      </c>
      <c r="K404" t="s">
        <v>79</v>
      </c>
      <c r="L404" t="s">
        <v>27</v>
      </c>
      <c r="M404" t="s">
        <v>80</v>
      </c>
      <c r="N404" t="s">
        <v>27</v>
      </c>
      <c r="O404" t="s">
        <v>29</v>
      </c>
      <c r="Q404" t="str">
        <f t="shared" si="12"/>
        <v>福島県鏡石町北町</v>
      </c>
    </row>
    <row r="405" spans="1:17">
      <c r="A405" t="s">
        <v>18</v>
      </c>
      <c r="B405" t="s">
        <v>19</v>
      </c>
      <c r="C405" t="s">
        <v>258</v>
      </c>
      <c r="D405" t="s">
        <v>265</v>
      </c>
      <c r="E405" s="1" t="s">
        <v>266</v>
      </c>
      <c r="F405" t="s">
        <v>23</v>
      </c>
      <c r="G405" t="s">
        <v>267</v>
      </c>
      <c r="H405" t="s">
        <v>269</v>
      </c>
      <c r="I405" s="2" t="d">
        <v>2022-07-08</v>
      </c>
      <c r="J405" s="1" t="s">
        <v>50</v>
      </c>
      <c r="K405" t="s">
        <v>27</v>
      </c>
      <c r="L405" t="s">
        <v>36</v>
      </c>
      <c r="M405" t="s">
        <v>37</v>
      </c>
      <c r="N405" t="s">
        <v>38</v>
      </c>
      <c r="O405" t="s">
        <v>39</v>
      </c>
      <c r="Q405" t="str">
        <f t="shared" si="12"/>
        <v>福島県鏡石町桜町</v>
      </c>
    </row>
    <row r="406" spans="1:17">
      <c r="A406" t="s">
        <v>18</v>
      </c>
      <c r="B406" t="s">
        <v>19</v>
      </c>
      <c r="C406" t="s">
        <v>258</v>
      </c>
      <c r="D406" t="s">
        <v>265</v>
      </c>
      <c r="E406" s="1" t="s">
        <v>266</v>
      </c>
      <c r="F406" t="s">
        <v>23</v>
      </c>
      <c r="G406" t="s">
        <v>267</v>
      </c>
      <c r="H406" t="s">
        <v>270</v>
      </c>
      <c r="I406" s="2" t="d">
        <v>2022-05-07</v>
      </c>
      <c r="J406">
        <v>11</v>
      </c>
      <c r="K406" t="s">
        <v>27</v>
      </c>
      <c r="L406" t="s">
        <v>36</v>
      </c>
      <c r="M406" t="s">
        <v>37</v>
      </c>
      <c r="N406" t="s">
        <v>38</v>
      </c>
      <c r="O406" t="s">
        <v>29</v>
      </c>
      <c r="Q406" t="str">
        <f t="shared" si="12"/>
        <v>福島県鏡石町中央</v>
      </c>
    </row>
    <row r="407" spans="1:17">
      <c r="A407" t="s">
        <v>18</v>
      </c>
      <c r="B407" t="s">
        <v>19</v>
      </c>
      <c r="C407" t="s">
        <v>258</v>
      </c>
      <c r="D407" t="s">
        <v>265</v>
      </c>
      <c r="E407" s="1" t="s">
        <v>266</v>
      </c>
      <c r="F407" t="s">
        <v>23</v>
      </c>
      <c r="G407" t="s">
        <v>267</v>
      </c>
      <c r="H407" t="s">
        <v>271</v>
      </c>
      <c r="I407" s="2" t="d">
        <v>2022-05-10</v>
      </c>
      <c r="J407" s="1" t="s">
        <v>50</v>
      </c>
      <c r="K407" t="s">
        <v>27</v>
      </c>
      <c r="L407" t="s">
        <v>36</v>
      </c>
      <c r="M407" t="s">
        <v>37</v>
      </c>
      <c r="N407" t="s">
        <v>38</v>
      </c>
      <c r="O407" t="s">
        <v>29</v>
      </c>
      <c r="Q407" t="str">
        <f t="shared" si="12"/>
        <v>福島県鏡石町緑町</v>
      </c>
    </row>
    <row r="408" spans="1:17">
      <c r="A408" t="s">
        <v>18</v>
      </c>
      <c r="B408" t="s">
        <v>19</v>
      </c>
      <c r="C408" t="s">
        <v>258</v>
      </c>
      <c r="D408" t="s">
        <v>265</v>
      </c>
      <c r="E408" s="1" t="s">
        <v>266</v>
      </c>
      <c r="F408" t="s">
        <v>23</v>
      </c>
      <c r="G408" t="s">
        <v>267</v>
      </c>
      <c r="H408" t="s">
        <v>271</v>
      </c>
      <c r="I408" s="2" t="d">
        <v>2022-12-18</v>
      </c>
      <c r="J408" s="1" t="s">
        <v>56</v>
      </c>
      <c r="K408" t="s">
        <v>27</v>
      </c>
      <c r="L408" t="s">
        <v>27</v>
      </c>
      <c r="M408" t="s">
        <v>37</v>
      </c>
      <c r="N408" t="s">
        <v>49</v>
      </c>
      <c r="O408" t="s">
        <v>39</v>
      </c>
      <c r="Q408" t="str">
        <f t="shared" si="12"/>
        <v>福島県鏡石町緑町</v>
      </c>
    </row>
    <row r="409" spans="1:17">
      <c r="A409" t="s">
        <v>18</v>
      </c>
      <c r="B409" t="s">
        <v>19</v>
      </c>
      <c r="C409" t="s">
        <v>258</v>
      </c>
      <c r="D409" t="s">
        <v>125</v>
      </c>
      <c r="E409" s="1" t="s">
        <v>260</v>
      </c>
      <c r="F409" t="s">
        <v>23</v>
      </c>
      <c r="G409" t="s">
        <v>261</v>
      </c>
      <c r="H409" t="s">
        <v>272</v>
      </c>
      <c r="I409" s="2" t="d">
        <v>2022-08-02</v>
      </c>
      <c r="J409" s="1" t="s">
        <v>129</v>
      </c>
      <c r="K409" t="s">
        <v>32</v>
      </c>
      <c r="L409" t="s">
        <v>36</v>
      </c>
      <c r="M409" t="s">
        <v>37</v>
      </c>
      <c r="N409" t="s">
        <v>49</v>
      </c>
      <c r="O409" t="s">
        <v>29</v>
      </c>
      <c r="Q409" t="str">
        <f t="shared" si="12"/>
        <v>福島県須賀川市芦田塚</v>
      </c>
    </row>
    <row r="410" spans="1:17">
      <c r="A410" t="s">
        <v>18</v>
      </c>
      <c r="B410" t="s">
        <v>19</v>
      </c>
      <c r="C410" t="s">
        <v>258</v>
      </c>
      <c r="D410" t="s">
        <v>125</v>
      </c>
      <c r="E410" s="1" t="s">
        <v>260</v>
      </c>
      <c r="F410" t="s">
        <v>23</v>
      </c>
      <c r="G410" t="s">
        <v>261</v>
      </c>
      <c r="H410" t="s">
        <v>227</v>
      </c>
      <c r="I410" s="2" t="d">
        <v>2022-06-17</v>
      </c>
      <c r="J410">
        <v>14</v>
      </c>
      <c r="K410" t="s">
        <v>27</v>
      </c>
      <c r="L410" t="s">
        <v>36</v>
      </c>
      <c r="M410" t="s">
        <v>37</v>
      </c>
      <c r="N410" t="s">
        <v>49</v>
      </c>
      <c r="O410" t="s">
        <v>29</v>
      </c>
      <c r="Q410" t="str">
        <f t="shared" si="12"/>
        <v>福島県須賀川市中町</v>
      </c>
    </row>
    <row r="411" spans="1:17">
      <c r="A411" t="s">
        <v>18</v>
      </c>
      <c r="B411" t="s">
        <v>19</v>
      </c>
      <c r="C411" t="s">
        <v>258</v>
      </c>
      <c r="D411" t="s">
        <v>125</v>
      </c>
      <c r="E411" s="1" t="s">
        <v>260</v>
      </c>
      <c r="F411" t="s">
        <v>23</v>
      </c>
      <c r="G411" t="s">
        <v>261</v>
      </c>
      <c r="H411" t="s">
        <v>227</v>
      </c>
      <c r="I411" s="2" t="d">
        <v>2022-09-17</v>
      </c>
      <c r="J411" s="1" t="s">
        <v>56</v>
      </c>
      <c r="K411" t="s">
        <v>27</v>
      </c>
      <c r="L411" t="s">
        <v>36</v>
      </c>
      <c r="M411" t="s">
        <v>33</v>
      </c>
      <c r="N411" t="s">
        <v>27</v>
      </c>
      <c r="O411" t="s">
        <v>29</v>
      </c>
      <c r="Q411" t="str">
        <f t="shared" si="12"/>
        <v>福島県須賀川市中町</v>
      </c>
    </row>
    <row r="412" spans="1:17">
      <c r="A412" t="s">
        <v>18</v>
      </c>
      <c r="B412" t="s">
        <v>19</v>
      </c>
      <c r="C412" t="s">
        <v>273</v>
      </c>
      <c r="D412" t="s">
        <v>274</v>
      </c>
      <c r="E412" s="1" t="s">
        <v>275</v>
      </c>
      <c r="F412" t="s">
        <v>23</v>
      </c>
      <c r="G412" t="s">
        <v>276</v>
      </c>
      <c r="H412" t="s">
        <v>277</v>
      </c>
      <c r="I412" s="2" t="d">
        <v>2022-07-01</v>
      </c>
      <c r="J412">
        <v>18</v>
      </c>
      <c r="K412" t="s">
        <v>27</v>
      </c>
      <c r="L412" t="s">
        <v>36</v>
      </c>
      <c r="M412" t="s">
        <v>94</v>
      </c>
      <c r="N412" t="s">
        <v>27</v>
      </c>
      <c r="O412" t="s">
        <v>39</v>
      </c>
      <c r="Q412" t="str">
        <f t="shared" si="12"/>
        <v>福島県白河市昭和町</v>
      </c>
    </row>
    <row r="413" spans="1:17">
      <c r="A413" t="s">
        <v>18</v>
      </c>
      <c r="B413" t="s">
        <v>19</v>
      </c>
      <c r="C413" t="s">
        <v>273</v>
      </c>
      <c r="D413" t="s">
        <v>274</v>
      </c>
      <c r="E413" s="1" t="s">
        <v>275</v>
      </c>
      <c r="F413" t="s">
        <v>23</v>
      </c>
      <c r="G413" t="s">
        <v>276</v>
      </c>
      <c r="H413" t="s">
        <v>278</v>
      </c>
      <c r="I413" s="2" t="d">
        <v>2022-06-17</v>
      </c>
      <c r="J413">
        <v>22</v>
      </c>
      <c r="K413" t="s">
        <v>27</v>
      </c>
      <c r="L413" t="s">
        <v>27</v>
      </c>
      <c r="M413" t="s">
        <v>37</v>
      </c>
      <c r="N413" t="s">
        <v>27</v>
      </c>
      <c r="O413" t="s">
        <v>29</v>
      </c>
      <c r="Q413" t="str">
        <f t="shared" si="12"/>
        <v>福島県白河市新高山</v>
      </c>
    </row>
    <row r="414" spans="1:17">
      <c r="A414" t="s">
        <v>18</v>
      </c>
      <c r="B414" t="s">
        <v>19</v>
      </c>
      <c r="C414" t="s">
        <v>273</v>
      </c>
      <c r="D414" t="s">
        <v>274</v>
      </c>
      <c r="E414" s="1" t="s">
        <v>275</v>
      </c>
      <c r="F414" t="s">
        <v>23</v>
      </c>
      <c r="G414" t="s">
        <v>276</v>
      </c>
      <c r="H414" t="s">
        <v>279</v>
      </c>
      <c r="I414" s="2" t="d">
        <v>2022-09-24</v>
      </c>
      <c r="J414" s="1" t="s">
        <v>35</v>
      </c>
      <c r="K414" t="s">
        <v>27</v>
      </c>
      <c r="L414" t="s">
        <v>27</v>
      </c>
      <c r="M414" t="s">
        <v>28</v>
      </c>
      <c r="N414" t="s">
        <v>27</v>
      </c>
      <c r="O414" t="s">
        <v>29</v>
      </c>
      <c r="Q414" t="str">
        <f t="shared" si="12"/>
        <v>福島県白河市大工町</v>
      </c>
    </row>
    <row r="415" spans="1:17">
      <c r="A415" t="s">
        <v>18</v>
      </c>
      <c r="B415" t="s">
        <v>19</v>
      </c>
      <c r="C415" t="s">
        <v>273</v>
      </c>
      <c r="D415" t="s">
        <v>274</v>
      </c>
      <c r="E415" s="1" t="s">
        <v>275</v>
      </c>
      <c r="F415" t="s">
        <v>23</v>
      </c>
      <c r="G415" t="s">
        <v>276</v>
      </c>
      <c r="H415" t="s">
        <v>280</v>
      </c>
      <c r="I415" s="2" t="d">
        <v>2022-02-28</v>
      </c>
      <c r="J415" s="1" t="s">
        <v>50</v>
      </c>
      <c r="K415" t="s">
        <v>32</v>
      </c>
      <c r="L415" t="s">
        <v>27</v>
      </c>
      <c r="M415" t="s">
        <v>94</v>
      </c>
      <c r="N415" t="s">
        <v>27</v>
      </c>
      <c r="O415" t="s">
        <v>39</v>
      </c>
      <c r="Q415" t="str">
        <f t="shared" si="12"/>
        <v>福島県白河市古高山</v>
      </c>
    </row>
    <row r="416" spans="1:17">
      <c r="A416" t="s">
        <v>18</v>
      </c>
      <c r="B416" t="s">
        <v>19</v>
      </c>
      <c r="C416" t="s">
        <v>273</v>
      </c>
      <c r="D416" t="s">
        <v>274</v>
      </c>
      <c r="E416" s="1" t="s">
        <v>275</v>
      </c>
      <c r="F416" t="s">
        <v>23</v>
      </c>
      <c r="G416" t="s">
        <v>276</v>
      </c>
      <c r="H416" t="s">
        <v>281</v>
      </c>
      <c r="I416" s="2" t="d">
        <v>2022-07-30</v>
      </c>
      <c r="J416">
        <v>17</v>
      </c>
      <c r="K416" t="s">
        <v>32</v>
      </c>
      <c r="L416" t="s">
        <v>36</v>
      </c>
      <c r="M416" t="s">
        <v>37</v>
      </c>
      <c r="N416" t="s">
        <v>49</v>
      </c>
      <c r="O416" t="s">
        <v>29</v>
      </c>
      <c r="Q416" t="str">
        <f t="shared" si="12"/>
        <v>福島県白河市米山越</v>
      </c>
    </row>
    <row r="417" spans="1:17">
      <c r="A417" t="s">
        <v>18</v>
      </c>
      <c r="B417" t="s">
        <v>19</v>
      </c>
      <c r="C417" t="s">
        <v>273</v>
      </c>
      <c r="D417" t="s">
        <v>274</v>
      </c>
      <c r="E417" s="1" t="s">
        <v>275</v>
      </c>
      <c r="F417" t="s">
        <v>23</v>
      </c>
      <c r="G417" t="s">
        <v>276</v>
      </c>
      <c r="H417" t="s">
        <v>282</v>
      </c>
      <c r="I417" s="2" t="d">
        <v>2022-10-06</v>
      </c>
      <c r="J417">
        <v>20</v>
      </c>
      <c r="K417" t="s">
        <v>32</v>
      </c>
      <c r="L417" t="s">
        <v>36</v>
      </c>
      <c r="M417" t="s">
        <v>37</v>
      </c>
      <c r="N417" t="s">
        <v>38</v>
      </c>
      <c r="O417" t="s">
        <v>39</v>
      </c>
      <c r="Q417" t="str">
        <f t="shared" si="12"/>
        <v>福島県白河市新白河１丁目</v>
      </c>
    </row>
    <row r="418" spans="1:17">
      <c r="A418" t="s">
        <v>18</v>
      </c>
      <c r="B418" t="s">
        <v>19</v>
      </c>
      <c r="C418" t="s">
        <v>273</v>
      </c>
      <c r="D418" t="s">
        <v>274</v>
      </c>
      <c r="E418" s="1" t="s">
        <v>283</v>
      </c>
      <c r="F418" t="s">
        <v>23</v>
      </c>
      <c r="G418" t="s">
        <v>284</v>
      </c>
      <c r="H418" t="s">
        <v>285</v>
      </c>
      <c r="I418" s="2" t="d">
        <v>2022-02-24</v>
      </c>
      <c r="J418" s="1" t="s">
        <v>35</v>
      </c>
      <c r="K418" t="s">
        <v>27</v>
      </c>
      <c r="L418" t="s">
        <v>36</v>
      </c>
      <c r="M418" t="s">
        <v>47</v>
      </c>
      <c r="N418" t="s">
        <v>27</v>
      </c>
      <c r="O418" t="s">
        <v>29</v>
      </c>
      <c r="Q418" t="str">
        <f t="shared" si="12"/>
        <v>福島県西郷村字道南西</v>
      </c>
    </row>
    <row r="419" spans="1:17">
      <c r="A419" t="s">
        <v>18</v>
      </c>
      <c r="B419" t="s">
        <v>19</v>
      </c>
      <c r="C419" t="s">
        <v>273</v>
      </c>
      <c r="D419" t="s">
        <v>274</v>
      </c>
      <c r="E419" s="1" t="s">
        <v>283</v>
      </c>
      <c r="F419" t="s">
        <v>23</v>
      </c>
      <c r="G419" t="s">
        <v>284</v>
      </c>
      <c r="H419" t="s">
        <v>286</v>
      </c>
      <c r="I419" s="2" t="d">
        <v>2022-03-24</v>
      </c>
      <c r="J419">
        <v>16</v>
      </c>
      <c r="K419" t="s">
        <v>27</v>
      </c>
      <c r="L419" t="s">
        <v>36</v>
      </c>
      <c r="M419" t="s">
        <v>37</v>
      </c>
      <c r="N419" t="s">
        <v>38</v>
      </c>
      <c r="O419" t="s">
        <v>39</v>
      </c>
      <c r="Q419" t="str">
        <f t="shared" si="12"/>
        <v>福島県西郷村字道南東</v>
      </c>
    </row>
    <row r="420" spans="1:17">
      <c r="A420" t="s">
        <v>18</v>
      </c>
      <c r="B420" t="s">
        <v>19</v>
      </c>
      <c r="C420" t="s">
        <v>273</v>
      </c>
      <c r="D420" t="s">
        <v>274</v>
      </c>
      <c r="E420" s="1" t="s">
        <v>283</v>
      </c>
      <c r="F420" t="s">
        <v>23</v>
      </c>
      <c r="G420" t="s">
        <v>284</v>
      </c>
      <c r="H420" t="s">
        <v>286</v>
      </c>
      <c r="I420" s="2" t="d">
        <v>2022-04-01</v>
      </c>
      <c r="J420">
        <v>15</v>
      </c>
      <c r="K420" t="s">
        <v>27</v>
      </c>
      <c r="L420" t="s">
        <v>36</v>
      </c>
      <c r="M420" t="s">
        <v>37</v>
      </c>
      <c r="N420" t="s">
        <v>38</v>
      </c>
      <c r="O420" t="s">
        <v>29</v>
      </c>
      <c r="Q420" t="str">
        <f t="shared" si="12"/>
        <v>福島県西郷村字道南東</v>
      </c>
    </row>
    <row r="421" spans="1:17">
      <c r="A421" t="s">
        <v>18</v>
      </c>
      <c r="B421" t="s">
        <v>19</v>
      </c>
      <c r="C421" t="s">
        <v>273</v>
      </c>
      <c r="D421" t="s">
        <v>274</v>
      </c>
      <c r="E421" s="1" t="s">
        <v>283</v>
      </c>
      <c r="F421" t="s">
        <v>23</v>
      </c>
      <c r="G421" t="s">
        <v>284</v>
      </c>
      <c r="H421" t="s">
        <v>286</v>
      </c>
      <c r="I421" s="2" t="d">
        <v>2022-05-06</v>
      </c>
      <c r="J421">
        <v>17</v>
      </c>
      <c r="K421" t="s">
        <v>27</v>
      </c>
      <c r="L421" t="s">
        <v>36</v>
      </c>
      <c r="M421" t="s">
        <v>37</v>
      </c>
      <c r="N421" t="s">
        <v>38</v>
      </c>
      <c r="O421" t="s">
        <v>39</v>
      </c>
      <c r="Q421" t="str">
        <f t="shared" si="12"/>
        <v>福島県西郷村字道南東</v>
      </c>
    </row>
    <row r="422" spans="1:17">
      <c r="A422" t="s">
        <v>18</v>
      </c>
      <c r="B422" t="s">
        <v>19</v>
      </c>
      <c r="C422" t="s">
        <v>273</v>
      </c>
      <c r="D422" t="s">
        <v>274</v>
      </c>
      <c r="E422" s="1" t="s">
        <v>283</v>
      </c>
      <c r="F422" t="s">
        <v>23</v>
      </c>
      <c r="G422" t="s">
        <v>284</v>
      </c>
      <c r="H422" t="s">
        <v>286</v>
      </c>
      <c r="I422" s="2" t="d">
        <v>2022-09-29</v>
      </c>
      <c r="J422" s="1" t="s">
        <v>50</v>
      </c>
      <c r="K422" t="s">
        <v>27</v>
      </c>
      <c r="L422" t="s">
        <v>36</v>
      </c>
      <c r="M422" t="s">
        <v>37</v>
      </c>
      <c r="N422" t="s">
        <v>48</v>
      </c>
      <c r="O422" t="s">
        <v>29</v>
      </c>
      <c r="Q422" t="str">
        <f t="shared" si="12"/>
        <v>福島県西郷村字道南東</v>
      </c>
    </row>
    <row r="423" spans="1:17">
      <c r="A423" t="s">
        <v>18</v>
      </c>
      <c r="B423" t="s">
        <v>19</v>
      </c>
      <c r="C423" t="s">
        <v>273</v>
      </c>
      <c r="D423" t="s">
        <v>287</v>
      </c>
      <c r="E423" s="1" t="s">
        <v>275</v>
      </c>
      <c r="F423" t="s">
        <v>23</v>
      </c>
      <c r="G423" t="s">
        <v>276</v>
      </c>
      <c r="H423" t="s">
        <v>288</v>
      </c>
      <c r="I423" s="2" t="d">
        <v>2022-05-10</v>
      </c>
      <c r="J423">
        <v>17</v>
      </c>
      <c r="K423" t="s">
        <v>27</v>
      </c>
      <c r="L423" t="s">
        <v>27</v>
      </c>
      <c r="M423" t="s">
        <v>37</v>
      </c>
      <c r="N423" t="s">
        <v>38</v>
      </c>
      <c r="O423" t="s">
        <v>29</v>
      </c>
      <c r="Q423" t="str">
        <f t="shared" si="12"/>
        <v>福島県白河市北中川原</v>
      </c>
    </row>
    <row r="424" spans="1:17">
      <c r="A424" t="s">
        <v>18</v>
      </c>
      <c r="B424" t="s">
        <v>19</v>
      </c>
      <c r="C424" t="s">
        <v>273</v>
      </c>
      <c r="D424" t="s">
        <v>289</v>
      </c>
      <c r="E424" s="1" t="s">
        <v>290</v>
      </c>
      <c r="F424" t="s">
        <v>23</v>
      </c>
      <c r="G424" t="s">
        <v>291</v>
      </c>
      <c r="H424" t="s">
        <v>292</v>
      </c>
      <c r="I424" s="2" t="d">
        <v>2022-05-14</v>
      </c>
      <c r="J424">
        <v>13</v>
      </c>
      <c r="K424" t="s">
        <v>27</v>
      </c>
      <c r="L424" t="s">
        <v>36</v>
      </c>
      <c r="M424" t="s">
        <v>37</v>
      </c>
      <c r="N424" t="s">
        <v>38</v>
      </c>
      <c r="O424" t="s">
        <v>29</v>
      </c>
      <c r="Q424" t="str">
        <f t="shared" si="12"/>
        <v>福島県泉崎村大字泉崎字舘</v>
      </c>
    </row>
    <row r="425" spans="1:17">
      <c r="A425" t="s">
        <v>18</v>
      </c>
      <c r="B425" t="s">
        <v>19</v>
      </c>
      <c r="C425" t="s">
        <v>273</v>
      </c>
      <c r="D425" t="s">
        <v>293</v>
      </c>
      <c r="E425" s="1" t="s">
        <v>294</v>
      </c>
      <c r="F425" t="s">
        <v>23</v>
      </c>
      <c r="G425" t="s">
        <v>295</v>
      </c>
      <c r="H425" t="s">
        <v>296</v>
      </c>
      <c r="I425" s="2" t="d">
        <v>2022-06-07</v>
      </c>
      <c r="J425">
        <v>19</v>
      </c>
      <c r="K425" t="s">
        <v>79</v>
      </c>
      <c r="L425" t="s">
        <v>36</v>
      </c>
      <c r="M425" t="s">
        <v>37</v>
      </c>
      <c r="N425" t="s">
        <v>38</v>
      </c>
      <c r="O425" t="s">
        <v>29</v>
      </c>
      <c r="Q425" t="str">
        <f t="shared" si="12"/>
        <v>福島県矢吹町一本木</v>
      </c>
    </row>
    <row r="426" spans="1:17">
      <c r="A426" t="s">
        <v>18</v>
      </c>
      <c r="B426" t="s">
        <v>19</v>
      </c>
      <c r="C426" t="s">
        <v>273</v>
      </c>
      <c r="D426" t="s">
        <v>293</v>
      </c>
      <c r="E426" s="1" t="s">
        <v>294</v>
      </c>
      <c r="F426" t="s">
        <v>23</v>
      </c>
      <c r="G426" t="s">
        <v>295</v>
      </c>
      <c r="H426" t="s">
        <v>297</v>
      </c>
      <c r="I426" s="2" t="d">
        <v>2022-06-22</v>
      </c>
      <c r="J426" s="1" t="s">
        <v>50</v>
      </c>
      <c r="K426" t="s">
        <v>27</v>
      </c>
      <c r="L426" t="s">
        <v>36</v>
      </c>
      <c r="M426" t="s">
        <v>37</v>
      </c>
      <c r="N426" t="s">
        <v>38</v>
      </c>
      <c r="O426" t="s">
        <v>29</v>
      </c>
      <c r="Q426" t="str">
        <f t="shared" si="12"/>
        <v>福島県矢吹町小松</v>
      </c>
    </row>
    <row r="427" spans="1:17">
      <c r="A427" t="s">
        <v>18</v>
      </c>
      <c r="B427" t="s">
        <v>19</v>
      </c>
      <c r="C427" t="s">
        <v>273</v>
      </c>
      <c r="D427" t="s">
        <v>293</v>
      </c>
      <c r="E427" s="1" t="s">
        <v>294</v>
      </c>
      <c r="F427" t="s">
        <v>23</v>
      </c>
      <c r="G427" t="s">
        <v>295</v>
      </c>
      <c r="H427" t="s">
        <v>297</v>
      </c>
      <c r="I427" s="2" t="d">
        <v>2022-06-24</v>
      </c>
      <c r="J427" s="1" t="s">
        <v>50</v>
      </c>
      <c r="K427" t="s">
        <v>27</v>
      </c>
      <c r="L427" t="s">
        <v>36</v>
      </c>
      <c r="M427" t="s">
        <v>37</v>
      </c>
      <c r="N427" t="s">
        <v>38</v>
      </c>
      <c r="O427" t="s">
        <v>29</v>
      </c>
      <c r="Q427" t="str">
        <f t="shared" si="12"/>
        <v>福島県矢吹町小松</v>
      </c>
    </row>
    <row r="428" spans="1:17">
      <c r="A428" t="s">
        <v>18</v>
      </c>
      <c r="B428" t="s">
        <v>19</v>
      </c>
      <c r="C428" t="s">
        <v>273</v>
      </c>
      <c r="D428" t="s">
        <v>293</v>
      </c>
      <c r="E428" s="1" t="s">
        <v>294</v>
      </c>
      <c r="F428" t="s">
        <v>23</v>
      </c>
      <c r="G428" t="s">
        <v>295</v>
      </c>
      <c r="H428" t="s">
        <v>297</v>
      </c>
      <c r="I428" s="2" t="d">
        <v>2022-06-28</v>
      </c>
      <c r="J428" s="1" t="s">
        <v>50</v>
      </c>
      <c r="K428" t="s">
        <v>27</v>
      </c>
      <c r="L428" t="s">
        <v>36</v>
      </c>
      <c r="M428" t="s">
        <v>37</v>
      </c>
      <c r="N428" t="s">
        <v>38</v>
      </c>
      <c r="O428" t="s">
        <v>29</v>
      </c>
      <c r="Q428" t="str">
        <f t="shared" si="12"/>
        <v>福島県矢吹町小松</v>
      </c>
    </row>
    <row r="429" spans="1:17">
      <c r="A429" t="s">
        <v>18</v>
      </c>
      <c r="B429" t="s">
        <v>19</v>
      </c>
      <c r="C429" t="s">
        <v>273</v>
      </c>
      <c r="D429" t="s">
        <v>293</v>
      </c>
      <c r="E429" s="1" t="s">
        <v>294</v>
      </c>
      <c r="F429" t="s">
        <v>23</v>
      </c>
      <c r="G429" t="s">
        <v>295</v>
      </c>
      <c r="H429" t="s">
        <v>297</v>
      </c>
      <c r="I429" s="2" t="d">
        <v>2022-09-05</v>
      </c>
      <c r="J429" s="1" t="s">
        <v>50</v>
      </c>
      <c r="K429" t="s">
        <v>27</v>
      </c>
      <c r="L429" t="s">
        <v>36</v>
      </c>
      <c r="M429" t="s">
        <v>37</v>
      </c>
      <c r="N429" t="s">
        <v>38</v>
      </c>
      <c r="O429" t="s">
        <v>39</v>
      </c>
      <c r="Q429" t="str">
        <f t="shared" si="12"/>
        <v>福島県矢吹町小松</v>
      </c>
    </row>
    <row r="430" spans="1:17">
      <c r="A430" t="s">
        <v>18</v>
      </c>
      <c r="B430" t="s">
        <v>19</v>
      </c>
      <c r="C430" t="s">
        <v>273</v>
      </c>
      <c r="D430" t="s">
        <v>293</v>
      </c>
      <c r="E430" s="1" t="s">
        <v>294</v>
      </c>
      <c r="F430" t="s">
        <v>23</v>
      </c>
      <c r="G430" t="s">
        <v>295</v>
      </c>
      <c r="H430" t="s">
        <v>297</v>
      </c>
      <c r="I430" s="2" t="d">
        <v>2022-09-16</v>
      </c>
      <c r="J430" s="1" t="s">
        <v>50</v>
      </c>
      <c r="K430" t="s">
        <v>27</v>
      </c>
      <c r="L430" t="s">
        <v>36</v>
      </c>
      <c r="M430" t="s">
        <v>37</v>
      </c>
      <c r="N430" t="s">
        <v>38</v>
      </c>
      <c r="O430" t="s">
        <v>29</v>
      </c>
      <c r="Q430" t="str">
        <f t="shared" si="12"/>
        <v>福島県矢吹町小松</v>
      </c>
    </row>
    <row r="431" spans="1:17">
      <c r="A431" t="s">
        <v>18</v>
      </c>
      <c r="B431" t="s">
        <v>19</v>
      </c>
      <c r="C431" t="s">
        <v>273</v>
      </c>
      <c r="D431" t="s">
        <v>293</v>
      </c>
      <c r="E431" s="1" t="s">
        <v>294</v>
      </c>
      <c r="F431" t="s">
        <v>23</v>
      </c>
      <c r="G431" t="s">
        <v>295</v>
      </c>
      <c r="H431" t="s">
        <v>297</v>
      </c>
      <c r="I431" s="2" t="d">
        <v>2022-11-03</v>
      </c>
      <c r="J431">
        <v>14</v>
      </c>
      <c r="K431" t="s">
        <v>27</v>
      </c>
      <c r="L431" t="s">
        <v>36</v>
      </c>
      <c r="M431" t="s">
        <v>37</v>
      </c>
      <c r="N431" t="s">
        <v>49</v>
      </c>
      <c r="O431" t="s">
        <v>29</v>
      </c>
      <c r="Q431" t="str">
        <f t="shared" si="12"/>
        <v>福島県矢吹町小松</v>
      </c>
    </row>
    <row r="432" spans="1:17">
      <c r="A432" t="s">
        <v>18</v>
      </c>
      <c r="B432" t="s">
        <v>19</v>
      </c>
      <c r="C432" t="s">
        <v>273</v>
      </c>
      <c r="D432" t="s">
        <v>293</v>
      </c>
      <c r="E432" s="1" t="s">
        <v>294</v>
      </c>
      <c r="F432" t="s">
        <v>23</v>
      </c>
      <c r="G432" t="s">
        <v>295</v>
      </c>
      <c r="H432" t="s">
        <v>227</v>
      </c>
      <c r="I432" s="2" t="d">
        <v>2021-11-15</v>
      </c>
      <c r="J432">
        <v>16</v>
      </c>
      <c r="K432" t="s">
        <v>27</v>
      </c>
      <c r="L432" t="s">
        <v>36</v>
      </c>
      <c r="M432" t="s">
        <v>37</v>
      </c>
      <c r="N432" t="s">
        <v>38</v>
      </c>
      <c r="O432" t="s">
        <v>39</v>
      </c>
      <c r="Q432" t="str">
        <f t="shared" si="12"/>
        <v>福島県矢吹町中町</v>
      </c>
    </row>
    <row r="433" spans="1:17">
      <c r="A433" t="s">
        <v>18</v>
      </c>
      <c r="B433" t="s">
        <v>19</v>
      </c>
      <c r="C433" t="s">
        <v>273</v>
      </c>
      <c r="D433" t="s">
        <v>293</v>
      </c>
      <c r="E433" s="1" t="s">
        <v>294</v>
      </c>
      <c r="F433" t="s">
        <v>23</v>
      </c>
      <c r="G433" t="s">
        <v>295</v>
      </c>
      <c r="H433" t="s">
        <v>227</v>
      </c>
      <c r="I433" s="2" t="d">
        <v>2022-09-23</v>
      </c>
      <c r="J433">
        <v>16</v>
      </c>
      <c r="K433" t="s">
        <v>27</v>
      </c>
      <c r="L433" t="s">
        <v>36</v>
      </c>
      <c r="M433" t="s">
        <v>47</v>
      </c>
      <c r="N433" t="s">
        <v>48</v>
      </c>
      <c r="O433" t="s">
        <v>29</v>
      </c>
      <c r="Q433" t="str">
        <f t="shared" si="12"/>
        <v>福島県矢吹町中町</v>
      </c>
    </row>
    <row r="434" spans="1:17">
      <c r="A434" t="s">
        <v>18</v>
      </c>
      <c r="B434" t="s">
        <v>19</v>
      </c>
      <c r="C434" t="s">
        <v>273</v>
      </c>
      <c r="D434" t="s">
        <v>293</v>
      </c>
      <c r="E434" s="1" t="s">
        <v>294</v>
      </c>
      <c r="F434" t="s">
        <v>23</v>
      </c>
      <c r="G434" t="s">
        <v>295</v>
      </c>
      <c r="H434" t="s">
        <v>227</v>
      </c>
      <c r="I434" s="2" t="d">
        <v>2022-09-27</v>
      </c>
      <c r="J434" s="1" t="s">
        <v>50</v>
      </c>
      <c r="K434" t="s">
        <v>27</v>
      </c>
      <c r="L434" t="s">
        <v>36</v>
      </c>
      <c r="M434" t="s">
        <v>37</v>
      </c>
      <c r="N434" t="s">
        <v>38</v>
      </c>
      <c r="O434" t="s">
        <v>39</v>
      </c>
      <c r="Q434" t="str">
        <f t="shared" si="12"/>
        <v>福島県矢吹町中町</v>
      </c>
    </row>
    <row r="435" spans="1:17">
      <c r="A435" t="s">
        <v>18</v>
      </c>
      <c r="B435" t="s">
        <v>19</v>
      </c>
      <c r="C435" t="s">
        <v>273</v>
      </c>
      <c r="D435" t="s">
        <v>298</v>
      </c>
      <c r="E435" s="1" t="s">
        <v>283</v>
      </c>
      <c r="F435" t="s">
        <v>23</v>
      </c>
      <c r="G435" t="s">
        <v>284</v>
      </c>
      <c r="H435" t="s">
        <v>299</v>
      </c>
      <c r="I435" s="2" t="d">
        <v>2022-05-05</v>
      </c>
      <c r="J435">
        <v>17</v>
      </c>
      <c r="K435" t="s">
        <v>32</v>
      </c>
      <c r="L435" t="s">
        <v>36</v>
      </c>
      <c r="M435" t="s">
        <v>40</v>
      </c>
      <c r="N435" t="s">
        <v>40</v>
      </c>
      <c r="O435" t="s">
        <v>29</v>
      </c>
      <c r="Q435" t="str">
        <f t="shared" si="12"/>
        <v>福島県西郷村大字小田倉字原中</v>
      </c>
    </row>
    <row r="436" spans="1:17">
      <c r="A436" t="s">
        <v>18</v>
      </c>
      <c r="B436" t="s">
        <v>19</v>
      </c>
      <c r="C436" t="s">
        <v>273</v>
      </c>
      <c r="D436" t="s">
        <v>125</v>
      </c>
      <c r="E436" s="1" t="s">
        <v>275</v>
      </c>
      <c r="F436" t="s">
        <v>23</v>
      </c>
      <c r="G436" t="s">
        <v>276</v>
      </c>
      <c r="H436" t="s">
        <v>300</v>
      </c>
      <c r="I436" s="2" t="d">
        <v>2022-04-19</v>
      </c>
      <c r="J436">
        <v>15</v>
      </c>
      <c r="K436" t="s">
        <v>43</v>
      </c>
      <c r="L436" t="s">
        <v>36</v>
      </c>
      <c r="M436" t="s">
        <v>33</v>
      </c>
      <c r="N436" t="s">
        <v>27</v>
      </c>
      <c r="O436" t="s">
        <v>29</v>
      </c>
      <c r="Q436" t="str">
        <f t="shared" si="12"/>
        <v>福島県白河市石切場</v>
      </c>
    </row>
    <row r="437" spans="1:17">
      <c r="A437" t="s">
        <v>18</v>
      </c>
      <c r="B437" t="s">
        <v>19</v>
      </c>
      <c r="C437" t="s">
        <v>273</v>
      </c>
      <c r="D437" t="s">
        <v>125</v>
      </c>
      <c r="E437" s="1" t="s">
        <v>275</v>
      </c>
      <c r="F437" t="s">
        <v>23</v>
      </c>
      <c r="G437" t="s">
        <v>276</v>
      </c>
      <c r="H437" t="s">
        <v>301</v>
      </c>
      <c r="I437" s="2" t="d">
        <v>2022-01-18</v>
      </c>
      <c r="J437">
        <v>21</v>
      </c>
      <c r="K437" t="s">
        <v>32</v>
      </c>
      <c r="L437" t="s">
        <v>27</v>
      </c>
      <c r="M437" t="s">
        <v>37</v>
      </c>
      <c r="N437" t="s">
        <v>49</v>
      </c>
      <c r="O437" t="s">
        <v>39</v>
      </c>
      <c r="Q437" t="str">
        <f t="shared" si="12"/>
        <v>福島県白河市追廻</v>
      </c>
    </row>
    <row r="438" spans="1:17">
      <c r="A438" t="s">
        <v>18</v>
      </c>
      <c r="B438" t="s">
        <v>19</v>
      </c>
      <c r="C438" t="s">
        <v>273</v>
      </c>
      <c r="D438" t="s">
        <v>125</v>
      </c>
      <c r="E438" s="1" t="s">
        <v>275</v>
      </c>
      <c r="F438" t="s">
        <v>23</v>
      </c>
      <c r="G438" t="s">
        <v>276</v>
      </c>
      <c r="H438" t="s">
        <v>302</v>
      </c>
      <c r="I438" s="2" t="d">
        <v>2022-12-26</v>
      </c>
      <c r="J438" s="1" t="s">
        <v>35</v>
      </c>
      <c r="K438" t="s">
        <v>27</v>
      </c>
      <c r="L438" t="s">
        <v>36</v>
      </c>
      <c r="M438" t="s">
        <v>33</v>
      </c>
      <c r="N438" t="s">
        <v>27</v>
      </c>
      <c r="O438" t="s">
        <v>29</v>
      </c>
      <c r="Q438" t="str">
        <f t="shared" si="12"/>
        <v>福島県白河市郭内</v>
      </c>
    </row>
    <row r="439" spans="1:17">
      <c r="A439" t="s">
        <v>18</v>
      </c>
      <c r="B439" t="s">
        <v>19</v>
      </c>
      <c r="C439" t="s">
        <v>303</v>
      </c>
      <c r="D439" t="s">
        <v>304</v>
      </c>
      <c r="E439" s="1" t="s">
        <v>305</v>
      </c>
      <c r="F439" t="s">
        <v>23</v>
      </c>
      <c r="G439" t="s">
        <v>306</v>
      </c>
      <c r="H439" t="s">
        <v>307</v>
      </c>
      <c r="I439" s="2" t="d">
        <v>2022-03-11</v>
      </c>
      <c r="J439" s="1" t="s">
        <v>31</v>
      </c>
      <c r="K439" t="s">
        <v>27</v>
      </c>
      <c r="L439" t="s">
        <v>36</v>
      </c>
      <c r="M439" t="s">
        <v>37</v>
      </c>
      <c r="N439" t="s">
        <v>27</v>
      </c>
      <c r="O439" t="s">
        <v>39</v>
      </c>
      <c r="Q439" t="str">
        <f t="shared" si="12"/>
        <v>福島県浅川町大字浅川字本町西裏</v>
      </c>
    </row>
    <row r="440" spans="1:17">
      <c r="A440" t="s">
        <v>18</v>
      </c>
      <c r="B440" t="s">
        <v>19</v>
      </c>
      <c r="C440" t="s">
        <v>308</v>
      </c>
      <c r="D440" t="s">
        <v>309</v>
      </c>
      <c r="E440" s="1" t="s">
        <v>310</v>
      </c>
      <c r="F440" t="s">
        <v>23</v>
      </c>
      <c r="G440" t="s">
        <v>311</v>
      </c>
      <c r="H440" t="s">
        <v>312</v>
      </c>
      <c r="I440" s="2" t="d">
        <v>2022-10-15</v>
      </c>
      <c r="J440" s="1" t="s">
        <v>31</v>
      </c>
      <c r="K440" t="s">
        <v>27</v>
      </c>
      <c r="L440" t="s">
        <v>36</v>
      </c>
      <c r="M440" t="s">
        <v>37</v>
      </c>
      <c r="N440" t="s">
        <v>38</v>
      </c>
      <c r="O440" t="s">
        <v>29</v>
      </c>
      <c r="Q440" t="str">
        <f t="shared" si="12"/>
        <v>福島県塙町大字塙字宮田町</v>
      </c>
    </row>
    <row r="441" spans="1:17">
      <c r="A441" t="s">
        <v>18</v>
      </c>
      <c r="B441" t="s">
        <v>19</v>
      </c>
      <c r="C441" t="s">
        <v>308</v>
      </c>
      <c r="D441" t="s">
        <v>313</v>
      </c>
      <c r="E441" s="1" t="s">
        <v>314</v>
      </c>
      <c r="F441" t="s">
        <v>23</v>
      </c>
      <c r="G441" t="s">
        <v>315</v>
      </c>
      <c r="H441" t="s">
        <v>316</v>
      </c>
      <c r="I441" s="2" t="d">
        <v>2022-05-20</v>
      </c>
      <c r="J441" t="s">
        <v>92</v>
      </c>
      <c r="K441" t="s">
        <v>32</v>
      </c>
      <c r="L441" t="s">
        <v>27</v>
      </c>
      <c r="M441" t="s">
        <v>40</v>
      </c>
      <c r="N441" t="s">
        <v>40</v>
      </c>
      <c r="O441" t="s">
        <v>29</v>
      </c>
      <c r="Q441" t="str">
        <f t="shared" si="12"/>
        <v>福島県矢祭町大字東舘字根添</v>
      </c>
    </row>
    <row r="442" spans="1:17">
      <c r="A442" t="s">
        <v>18</v>
      </c>
      <c r="B442" t="s">
        <v>19</v>
      </c>
      <c r="C442" t="s">
        <v>308</v>
      </c>
      <c r="D442" t="s">
        <v>41</v>
      </c>
      <c r="E442" s="1" t="s">
        <v>317</v>
      </c>
      <c r="F442" t="s">
        <v>23</v>
      </c>
      <c r="G442" t="s">
        <v>318</v>
      </c>
      <c r="H442" t="s">
        <v>319</v>
      </c>
      <c r="I442" s="2" t="d">
        <v>2022-10-22</v>
      </c>
      <c r="J442" s="1" t="s">
        <v>116</v>
      </c>
      <c r="K442" t="s">
        <v>32</v>
      </c>
      <c r="L442" t="s">
        <v>36</v>
      </c>
      <c r="M442" t="s">
        <v>33</v>
      </c>
      <c r="N442" t="s">
        <v>27</v>
      </c>
      <c r="O442" t="s">
        <v>29</v>
      </c>
      <c r="Q442" t="str">
        <f t="shared" si="12"/>
        <v>福島県棚倉町大字逆川字前山</v>
      </c>
    </row>
    <row r="443" spans="1:17">
      <c r="A443" t="s">
        <v>18</v>
      </c>
      <c r="B443" t="s">
        <v>19</v>
      </c>
      <c r="C443" t="s">
        <v>308</v>
      </c>
      <c r="D443" t="s">
        <v>41</v>
      </c>
      <c r="E443" s="1" t="s">
        <v>317</v>
      </c>
      <c r="F443" t="s">
        <v>23</v>
      </c>
      <c r="G443" t="s">
        <v>318</v>
      </c>
      <c r="H443" t="s">
        <v>320</v>
      </c>
      <c r="I443" s="2" t="d">
        <v>2022-08-15</v>
      </c>
      <c r="J443">
        <v>18</v>
      </c>
      <c r="K443" t="s">
        <v>27</v>
      </c>
      <c r="L443" t="s">
        <v>36</v>
      </c>
      <c r="M443" t="s">
        <v>94</v>
      </c>
      <c r="N443" t="s">
        <v>27</v>
      </c>
      <c r="O443" t="s">
        <v>29</v>
      </c>
      <c r="Q443" t="str">
        <f t="shared" si="12"/>
        <v>福島県棚倉町大字花園字広沢</v>
      </c>
    </row>
    <row r="444" spans="1:17">
      <c r="A444" t="s">
        <v>18</v>
      </c>
      <c r="B444" t="s">
        <v>19</v>
      </c>
      <c r="C444" t="s">
        <v>321</v>
      </c>
      <c r="D444" t="s">
        <v>322</v>
      </c>
      <c r="E444" s="1" t="s">
        <v>323</v>
      </c>
      <c r="F444" t="s">
        <v>23</v>
      </c>
      <c r="G444" t="s">
        <v>324</v>
      </c>
      <c r="H444" t="s">
        <v>325</v>
      </c>
      <c r="I444" s="2" t="d">
        <v>2022-12-27</v>
      </c>
      <c r="J444" s="1" t="s">
        <v>35</v>
      </c>
      <c r="K444" t="s">
        <v>27</v>
      </c>
      <c r="L444" t="s">
        <v>36</v>
      </c>
      <c r="M444" t="s">
        <v>37</v>
      </c>
      <c r="N444" t="s">
        <v>38</v>
      </c>
      <c r="O444" t="s">
        <v>39</v>
      </c>
      <c r="Q444" t="str">
        <f t="shared" si="12"/>
        <v>福島県田村市大越町上大越字鷹待田</v>
      </c>
    </row>
    <row r="445" spans="1:17">
      <c r="A445" t="s">
        <v>18</v>
      </c>
      <c r="B445" t="s">
        <v>19</v>
      </c>
      <c r="C445" t="s">
        <v>321</v>
      </c>
      <c r="D445" t="s">
        <v>326</v>
      </c>
      <c r="E445" s="1" t="s">
        <v>327</v>
      </c>
      <c r="F445" t="s">
        <v>23</v>
      </c>
      <c r="G445" t="s">
        <v>328</v>
      </c>
      <c r="H445" t="s">
        <v>329</v>
      </c>
      <c r="I445" s="2" t="d">
        <v>2022-04-11</v>
      </c>
      <c r="J445" s="1" t="s">
        <v>50</v>
      </c>
      <c r="K445" t="s">
        <v>27</v>
      </c>
      <c r="L445" t="s">
        <v>36</v>
      </c>
      <c r="M445" t="s">
        <v>37</v>
      </c>
      <c r="N445" t="s">
        <v>38</v>
      </c>
      <c r="O445" t="s">
        <v>29</v>
      </c>
      <c r="Q445" t="str">
        <f t="shared" si="12"/>
        <v>福島県小野町大字谷津作字平舘</v>
      </c>
    </row>
    <row r="446" spans="1:17">
      <c r="A446" t="s">
        <v>18</v>
      </c>
      <c r="B446" t="s">
        <v>19</v>
      </c>
      <c r="C446" t="s">
        <v>330</v>
      </c>
      <c r="D446" t="s">
        <v>331</v>
      </c>
      <c r="E446" s="1" t="s">
        <v>332</v>
      </c>
      <c r="F446" t="s">
        <v>23</v>
      </c>
      <c r="G446" t="s">
        <v>333</v>
      </c>
      <c r="H446" t="s">
        <v>334</v>
      </c>
      <c r="I446" s="2" t="d">
        <v>2022-03-10</v>
      </c>
      <c r="J446" s="1" t="s">
        <v>129</v>
      </c>
      <c r="K446" t="s">
        <v>32</v>
      </c>
      <c r="L446" t="s">
        <v>36</v>
      </c>
      <c r="M446" t="s">
        <v>47</v>
      </c>
      <c r="N446" t="s">
        <v>48</v>
      </c>
      <c r="O446" t="s">
        <v>29</v>
      </c>
      <c r="Q446" t="str">
        <f t="shared" si="12"/>
        <v>福島県会津若松市一箕町大字亀賀字郷之原</v>
      </c>
    </row>
    <row r="447" spans="1:17">
      <c r="A447" t="s">
        <v>18</v>
      </c>
      <c r="B447" t="s">
        <v>19</v>
      </c>
      <c r="C447" t="s">
        <v>330</v>
      </c>
      <c r="D447" t="s">
        <v>331</v>
      </c>
      <c r="E447" s="1" t="s">
        <v>332</v>
      </c>
      <c r="F447" t="s">
        <v>23</v>
      </c>
      <c r="G447" t="s">
        <v>333</v>
      </c>
      <c r="H447" t="s">
        <v>334</v>
      </c>
      <c r="I447" s="2" t="d">
        <v>2022-04-13</v>
      </c>
      <c r="J447">
        <v>13</v>
      </c>
      <c r="K447" t="s">
        <v>32</v>
      </c>
      <c r="L447" t="s">
        <v>36</v>
      </c>
      <c r="M447" t="s">
        <v>47</v>
      </c>
      <c r="N447" t="s">
        <v>48</v>
      </c>
      <c r="O447" t="s">
        <v>29</v>
      </c>
      <c r="Q447" t="str">
        <f t="shared" si="12"/>
        <v>福島県会津若松市一箕町大字亀賀字郷之原</v>
      </c>
    </row>
    <row r="448" spans="1:17">
      <c r="A448" t="s">
        <v>18</v>
      </c>
      <c r="B448" t="s">
        <v>19</v>
      </c>
      <c r="C448" t="s">
        <v>330</v>
      </c>
      <c r="D448" t="s">
        <v>331</v>
      </c>
      <c r="E448" s="1" t="s">
        <v>332</v>
      </c>
      <c r="F448" t="s">
        <v>23</v>
      </c>
      <c r="G448" t="s">
        <v>333</v>
      </c>
      <c r="H448" t="s">
        <v>334</v>
      </c>
      <c r="I448" s="2" t="d">
        <v>2022-06-09</v>
      </c>
      <c r="J448">
        <v>20</v>
      </c>
      <c r="K448" t="s">
        <v>32</v>
      </c>
      <c r="L448" t="s">
        <v>36</v>
      </c>
      <c r="M448" t="s">
        <v>47</v>
      </c>
      <c r="N448" t="s">
        <v>48</v>
      </c>
      <c r="O448" t="s">
        <v>29</v>
      </c>
      <c r="Q448" t="str">
        <f t="shared" si="12"/>
        <v>福島県会津若松市一箕町大字亀賀字郷之原</v>
      </c>
    </row>
    <row r="449" spans="1:17">
      <c r="A449" t="s">
        <v>18</v>
      </c>
      <c r="B449" t="s">
        <v>19</v>
      </c>
      <c r="C449" t="s">
        <v>330</v>
      </c>
      <c r="D449" t="s">
        <v>331</v>
      </c>
      <c r="E449" s="1" t="s">
        <v>332</v>
      </c>
      <c r="F449" t="s">
        <v>23</v>
      </c>
      <c r="G449" t="s">
        <v>333</v>
      </c>
      <c r="H449" t="s">
        <v>335</v>
      </c>
      <c r="I449" s="2" t="d">
        <v>2022-10-07</v>
      </c>
      <c r="J449">
        <v>12</v>
      </c>
      <c r="K449" t="s">
        <v>32</v>
      </c>
      <c r="L449" t="s">
        <v>36</v>
      </c>
      <c r="M449" t="s">
        <v>47</v>
      </c>
      <c r="N449" t="s">
        <v>48</v>
      </c>
      <c r="O449" t="s">
        <v>29</v>
      </c>
      <c r="Q449" t="str">
        <f t="shared" si="12"/>
        <v>福島県会津若松市一箕町大字亀賀字村東</v>
      </c>
    </row>
    <row r="450" spans="1:17">
      <c r="A450" t="s">
        <v>18</v>
      </c>
      <c r="B450" t="s">
        <v>19</v>
      </c>
      <c r="C450" t="s">
        <v>330</v>
      </c>
      <c r="D450" t="s">
        <v>331</v>
      </c>
      <c r="E450" s="1" t="s">
        <v>332</v>
      </c>
      <c r="F450" t="s">
        <v>23</v>
      </c>
      <c r="G450" t="s">
        <v>333</v>
      </c>
      <c r="H450" t="s">
        <v>336</v>
      </c>
      <c r="I450" s="2" t="d">
        <v>2022-06-09</v>
      </c>
      <c r="J450">
        <v>20</v>
      </c>
      <c r="K450" t="s">
        <v>27</v>
      </c>
      <c r="L450" t="s">
        <v>36</v>
      </c>
      <c r="M450" t="s">
        <v>47</v>
      </c>
      <c r="N450" t="s">
        <v>48</v>
      </c>
      <c r="O450" t="s">
        <v>29</v>
      </c>
      <c r="Q450" t="str">
        <f t="shared" si="12"/>
        <v>福島県会津若松市一箕町大字鶴賀字上居合</v>
      </c>
    </row>
    <row r="451" spans="1:17">
      <c r="A451" t="s">
        <v>18</v>
      </c>
      <c r="B451" t="s">
        <v>19</v>
      </c>
      <c r="C451" t="s">
        <v>330</v>
      </c>
      <c r="D451" t="s">
        <v>331</v>
      </c>
      <c r="E451" s="1" t="s">
        <v>332</v>
      </c>
      <c r="F451" t="s">
        <v>23</v>
      </c>
      <c r="G451" t="s">
        <v>333</v>
      </c>
      <c r="H451" t="s">
        <v>337</v>
      </c>
      <c r="I451" s="2" t="d">
        <v>2022-04-23</v>
      </c>
      <c r="J451">
        <v>23</v>
      </c>
      <c r="K451" t="s">
        <v>32</v>
      </c>
      <c r="L451" t="s">
        <v>36</v>
      </c>
      <c r="M451" t="s">
        <v>47</v>
      </c>
      <c r="N451" t="s">
        <v>48</v>
      </c>
      <c r="O451" t="s">
        <v>39</v>
      </c>
      <c r="Q451" t="str">
        <f t="shared" ref="Q451:Q514" si="13">F451&amp;G451&amp;H451</f>
        <v>福島県会津若松市鶴賀町</v>
      </c>
    </row>
    <row r="452" spans="1:17">
      <c r="A452" t="s">
        <v>18</v>
      </c>
      <c r="B452" t="s">
        <v>19</v>
      </c>
      <c r="C452" t="s">
        <v>330</v>
      </c>
      <c r="D452" t="s">
        <v>331</v>
      </c>
      <c r="E452" s="1" t="s">
        <v>332</v>
      </c>
      <c r="F452" t="s">
        <v>23</v>
      </c>
      <c r="G452" t="s">
        <v>333</v>
      </c>
      <c r="H452" t="s">
        <v>338</v>
      </c>
      <c r="I452" s="2" t="d">
        <v>2022-11-16</v>
      </c>
      <c r="J452">
        <v>20</v>
      </c>
      <c r="K452" t="s">
        <v>32</v>
      </c>
      <c r="L452" t="s">
        <v>36</v>
      </c>
      <c r="M452" t="s">
        <v>47</v>
      </c>
      <c r="N452" t="s">
        <v>27</v>
      </c>
      <c r="O452" t="s">
        <v>29</v>
      </c>
      <c r="Q452" t="str">
        <f t="shared" si="13"/>
        <v>福島県会津若松市大塚２丁目</v>
      </c>
    </row>
    <row r="453" spans="1:17">
      <c r="A453" t="s">
        <v>18</v>
      </c>
      <c r="B453" t="s">
        <v>19</v>
      </c>
      <c r="C453" t="s">
        <v>330</v>
      </c>
      <c r="D453" t="s">
        <v>331</v>
      </c>
      <c r="E453" s="1" t="s">
        <v>332</v>
      </c>
      <c r="F453" t="s">
        <v>23</v>
      </c>
      <c r="G453" t="s">
        <v>333</v>
      </c>
      <c r="H453" t="s">
        <v>339</v>
      </c>
      <c r="I453" s="2" t="d">
        <v>2022-10-01</v>
      </c>
      <c r="J453">
        <v>15</v>
      </c>
      <c r="K453" t="s">
        <v>32</v>
      </c>
      <c r="L453" t="s">
        <v>36</v>
      </c>
      <c r="M453" t="s">
        <v>76</v>
      </c>
      <c r="N453" t="s">
        <v>27</v>
      </c>
      <c r="O453" t="s">
        <v>39</v>
      </c>
      <c r="Q453" t="str">
        <f t="shared" si="13"/>
        <v>福島県会津若松市北滝沢２丁目</v>
      </c>
    </row>
    <row r="454" spans="1:17">
      <c r="A454" t="s">
        <v>18</v>
      </c>
      <c r="B454" t="s">
        <v>19</v>
      </c>
      <c r="C454" t="s">
        <v>330</v>
      </c>
      <c r="D454" t="s">
        <v>331</v>
      </c>
      <c r="E454" s="1" t="s">
        <v>332</v>
      </c>
      <c r="F454" t="s">
        <v>23</v>
      </c>
      <c r="G454" t="s">
        <v>333</v>
      </c>
      <c r="H454" t="s">
        <v>340</v>
      </c>
      <c r="I454" s="2" t="d">
        <v>2022-07-16</v>
      </c>
      <c r="J454">
        <v>19</v>
      </c>
      <c r="K454" t="s">
        <v>43</v>
      </c>
      <c r="L454" t="s">
        <v>36</v>
      </c>
      <c r="M454" t="s">
        <v>37</v>
      </c>
      <c r="N454" t="s">
        <v>38</v>
      </c>
      <c r="O454" t="s">
        <v>29</v>
      </c>
      <c r="Q454" t="str">
        <f t="shared" si="13"/>
        <v>福島県会津若松市桧町</v>
      </c>
    </row>
    <row r="455" spans="1:17">
      <c r="A455" t="s">
        <v>18</v>
      </c>
      <c r="B455" t="s">
        <v>19</v>
      </c>
      <c r="C455" t="s">
        <v>330</v>
      </c>
      <c r="D455" t="s">
        <v>331</v>
      </c>
      <c r="E455" s="1" t="s">
        <v>332</v>
      </c>
      <c r="F455" t="s">
        <v>23</v>
      </c>
      <c r="G455" t="s">
        <v>333</v>
      </c>
      <c r="H455" t="s">
        <v>341</v>
      </c>
      <c r="I455" s="2" t="d">
        <v>2022-03-23</v>
      </c>
      <c r="J455" s="1" t="s">
        <v>56</v>
      </c>
      <c r="K455" t="s">
        <v>79</v>
      </c>
      <c r="L455" t="s">
        <v>36</v>
      </c>
      <c r="M455" t="s">
        <v>94</v>
      </c>
      <c r="N455" t="s">
        <v>27</v>
      </c>
      <c r="O455" t="s">
        <v>29</v>
      </c>
      <c r="Q455" t="str">
        <f t="shared" si="13"/>
        <v>福島県会津若松市八角町</v>
      </c>
    </row>
    <row r="456" spans="1:17">
      <c r="A456" t="s">
        <v>18</v>
      </c>
      <c r="B456" t="s">
        <v>19</v>
      </c>
      <c r="C456" t="s">
        <v>330</v>
      </c>
      <c r="D456" t="s">
        <v>342</v>
      </c>
      <c r="E456" s="1" t="s">
        <v>332</v>
      </c>
      <c r="F456" t="s">
        <v>23</v>
      </c>
      <c r="G456" t="s">
        <v>333</v>
      </c>
      <c r="H456" t="s">
        <v>343</v>
      </c>
      <c r="I456" s="2" t="d">
        <v>2022-03-02</v>
      </c>
      <c r="J456">
        <v>12</v>
      </c>
      <c r="K456" t="s">
        <v>27</v>
      </c>
      <c r="L456" t="s">
        <v>36</v>
      </c>
      <c r="M456" t="s">
        <v>37</v>
      </c>
      <c r="N456" t="s">
        <v>38</v>
      </c>
      <c r="O456" t="s">
        <v>29</v>
      </c>
      <c r="Q456" t="str">
        <f t="shared" si="13"/>
        <v>福島県会津若松市七日町</v>
      </c>
    </row>
    <row r="457" spans="1:17">
      <c r="A457" t="s">
        <v>18</v>
      </c>
      <c r="B457" t="s">
        <v>19</v>
      </c>
      <c r="C457" t="s">
        <v>330</v>
      </c>
      <c r="D457" t="s">
        <v>342</v>
      </c>
      <c r="E457" s="1" t="s">
        <v>332</v>
      </c>
      <c r="F457" t="s">
        <v>23</v>
      </c>
      <c r="G457" t="s">
        <v>333</v>
      </c>
      <c r="H457" t="s">
        <v>343</v>
      </c>
      <c r="I457" s="2" t="d">
        <v>2022-07-24</v>
      </c>
      <c r="J457">
        <v>12</v>
      </c>
      <c r="K457" t="s">
        <v>79</v>
      </c>
      <c r="L457" t="s">
        <v>36</v>
      </c>
      <c r="M457" t="s">
        <v>37</v>
      </c>
      <c r="N457" t="s">
        <v>38</v>
      </c>
      <c r="O457" t="s">
        <v>29</v>
      </c>
      <c r="Q457" t="str">
        <f t="shared" si="13"/>
        <v>福島県会津若松市七日町</v>
      </c>
    </row>
    <row r="458" spans="1:17">
      <c r="A458" t="s">
        <v>18</v>
      </c>
      <c r="B458" t="s">
        <v>19</v>
      </c>
      <c r="C458" t="s">
        <v>330</v>
      </c>
      <c r="D458" t="s">
        <v>342</v>
      </c>
      <c r="E458" s="1" t="s">
        <v>332</v>
      </c>
      <c r="F458" t="s">
        <v>23</v>
      </c>
      <c r="G458" t="s">
        <v>333</v>
      </c>
      <c r="H458" t="s">
        <v>343</v>
      </c>
      <c r="I458" s="2" t="d">
        <v>2022-09-16</v>
      </c>
      <c r="J458">
        <v>15</v>
      </c>
      <c r="K458" t="s">
        <v>27</v>
      </c>
      <c r="L458" t="s">
        <v>36</v>
      </c>
      <c r="M458" t="s">
        <v>37</v>
      </c>
      <c r="N458" t="s">
        <v>38</v>
      </c>
      <c r="O458" t="s">
        <v>29</v>
      </c>
      <c r="Q458" t="str">
        <f t="shared" si="13"/>
        <v>福島県会津若松市七日町</v>
      </c>
    </row>
    <row r="459" spans="1:17">
      <c r="A459" t="s">
        <v>18</v>
      </c>
      <c r="B459" t="s">
        <v>19</v>
      </c>
      <c r="C459" t="s">
        <v>330</v>
      </c>
      <c r="D459" t="s">
        <v>342</v>
      </c>
      <c r="E459" s="1" t="s">
        <v>332</v>
      </c>
      <c r="F459" t="s">
        <v>23</v>
      </c>
      <c r="G459" t="s">
        <v>333</v>
      </c>
      <c r="H459" t="s">
        <v>343</v>
      </c>
      <c r="I459" s="2" t="d">
        <v>2022-09-17</v>
      </c>
      <c r="J459">
        <v>18</v>
      </c>
      <c r="K459" t="s">
        <v>27</v>
      </c>
      <c r="L459" t="s">
        <v>36</v>
      </c>
      <c r="M459" t="s">
        <v>37</v>
      </c>
      <c r="N459" t="s">
        <v>38</v>
      </c>
      <c r="O459" t="s">
        <v>29</v>
      </c>
      <c r="Q459" t="str">
        <f t="shared" si="13"/>
        <v>福島県会津若松市七日町</v>
      </c>
    </row>
    <row r="460" spans="1:17">
      <c r="A460" t="s">
        <v>18</v>
      </c>
      <c r="B460" t="s">
        <v>19</v>
      </c>
      <c r="C460" t="s">
        <v>330</v>
      </c>
      <c r="D460" t="s">
        <v>342</v>
      </c>
      <c r="E460" s="1" t="s">
        <v>332</v>
      </c>
      <c r="F460" t="s">
        <v>23</v>
      </c>
      <c r="G460" t="s">
        <v>333</v>
      </c>
      <c r="H460" t="s">
        <v>344</v>
      </c>
      <c r="I460" s="2" t="d">
        <v>2022-12-08</v>
      </c>
      <c r="J460" s="1" t="s">
        <v>50</v>
      </c>
      <c r="K460" t="s">
        <v>79</v>
      </c>
      <c r="L460" t="s">
        <v>27</v>
      </c>
      <c r="M460" t="s">
        <v>37</v>
      </c>
      <c r="N460" t="s">
        <v>38</v>
      </c>
      <c r="O460" t="s">
        <v>29</v>
      </c>
      <c r="Q460" t="str">
        <f t="shared" si="13"/>
        <v>福島県会津若松市西七日町</v>
      </c>
    </row>
    <row r="461" spans="1:17">
      <c r="A461" t="s">
        <v>18</v>
      </c>
      <c r="B461" t="s">
        <v>19</v>
      </c>
      <c r="C461" t="s">
        <v>330</v>
      </c>
      <c r="D461" t="s">
        <v>342</v>
      </c>
      <c r="E461" s="1" t="s">
        <v>332</v>
      </c>
      <c r="F461" t="s">
        <v>23</v>
      </c>
      <c r="G461" t="s">
        <v>333</v>
      </c>
      <c r="H461" t="s">
        <v>271</v>
      </c>
      <c r="I461" s="2" t="d">
        <v>2022-12-03</v>
      </c>
      <c r="J461">
        <v>22</v>
      </c>
      <c r="K461" t="s">
        <v>79</v>
      </c>
      <c r="L461" t="s">
        <v>27</v>
      </c>
      <c r="M461" t="s">
        <v>127</v>
      </c>
      <c r="N461" t="s">
        <v>27</v>
      </c>
      <c r="O461" t="s">
        <v>29</v>
      </c>
      <c r="Q461" t="str">
        <f t="shared" si="13"/>
        <v>福島県会津若松市緑町</v>
      </c>
    </row>
    <row r="462" spans="1:17">
      <c r="A462" t="s">
        <v>18</v>
      </c>
      <c r="B462" t="s">
        <v>19</v>
      </c>
      <c r="C462" t="s">
        <v>330</v>
      </c>
      <c r="D462" t="s">
        <v>342</v>
      </c>
      <c r="E462" s="1" t="s">
        <v>332</v>
      </c>
      <c r="F462" t="s">
        <v>23</v>
      </c>
      <c r="G462" t="s">
        <v>333</v>
      </c>
      <c r="H462" t="s">
        <v>345</v>
      </c>
      <c r="I462" s="2" t="d">
        <v>2022-07-10</v>
      </c>
      <c r="J462">
        <v>13</v>
      </c>
      <c r="K462" t="s">
        <v>32</v>
      </c>
      <c r="L462" t="s">
        <v>27</v>
      </c>
      <c r="M462" t="s">
        <v>28</v>
      </c>
      <c r="N462" t="s">
        <v>27</v>
      </c>
      <c r="O462" t="s">
        <v>29</v>
      </c>
      <c r="Q462" t="str">
        <f t="shared" si="13"/>
        <v>福島県会津若松市八日町</v>
      </c>
    </row>
    <row r="463" spans="1:17">
      <c r="A463" t="s">
        <v>18</v>
      </c>
      <c r="B463" t="s">
        <v>19</v>
      </c>
      <c r="C463" t="s">
        <v>330</v>
      </c>
      <c r="D463" t="s">
        <v>342</v>
      </c>
      <c r="E463" s="1" t="s">
        <v>332</v>
      </c>
      <c r="F463" t="s">
        <v>23</v>
      </c>
      <c r="G463" t="s">
        <v>333</v>
      </c>
      <c r="H463" t="s">
        <v>346</v>
      </c>
      <c r="I463" s="2" t="d">
        <v>2022-09-29</v>
      </c>
      <c r="J463">
        <v>17</v>
      </c>
      <c r="K463" t="s">
        <v>27</v>
      </c>
      <c r="L463" t="s">
        <v>36</v>
      </c>
      <c r="M463" t="s">
        <v>37</v>
      </c>
      <c r="N463" t="s">
        <v>38</v>
      </c>
      <c r="O463" t="s">
        <v>29</v>
      </c>
      <c r="Q463" t="str">
        <f t="shared" si="13"/>
        <v>福島県会津若松市インター西</v>
      </c>
    </row>
    <row r="464" spans="1:17">
      <c r="A464" t="s">
        <v>18</v>
      </c>
      <c r="B464" t="s">
        <v>19</v>
      </c>
      <c r="C464" t="s">
        <v>330</v>
      </c>
      <c r="D464" t="s">
        <v>347</v>
      </c>
      <c r="E464" s="1" t="s">
        <v>348</v>
      </c>
      <c r="F464" t="s">
        <v>23</v>
      </c>
      <c r="G464" t="s">
        <v>349</v>
      </c>
      <c r="H464" t="s">
        <v>350</v>
      </c>
      <c r="I464" s="2" t="d">
        <v>2022-08-23</v>
      </c>
      <c r="J464">
        <v>18</v>
      </c>
      <c r="K464" t="s">
        <v>32</v>
      </c>
      <c r="L464" t="s">
        <v>27</v>
      </c>
      <c r="M464" t="s">
        <v>37</v>
      </c>
      <c r="N464" t="s">
        <v>38</v>
      </c>
      <c r="O464" t="s">
        <v>29</v>
      </c>
      <c r="Q464" t="str">
        <f t="shared" si="13"/>
        <v>福島県会津美里町字黒川</v>
      </c>
    </row>
    <row r="465" spans="1:17">
      <c r="A465" t="s">
        <v>18</v>
      </c>
      <c r="B465" t="s">
        <v>19</v>
      </c>
      <c r="C465" t="s">
        <v>330</v>
      </c>
      <c r="D465" t="s">
        <v>351</v>
      </c>
      <c r="E465" s="1" t="s">
        <v>348</v>
      </c>
      <c r="F465" t="s">
        <v>23</v>
      </c>
      <c r="G465" t="s">
        <v>349</v>
      </c>
      <c r="H465" t="s">
        <v>352</v>
      </c>
      <c r="I465" s="2" t="d">
        <v>2022-07-01</v>
      </c>
      <c r="J465" s="1" t="s">
        <v>56</v>
      </c>
      <c r="K465" t="s">
        <v>27</v>
      </c>
      <c r="L465" t="s">
        <v>36</v>
      </c>
      <c r="M465" t="s">
        <v>28</v>
      </c>
      <c r="N465" t="s">
        <v>27</v>
      </c>
      <c r="O465" t="s">
        <v>29</v>
      </c>
      <c r="Q465" t="str">
        <f t="shared" si="13"/>
        <v>福島県会津美里町下堀字中川</v>
      </c>
    </row>
    <row r="466" spans="1:17">
      <c r="A466" t="s">
        <v>18</v>
      </c>
      <c r="B466" t="s">
        <v>19</v>
      </c>
      <c r="C466" t="s">
        <v>330</v>
      </c>
      <c r="D466" t="s">
        <v>353</v>
      </c>
      <c r="E466" s="1" t="s">
        <v>332</v>
      </c>
      <c r="F466" t="s">
        <v>23</v>
      </c>
      <c r="G466" t="s">
        <v>333</v>
      </c>
      <c r="H466" t="s">
        <v>354</v>
      </c>
      <c r="I466" s="2" t="d">
        <v>2022-09-05</v>
      </c>
      <c r="J466">
        <v>18</v>
      </c>
      <c r="K466" t="s">
        <v>79</v>
      </c>
      <c r="L466" t="s">
        <v>27</v>
      </c>
      <c r="M466" t="s">
        <v>37</v>
      </c>
      <c r="N466" t="s">
        <v>49</v>
      </c>
      <c r="O466" t="s">
        <v>29</v>
      </c>
      <c r="Q466" t="str">
        <f t="shared" si="13"/>
        <v>福島県会津若松市河東町金田字駒板</v>
      </c>
    </row>
    <row r="467" spans="1:17">
      <c r="A467" t="s">
        <v>18</v>
      </c>
      <c r="B467" t="s">
        <v>19</v>
      </c>
      <c r="C467" t="s">
        <v>330</v>
      </c>
      <c r="D467" t="s">
        <v>355</v>
      </c>
      <c r="E467" s="1" t="s">
        <v>332</v>
      </c>
      <c r="F467" t="s">
        <v>23</v>
      </c>
      <c r="G467" t="s">
        <v>333</v>
      </c>
      <c r="H467" t="s">
        <v>356</v>
      </c>
      <c r="I467" s="2" t="d">
        <v>2022-09-06</v>
      </c>
      <c r="J467">
        <v>15</v>
      </c>
      <c r="K467" t="s">
        <v>27</v>
      </c>
      <c r="L467" t="s">
        <v>36</v>
      </c>
      <c r="M467" t="s">
        <v>37</v>
      </c>
      <c r="N467" t="s">
        <v>38</v>
      </c>
      <c r="O467" t="s">
        <v>29</v>
      </c>
      <c r="Q467" t="str">
        <f t="shared" si="13"/>
        <v>福島県会津若松市駅前町</v>
      </c>
    </row>
    <row r="468" spans="1:17">
      <c r="A468" t="s">
        <v>18</v>
      </c>
      <c r="B468" t="s">
        <v>19</v>
      </c>
      <c r="C468" t="s">
        <v>330</v>
      </c>
      <c r="D468" t="s">
        <v>355</v>
      </c>
      <c r="E468" s="1" t="s">
        <v>332</v>
      </c>
      <c r="F468" t="s">
        <v>23</v>
      </c>
      <c r="G468" t="s">
        <v>333</v>
      </c>
      <c r="H468" t="s">
        <v>357</v>
      </c>
      <c r="I468" s="2" t="d">
        <v>2022-04-01</v>
      </c>
      <c r="J468">
        <v>12</v>
      </c>
      <c r="K468" t="s">
        <v>32</v>
      </c>
      <c r="L468" t="s">
        <v>36</v>
      </c>
      <c r="M468" t="s">
        <v>47</v>
      </c>
      <c r="N468" t="s">
        <v>27</v>
      </c>
      <c r="O468" t="s">
        <v>39</v>
      </c>
      <c r="Q468" t="str">
        <f t="shared" si="13"/>
        <v>福島県会津若松市城前</v>
      </c>
    </row>
    <row r="469" spans="1:17">
      <c r="A469" t="s">
        <v>18</v>
      </c>
      <c r="B469" t="s">
        <v>19</v>
      </c>
      <c r="C469" t="s">
        <v>330</v>
      </c>
      <c r="D469" t="s">
        <v>355</v>
      </c>
      <c r="E469" s="1" t="s">
        <v>332</v>
      </c>
      <c r="F469" t="s">
        <v>23</v>
      </c>
      <c r="G469" t="s">
        <v>333</v>
      </c>
      <c r="H469" t="s">
        <v>357</v>
      </c>
      <c r="I469" s="2" t="d">
        <v>2022-05-20</v>
      </c>
      <c r="J469">
        <v>12</v>
      </c>
      <c r="K469" t="s">
        <v>32</v>
      </c>
      <c r="L469" t="s">
        <v>36</v>
      </c>
      <c r="M469" t="s">
        <v>94</v>
      </c>
      <c r="N469" t="s">
        <v>27</v>
      </c>
      <c r="O469" t="s">
        <v>39</v>
      </c>
      <c r="Q469" t="str">
        <f t="shared" si="13"/>
        <v>福島県会津若松市城前</v>
      </c>
    </row>
    <row r="470" spans="1:17">
      <c r="A470" t="s">
        <v>18</v>
      </c>
      <c r="B470" t="s">
        <v>19</v>
      </c>
      <c r="C470" t="s">
        <v>330</v>
      </c>
      <c r="D470" t="s">
        <v>355</v>
      </c>
      <c r="E470" s="1" t="s">
        <v>332</v>
      </c>
      <c r="F470" t="s">
        <v>23</v>
      </c>
      <c r="G470" t="s">
        <v>333</v>
      </c>
      <c r="H470" t="s">
        <v>358</v>
      </c>
      <c r="I470" s="2" t="d">
        <v>2022-10-17</v>
      </c>
      <c r="J470" s="1" t="s">
        <v>50</v>
      </c>
      <c r="K470" t="s">
        <v>32</v>
      </c>
      <c r="L470" t="s">
        <v>36</v>
      </c>
      <c r="M470" t="s">
        <v>37</v>
      </c>
      <c r="N470" t="s">
        <v>49</v>
      </c>
      <c r="O470" t="s">
        <v>39</v>
      </c>
      <c r="Q470" t="str">
        <f t="shared" si="13"/>
        <v>福島県会津若松市錦町</v>
      </c>
    </row>
    <row r="471" spans="1:17">
      <c r="A471" t="s">
        <v>18</v>
      </c>
      <c r="B471" t="s">
        <v>19</v>
      </c>
      <c r="C471" t="s">
        <v>330</v>
      </c>
      <c r="D471" t="s">
        <v>355</v>
      </c>
      <c r="E471" s="1" t="s">
        <v>332</v>
      </c>
      <c r="F471" t="s">
        <v>23</v>
      </c>
      <c r="G471" t="s">
        <v>333</v>
      </c>
      <c r="H471" t="s">
        <v>359</v>
      </c>
      <c r="I471" s="2" t="d">
        <v>2022-10-01</v>
      </c>
      <c r="J471">
        <v>10</v>
      </c>
      <c r="K471" t="s">
        <v>27</v>
      </c>
      <c r="L471" t="s">
        <v>27</v>
      </c>
      <c r="M471" t="s">
        <v>33</v>
      </c>
      <c r="N471" t="s">
        <v>27</v>
      </c>
      <c r="O471" t="s">
        <v>29</v>
      </c>
      <c r="Q471" t="str">
        <f t="shared" si="13"/>
        <v>福島県会津若松市東山町大字石山字院内</v>
      </c>
    </row>
    <row r="472" spans="1:17">
      <c r="A472" t="s">
        <v>18</v>
      </c>
      <c r="B472" t="s">
        <v>19</v>
      </c>
      <c r="C472" t="s">
        <v>330</v>
      </c>
      <c r="D472" t="s">
        <v>355</v>
      </c>
      <c r="E472" s="1" t="s">
        <v>332</v>
      </c>
      <c r="F472" t="s">
        <v>23</v>
      </c>
      <c r="G472" t="s">
        <v>333</v>
      </c>
      <c r="H472" t="s">
        <v>360</v>
      </c>
      <c r="I472" s="2" t="d">
        <v>2022-08-04</v>
      </c>
      <c r="J472">
        <v>18</v>
      </c>
      <c r="K472" t="s">
        <v>32</v>
      </c>
      <c r="L472" t="s">
        <v>27</v>
      </c>
      <c r="M472" t="s">
        <v>47</v>
      </c>
      <c r="N472" t="s">
        <v>27</v>
      </c>
      <c r="O472" t="s">
        <v>29</v>
      </c>
      <c r="Q472" t="str">
        <f t="shared" si="13"/>
        <v>福島県会津若松市南花畑</v>
      </c>
    </row>
    <row r="473" spans="1:17">
      <c r="A473" t="s">
        <v>18</v>
      </c>
      <c r="B473" t="s">
        <v>19</v>
      </c>
      <c r="C473" t="s">
        <v>330</v>
      </c>
      <c r="D473" t="s">
        <v>355</v>
      </c>
      <c r="E473" s="1" t="s">
        <v>332</v>
      </c>
      <c r="F473" t="s">
        <v>23</v>
      </c>
      <c r="G473" t="s">
        <v>333</v>
      </c>
      <c r="H473" t="s">
        <v>59</v>
      </c>
      <c r="I473" s="2" t="d">
        <v>2022-05-07</v>
      </c>
      <c r="J473">
        <v>16</v>
      </c>
      <c r="K473" t="s">
        <v>27</v>
      </c>
      <c r="L473" t="s">
        <v>27</v>
      </c>
      <c r="M473" t="s">
        <v>37</v>
      </c>
      <c r="N473" t="s">
        <v>49</v>
      </c>
      <c r="O473" t="s">
        <v>39</v>
      </c>
      <c r="Q473" t="str">
        <f t="shared" si="13"/>
        <v>福島県会津若松市天神町</v>
      </c>
    </row>
    <row r="474" spans="1:17">
      <c r="A474" t="s">
        <v>18</v>
      </c>
      <c r="B474" t="s">
        <v>19</v>
      </c>
      <c r="C474" t="s">
        <v>330</v>
      </c>
      <c r="D474" t="s">
        <v>355</v>
      </c>
      <c r="E474" s="1" t="s">
        <v>332</v>
      </c>
      <c r="F474" t="s">
        <v>23</v>
      </c>
      <c r="G474" t="s">
        <v>333</v>
      </c>
      <c r="H474" t="s">
        <v>59</v>
      </c>
      <c r="I474" s="2" t="d">
        <v>2022-06-15</v>
      </c>
      <c r="J474">
        <v>18</v>
      </c>
      <c r="K474" t="s">
        <v>27</v>
      </c>
      <c r="L474" t="s">
        <v>36</v>
      </c>
      <c r="M474" t="s">
        <v>37</v>
      </c>
      <c r="N474" t="s">
        <v>38</v>
      </c>
      <c r="O474" t="s">
        <v>29</v>
      </c>
      <c r="Q474" t="str">
        <f t="shared" si="13"/>
        <v>福島県会津若松市天神町</v>
      </c>
    </row>
    <row r="475" spans="1:17">
      <c r="A475" t="s">
        <v>18</v>
      </c>
      <c r="B475" t="s">
        <v>19</v>
      </c>
      <c r="C475" t="s">
        <v>330</v>
      </c>
      <c r="D475" t="s">
        <v>355</v>
      </c>
      <c r="E475" s="1" t="s">
        <v>332</v>
      </c>
      <c r="F475" t="s">
        <v>23</v>
      </c>
      <c r="G475" t="s">
        <v>333</v>
      </c>
      <c r="H475" t="s">
        <v>59</v>
      </c>
      <c r="I475" s="2" t="d">
        <v>2022-12-13</v>
      </c>
      <c r="J475">
        <v>20</v>
      </c>
      <c r="K475" t="s">
        <v>79</v>
      </c>
      <c r="L475" t="s">
        <v>27</v>
      </c>
      <c r="M475" t="s">
        <v>127</v>
      </c>
      <c r="N475" t="s">
        <v>27</v>
      </c>
      <c r="O475" t="s">
        <v>29</v>
      </c>
      <c r="Q475" t="str">
        <f t="shared" si="13"/>
        <v>福島県会津若松市天神町</v>
      </c>
    </row>
    <row r="476" spans="1:17">
      <c r="A476" t="s">
        <v>18</v>
      </c>
      <c r="B476" t="s">
        <v>19</v>
      </c>
      <c r="C476" t="s">
        <v>330</v>
      </c>
      <c r="D476" t="s">
        <v>355</v>
      </c>
      <c r="E476" s="1" t="s">
        <v>332</v>
      </c>
      <c r="F476" t="s">
        <v>23</v>
      </c>
      <c r="G476" t="s">
        <v>333</v>
      </c>
      <c r="H476" t="s">
        <v>361</v>
      </c>
      <c r="I476" s="2" t="d">
        <v>2022-08-01</v>
      </c>
      <c r="J476">
        <v>12</v>
      </c>
      <c r="K476" t="s">
        <v>27</v>
      </c>
      <c r="L476" t="s">
        <v>27</v>
      </c>
      <c r="M476" t="s">
        <v>76</v>
      </c>
      <c r="N476" t="s">
        <v>27</v>
      </c>
      <c r="O476" t="s">
        <v>29</v>
      </c>
      <c r="Q476" t="str">
        <f t="shared" si="13"/>
        <v>福島県会津若松市北青木</v>
      </c>
    </row>
    <row r="477" spans="1:17">
      <c r="A477" t="s">
        <v>18</v>
      </c>
      <c r="B477" t="s">
        <v>19</v>
      </c>
      <c r="C477" t="s">
        <v>330</v>
      </c>
      <c r="D477" t="s">
        <v>362</v>
      </c>
      <c r="E477" s="1" t="s">
        <v>332</v>
      </c>
      <c r="F477" t="s">
        <v>23</v>
      </c>
      <c r="G477" t="s">
        <v>333</v>
      </c>
      <c r="H477" t="s">
        <v>363</v>
      </c>
      <c r="I477" s="2" t="d">
        <v>2022-10-13</v>
      </c>
      <c r="J477" s="1" t="s">
        <v>56</v>
      </c>
      <c r="K477" t="s">
        <v>27</v>
      </c>
      <c r="L477" t="s">
        <v>36</v>
      </c>
      <c r="M477" t="s">
        <v>37</v>
      </c>
      <c r="N477" t="s">
        <v>38</v>
      </c>
      <c r="O477" t="s">
        <v>29</v>
      </c>
      <c r="Q477" t="str">
        <f t="shared" si="13"/>
        <v>福島県会津若松市材木町１丁目</v>
      </c>
    </row>
    <row r="478" spans="1:17">
      <c r="A478" t="s">
        <v>18</v>
      </c>
      <c r="B478" t="s">
        <v>19</v>
      </c>
      <c r="C478" t="s">
        <v>330</v>
      </c>
      <c r="D478" t="s">
        <v>362</v>
      </c>
      <c r="E478" s="1" t="s">
        <v>332</v>
      </c>
      <c r="F478" t="s">
        <v>23</v>
      </c>
      <c r="G478" t="s">
        <v>333</v>
      </c>
      <c r="H478" t="s">
        <v>363</v>
      </c>
      <c r="I478" s="2" t="d">
        <v>2022-10-16</v>
      </c>
      <c r="J478">
        <v>16</v>
      </c>
      <c r="K478" t="s">
        <v>27</v>
      </c>
      <c r="L478" t="s">
        <v>36</v>
      </c>
      <c r="M478" t="s">
        <v>37</v>
      </c>
      <c r="N478" t="s">
        <v>49</v>
      </c>
      <c r="O478" t="s">
        <v>29</v>
      </c>
      <c r="Q478" t="str">
        <f t="shared" si="13"/>
        <v>福島県会津若松市材木町１丁目</v>
      </c>
    </row>
    <row r="479" spans="1:17">
      <c r="A479" t="s">
        <v>18</v>
      </c>
      <c r="B479" t="s">
        <v>19</v>
      </c>
      <c r="C479" t="s">
        <v>330</v>
      </c>
      <c r="D479" t="s">
        <v>362</v>
      </c>
      <c r="E479" s="1" t="s">
        <v>332</v>
      </c>
      <c r="F479" t="s">
        <v>23</v>
      </c>
      <c r="G479" t="s">
        <v>333</v>
      </c>
      <c r="H479" t="s">
        <v>364</v>
      </c>
      <c r="I479" s="2" t="d">
        <v>2022-09-07</v>
      </c>
      <c r="J479">
        <v>18</v>
      </c>
      <c r="K479" t="s">
        <v>32</v>
      </c>
      <c r="L479" t="s">
        <v>36</v>
      </c>
      <c r="M479" t="s">
        <v>47</v>
      </c>
      <c r="N479" t="s">
        <v>27</v>
      </c>
      <c r="O479" t="s">
        <v>29</v>
      </c>
      <c r="Q479" t="str">
        <f t="shared" si="13"/>
        <v>福島県会津若松市材木町２丁目</v>
      </c>
    </row>
    <row r="480" spans="1:17">
      <c r="A480" t="s">
        <v>18</v>
      </c>
      <c r="B480" t="s">
        <v>19</v>
      </c>
      <c r="C480" t="s">
        <v>330</v>
      </c>
      <c r="D480" t="s">
        <v>362</v>
      </c>
      <c r="E480" s="1" t="s">
        <v>332</v>
      </c>
      <c r="F480" t="s">
        <v>23</v>
      </c>
      <c r="G480" t="s">
        <v>333</v>
      </c>
      <c r="H480" t="s">
        <v>365</v>
      </c>
      <c r="I480" s="2" t="d">
        <v>2022-06-07</v>
      </c>
      <c r="J480">
        <v>17</v>
      </c>
      <c r="K480" t="s">
        <v>27</v>
      </c>
      <c r="L480" t="s">
        <v>36</v>
      </c>
      <c r="M480" t="s">
        <v>37</v>
      </c>
      <c r="N480" t="s">
        <v>38</v>
      </c>
      <c r="O480" t="s">
        <v>39</v>
      </c>
      <c r="Q480" t="str">
        <f t="shared" si="13"/>
        <v>福島県会津若松市城西町</v>
      </c>
    </row>
    <row r="481" spans="1:17">
      <c r="A481" t="s">
        <v>18</v>
      </c>
      <c r="B481" t="s">
        <v>19</v>
      </c>
      <c r="C481" t="s">
        <v>330</v>
      </c>
      <c r="D481" t="s">
        <v>362</v>
      </c>
      <c r="E481" s="1" t="s">
        <v>332</v>
      </c>
      <c r="F481" t="s">
        <v>23</v>
      </c>
      <c r="G481" t="s">
        <v>333</v>
      </c>
      <c r="H481" t="s">
        <v>365</v>
      </c>
      <c r="I481" s="2" t="d">
        <v>2022-06-09</v>
      </c>
      <c r="J481">
        <v>16</v>
      </c>
      <c r="K481" t="s">
        <v>27</v>
      </c>
      <c r="L481" t="s">
        <v>36</v>
      </c>
      <c r="M481" t="s">
        <v>94</v>
      </c>
      <c r="N481" t="s">
        <v>27</v>
      </c>
      <c r="O481" t="s">
        <v>39</v>
      </c>
      <c r="Q481" t="str">
        <f t="shared" si="13"/>
        <v>福島県会津若松市城西町</v>
      </c>
    </row>
    <row r="482" spans="1:17">
      <c r="A482" t="s">
        <v>18</v>
      </c>
      <c r="B482" t="s">
        <v>19</v>
      </c>
      <c r="C482" t="s">
        <v>330</v>
      </c>
      <c r="D482" t="s">
        <v>362</v>
      </c>
      <c r="E482" s="1" t="s">
        <v>332</v>
      </c>
      <c r="F482" t="s">
        <v>23</v>
      </c>
      <c r="G482" t="s">
        <v>333</v>
      </c>
      <c r="H482" t="s">
        <v>365</v>
      </c>
      <c r="I482" s="2" t="d">
        <v>2022-06-24</v>
      </c>
      <c r="J482" s="1" t="s">
        <v>35</v>
      </c>
      <c r="K482" t="s">
        <v>27</v>
      </c>
      <c r="L482" t="s">
        <v>36</v>
      </c>
      <c r="M482" t="s">
        <v>33</v>
      </c>
      <c r="N482" t="s">
        <v>27</v>
      </c>
      <c r="O482" t="s">
        <v>39</v>
      </c>
      <c r="Q482" t="str">
        <f t="shared" si="13"/>
        <v>福島県会津若松市城西町</v>
      </c>
    </row>
    <row r="483" spans="1:17">
      <c r="A483" t="s">
        <v>18</v>
      </c>
      <c r="B483" t="s">
        <v>19</v>
      </c>
      <c r="C483" t="s">
        <v>330</v>
      </c>
      <c r="D483" t="s">
        <v>362</v>
      </c>
      <c r="E483" s="1" t="s">
        <v>332</v>
      </c>
      <c r="F483" t="s">
        <v>23</v>
      </c>
      <c r="G483" t="s">
        <v>333</v>
      </c>
      <c r="H483" t="s">
        <v>365</v>
      </c>
      <c r="I483" s="2" t="d">
        <v>2022-06-24</v>
      </c>
      <c r="J483">
        <v>18</v>
      </c>
      <c r="K483" t="s">
        <v>27</v>
      </c>
      <c r="L483" t="s">
        <v>36</v>
      </c>
      <c r="M483" t="s">
        <v>37</v>
      </c>
      <c r="N483" t="s">
        <v>38</v>
      </c>
      <c r="O483" t="s">
        <v>29</v>
      </c>
      <c r="Q483" t="str">
        <f t="shared" si="13"/>
        <v>福島県会津若松市城西町</v>
      </c>
    </row>
    <row r="484" spans="1:17">
      <c r="A484" t="s">
        <v>18</v>
      </c>
      <c r="B484" t="s">
        <v>19</v>
      </c>
      <c r="C484" t="s">
        <v>330</v>
      </c>
      <c r="D484" t="s">
        <v>362</v>
      </c>
      <c r="E484" s="1" t="s">
        <v>332</v>
      </c>
      <c r="F484" t="s">
        <v>23</v>
      </c>
      <c r="G484" t="s">
        <v>333</v>
      </c>
      <c r="H484" t="s">
        <v>365</v>
      </c>
      <c r="I484" s="2" t="d">
        <v>2022-07-16</v>
      </c>
      <c r="J484">
        <v>18</v>
      </c>
      <c r="K484" t="s">
        <v>27</v>
      </c>
      <c r="L484" t="s">
        <v>36</v>
      </c>
      <c r="M484" t="s">
        <v>37</v>
      </c>
      <c r="N484" t="s">
        <v>38</v>
      </c>
      <c r="O484" t="s">
        <v>39</v>
      </c>
      <c r="Q484" t="str">
        <f t="shared" si="13"/>
        <v>福島県会津若松市城西町</v>
      </c>
    </row>
    <row r="485" spans="1:17">
      <c r="A485" t="s">
        <v>18</v>
      </c>
      <c r="B485" t="s">
        <v>19</v>
      </c>
      <c r="C485" t="s">
        <v>330</v>
      </c>
      <c r="D485" t="s">
        <v>362</v>
      </c>
      <c r="E485" s="1" t="s">
        <v>332</v>
      </c>
      <c r="F485" t="s">
        <v>23</v>
      </c>
      <c r="G485" t="s">
        <v>333</v>
      </c>
      <c r="H485" t="s">
        <v>365</v>
      </c>
      <c r="I485" s="2" t="d">
        <v>2022-07-22</v>
      </c>
      <c r="J485">
        <v>18</v>
      </c>
      <c r="K485" t="s">
        <v>27</v>
      </c>
      <c r="L485" t="s">
        <v>36</v>
      </c>
      <c r="M485" t="s">
        <v>37</v>
      </c>
      <c r="N485" t="s">
        <v>38</v>
      </c>
      <c r="O485" t="s">
        <v>39</v>
      </c>
      <c r="Q485" t="str">
        <f t="shared" si="13"/>
        <v>福島県会津若松市城西町</v>
      </c>
    </row>
    <row r="486" spans="1:17">
      <c r="A486" t="s">
        <v>18</v>
      </c>
      <c r="B486" t="s">
        <v>19</v>
      </c>
      <c r="C486" t="s">
        <v>330</v>
      </c>
      <c r="D486" t="s">
        <v>362</v>
      </c>
      <c r="E486" s="1" t="s">
        <v>332</v>
      </c>
      <c r="F486" t="s">
        <v>23</v>
      </c>
      <c r="G486" t="s">
        <v>333</v>
      </c>
      <c r="H486" t="s">
        <v>365</v>
      </c>
      <c r="I486" s="2" t="d">
        <v>2022-08-31</v>
      </c>
      <c r="J486" s="1" t="s">
        <v>50</v>
      </c>
      <c r="K486" t="s">
        <v>27</v>
      </c>
      <c r="L486" t="s">
        <v>36</v>
      </c>
      <c r="M486" t="s">
        <v>37</v>
      </c>
      <c r="N486" t="s">
        <v>38</v>
      </c>
      <c r="O486" t="s">
        <v>39</v>
      </c>
      <c r="Q486" t="str">
        <f t="shared" si="13"/>
        <v>福島県会津若松市城西町</v>
      </c>
    </row>
    <row r="487" spans="1:17">
      <c r="A487" t="s">
        <v>18</v>
      </c>
      <c r="B487" t="s">
        <v>19</v>
      </c>
      <c r="C487" t="s">
        <v>330</v>
      </c>
      <c r="D487" t="s">
        <v>362</v>
      </c>
      <c r="E487" s="1" t="s">
        <v>332</v>
      </c>
      <c r="F487" t="s">
        <v>23</v>
      </c>
      <c r="G487" t="s">
        <v>333</v>
      </c>
      <c r="H487" t="s">
        <v>365</v>
      </c>
      <c r="I487" s="2" t="d">
        <v>2022-09-08</v>
      </c>
      <c r="J487">
        <v>19</v>
      </c>
      <c r="K487" t="s">
        <v>27</v>
      </c>
      <c r="L487" t="s">
        <v>36</v>
      </c>
      <c r="M487" t="s">
        <v>37</v>
      </c>
      <c r="N487" t="s">
        <v>38</v>
      </c>
      <c r="O487" t="s">
        <v>39</v>
      </c>
      <c r="Q487" t="str">
        <f t="shared" si="13"/>
        <v>福島県会津若松市城西町</v>
      </c>
    </row>
    <row r="488" spans="1:17">
      <c r="A488" t="s">
        <v>18</v>
      </c>
      <c r="B488" t="s">
        <v>19</v>
      </c>
      <c r="C488" t="s">
        <v>330</v>
      </c>
      <c r="D488" t="s">
        <v>362</v>
      </c>
      <c r="E488" s="1" t="s">
        <v>332</v>
      </c>
      <c r="F488" t="s">
        <v>23</v>
      </c>
      <c r="G488" t="s">
        <v>333</v>
      </c>
      <c r="H488" t="s">
        <v>365</v>
      </c>
      <c r="I488" s="2" t="d">
        <v>2022-09-13</v>
      </c>
      <c r="J488">
        <v>18</v>
      </c>
      <c r="K488" t="s">
        <v>27</v>
      </c>
      <c r="L488" t="s">
        <v>36</v>
      </c>
      <c r="M488" t="s">
        <v>37</v>
      </c>
      <c r="N488" t="s">
        <v>38</v>
      </c>
      <c r="O488" t="s">
        <v>39</v>
      </c>
      <c r="Q488" t="str">
        <f t="shared" si="13"/>
        <v>福島県会津若松市城西町</v>
      </c>
    </row>
    <row r="489" spans="1:17">
      <c r="A489" t="s">
        <v>18</v>
      </c>
      <c r="B489" t="s">
        <v>19</v>
      </c>
      <c r="C489" t="s">
        <v>330</v>
      </c>
      <c r="D489" t="s">
        <v>362</v>
      </c>
      <c r="E489" s="1" t="s">
        <v>332</v>
      </c>
      <c r="F489" t="s">
        <v>23</v>
      </c>
      <c r="G489" t="s">
        <v>333</v>
      </c>
      <c r="H489" t="s">
        <v>365</v>
      </c>
      <c r="I489" s="2" t="d">
        <v>2022-09-16</v>
      </c>
      <c r="J489">
        <v>17</v>
      </c>
      <c r="K489" t="s">
        <v>27</v>
      </c>
      <c r="L489" t="s">
        <v>36</v>
      </c>
      <c r="M489" t="s">
        <v>37</v>
      </c>
      <c r="N489" t="s">
        <v>38</v>
      </c>
      <c r="O489" t="s">
        <v>29</v>
      </c>
      <c r="Q489" t="str">
        <f t="shared" si="13"/>
        <v>福島県会津若松市城西町</v>
      </c>
    </row>
    <row r="490" spans="1:17">
      <c r="A490" t="s">
        <v>18</v>
      </c>
      <c r="B490" t="s">
        <v>19</v>
      </c>
      <c r="C490" t="s">
        <v>330</v>
      </c>
      <c r="D490" t="s">
        <v>362</v>
      </c>
      <c r="E490" s="1" t="s">
        <v>332</v>
      </c>
      <c r="F490" t="s">
        <v>23</v>
      </c>
      <c r="G490" t="s">
        <v>333</v>
      </c>
      <c r="H490" t="s">
        <v>365</v>
      </c>
      <c r="I490" s="2" t="d">
        <v>2022-09-16</v>
      </c>
      <c r="J490">
        <v>21</v>
      </c>
      <c r="K490" t="s">
        <v>27</v>
      </c>
      <c r="L490" t="s">
        <v>36</v>
      </c>
      <c r="M490" t="s">
        <v>37</v>
      </c>
      <c r="N490" t="s">
        <v>38</v>
      </c>
      <c r="O490" t="s">
        <v>29</v>
      </c>
      <c r="Q490" t="str">
        <f t="shared" si="13"/>
        <v>福島県会津若松市城西町</v>
      </c>
    </row>
    <row r="491" spans="1:17">
      <c r="A491" t="s">
        <v>18</v>
      </c>
      <c r="B491" t="s">
        <v>19</v>
      </c>
      <c r="C491" t="s">
        <v>330</v>
      </c>
      <c r="D491" t="s">
        <v>362</v>
      </c>
      <c r="E491" s="1" t="s">
        <v>332</v>
      </c>
      <c r="F491" t="s">
        <v>23</v>
      </c>
      <c r="G491" t="s">
        <v>333</v>
      </c>
      <c r="H491" t="s">
        <v>365</v>
      </c>
      <c r="I491" s="2" t="d">
        <v>2022-09-17</v>
      </c>
      <c r="J491">
        <v>15</v>
      </c>
      <c r="K491" t="s">
        <v>27</v>
      </c>
      <c r="L491" t="s">
        <v>36</v>
      </c>
      <c r="M491" t="s">
        <v>37</v>
      </c>
      <c r="N491" t="s">
        <v>38</v>
      </c>
      <c r="O491" t="s">
        <v>29</v>
      </c>
      <c r="Q491" t="str">
        <f t="shared" si="13"/>
        <v>福島県会津若松市城西町</v>
      </c>
    </row>
    <row r="492" spans="1:17">
      <c r="A492" t="s">
        <v>18</v>
      </c>
      <c r="B492" t="s">
        <v>19</v>
      </c>
      <c r="C492" t="s">
        <v>330</v>
      </c>
      <c r="D492" t="s">
        <v>362</v>
      </c>
      <c r="E492" s="1" t="s">
        <v>332</v>
      </c>
      <c r="F492" t="s">
        <v>23</v>
      </c>
      <c r="G492" t="s">
        <v>333</v>
      </c>
      <c r="H492" t="s">
        <v>365</v>
      </c>
      <c r="I492" s="2" t="d">
        <v>2022-09-19</v>
      </c>
      <c r="J492">
        <v>20</v>
      </c>
      <c r="K492" t="s">
        <v>27</v>
      </c>
      <c r="L492" t="s">
        <v>36</v>
      </c>
      <c r="M492" t="s">
        <v>37</v>
      </c>
      <c r="N492" t="s">
        <v>38</v>
      </c>
      <c r="O492" t="s">
        <v>29</v>
      </c>
      <c r="Q492" t="str">
        <f t="shared" si="13"/>
        <v>福島県会津若松市城西町</v>
      </c>
    </row>
    <row r="493" spans="1:17">
      <c r="A493" t="s">
        <v>18</v>
      </c>
      <c r="B493" t="s">
        <v>19</v>
      </c>
      <c r="C493" t="s">
        <v>330</v>
      </c>
      <c r="D493" t="s">
        <v>362</v>
      </c>
      <c r="E493" s="1" t="s">
        <v>332</v>
      </c>
      <c r="F493" t="s">
        <v>23</v>
      </c>
      <c r="G493" t="s">
        <v>333</v>
      </c>
      <c r="H493" t="s">
        <v>365</v>
      </c>
      <c r="I493" s="2" t="d">
        <v>2022-09-30</v>
      </c>
      <c r="J493">
        <v>13</v>
      </c>
      <c r="K493" t="s">
        <v>27</v>
      </c>
      <c r="L493" t="s">
        <v>36</v>
      </c>
      <c r="M493" t="s">
        <v>37</v>
      </c>
      <c r="N493" t="s">
        <v>38</v>
      </c>
      <c r="O493" t="s">
        <v>29</v>
      </c>
      <c r="Q493" t="str">
        <f t="shared" si="13"/>
        <v>福島県会津若松市城西町</v>
      </c>
    </row>
    <row r="494" spans="1:17">
      <c r="A494" t="s">
        <v>18</v>
      </c>
      <c r="B494" t="s">
        <v>19</v>
      </c>
      <c r="C494" t="s">
        <v>330</v>
      </c>
      <c r="D494" t="s">
        <v>362</v>
      </c>
      <c r="E494" s="1" t="s">
        <v>332</v>
      </c>
      <c r="F494" t="s">
        <v>23</v>
      </c>
      <c r="G494" t="s">
        <v>333</v>
      </c>
      <c r="H494" t="s">
        <v>365</v>
      </c>
      <c r="I494" s="2" t="d">
        <v>2022-10-03</v>
      </c>
      <c r="J494">
        <v>17</v>
      </c>
      <c r="K494" t="s">
        <v>27</v>
      </c>
      <c r="L494" t="s">
        <v>36</v>
      </c>
      <c r="M494" t="s">
        <v>37</v>
      </c>
      <c r="N494" t="s">
        <v>38</v>
      </c>
      <c r="O494" t="s">
        <v>29</v>
      </c>
      <c r="Q494" t="str">
        <f t="shared" si="13"/>
        <v>福島県会津若松市城西町</v>
      </c>
    </row>
    <row r="495" spans="1:17">
      <c r="A495" t="s">
        <v>18</v>
      </c>
      <c r="B495" t="s">
        <v>19</v>
      </c>
      <c r="C495" t="s">
        <v>330</v>
      </c>
      <c r="D495" t="s">
        <v>362</v>
      </c>
      <c r="E495" s="1" t="s">
        <v>332</v>
      </c>
      <c r="F495" t="s">
        <v>23</v>
      </c>
      <c r="G495" t="s">
        <v>333</v>
      </c>
      <c r="H495" t="s">
        <v>365</v>
      </c>
      <c r="I495" s="2" t="d">
        <v>2022-10-08</v>
      </c>
      <c r="J495">
        <v>17</v>
      </c>
      <c r="K495" t="s">
        <v>27</v>
      </c>
      <c r="L495" t="s">
        <v>36</v>
      </c>
      <c r="M495" t="s">
        <v>37</v>
      </c>
      <c r="N495" t="s">
        <v>38</v>
      </c>
      <c r="O495" t="s">
        <v>29</v>
      </c>
      <c r="Q495" t="str">
        <f t="shared" si="13"/>
        <v>福島県会津若松市城西町</v>
      </c>
    </row>
    <row r="496" spans="1:17">
      <c r="A496" t="s">
        <v>18</v>
      </c>
      <c r="B496" t="s">
        <v>19</v>
      </c>
      <c r="C496" t="s">
        <v>330</v>
      </c>
      <c r="D496" t="s">
        <v>362</v>
      </c>
      <c r="E496" s="1" t="s">
        <v>332</v>
      </c>
      <c r="F496" t="s">
        <v>23</v>
      </c>
      <c r="G496" t="s">
        <v>333</v>
      </c>
      <c r="H496" t="s">
        <v>365</v>
      </c>
      <c r="I496" s="2" t="d">
        <v>2022-10-10</v>
      </c>
      <c r="J496">
        <v>11</v>
      </c>
      <c r="K496" t="s">
        <v>27</v>
      </c>
      <c r="L496" t="s">
        <v>36</v>
      </c>
      <c r="M496" t="s">
        <v>37</v>
      </c>
      <c r="N496" t="s">
        <v>38</v>
      </c>
      <c r="O496" t="s">
        <v>39</v>
      </c>
      <c r="Q496" t="str">
        <f t="shared" si="13"/>
        <v>福島県会津若松市城西町</v>
      </c>
    </row>
    <row r="497" spans="1:17">
      <c r="A497" t="s">
        <v>18</v>
      </c>
      <c r="B497" t="s">
        <v>19</v>
      </c>
      <c r="C497" t="s">
        <v>330</v>
      </c>
      <c r="D497" t="s">
        <v>362</v>
      </c>
      <c r="E497" s="1" t="s">
        <v>332</v>
      </c>
      <c r="F497" t="s">
        <v>23</v>
      </c>
      <c r="G497" t="s">
        <v>333</v>
      </c>
      <c r="H497" t="s">
        <v>365</v>
      </c>
      <c r="I497" s="2" t="d">
        <v>2022-10-15</v>
      </c>
      <c r="J497">
        <v>16</v>
      </c>
      <c r="K497" t="s">
        <v>43</v>
      </c>
      <c r="L497" t="s">
        <v>36</v>
      </c>
      <c r="M497" t="s">
        <v>33</v>
      </c>
      <c r="N497" t="s">
        <v>27</v>
      </c>
      <c r="O497" t="s">
        <v>29</v>
      </c>
      <c r="Q497" t="str">
        <f t="shared" si="13"/>
        <v>福島県会津若松市城西町</v>
      </c>
    </row>
    <row r="498" spans="1:17">
      <c r="A498" t="s">
        <v>18</v>
      </c>
      <c r="B498" t="s">
        <v>19</v>
      </c>
      <c r="C498" t="s">
        <v>330</v>
      </c>
      <c r="D498" t="s">
        <v>362</v>
      </c>
      <c r="E498" s="1" t="s">
        <v>332</v>
      </c>
      <c r="F498" t="s">
        <v>23</v>
      </c>
      <c r="G498" t="s">
        <v>333</v>
      </c>
      <c r="H498" t="s">
        <v>365</v>
      </c>
      <c r="I498" s="2" t="d">
        <v>2022-10-21</v>
      </c>
      <c r="J498">
        <v>18</v>
      </c>
      <c r="K498" t="s">
        <v>27</v>
      </c>
      <c r="L498" t="s">
        <v>36</v>
      </c>
      <c r="M498" t="s">
        <v>37</v>
      </c>
      <c r="N498" t="s">
        <v>49</v>
      </c>
      <c r="O498" t="s">
        <v>29</v>
      </c>
      <c r="Q498" t="str">
        <f t="shared" si="13"/>
        <v>福島県会津若松市城西町</v>
      </c>
    </row>
    <row r="499" spans="1:17">
      <c r="A499" t="s">
        <v>18</v>
      </c>
      <c r="B499" t="s">
        <v>19</v>
      </c>
      <c r="C499" t="s">
        <v>330</v>
      </c>
      <c r="D499" t="s">
        <v>362</v>
      </c>
      <c r="E499" s="1" t="s">
        <v>332</v>
      </c>
      <c r="F499" t="s">
        <v>23</v>
      </c>
      <c r="G499" t="s">
        <v>333</v>
      </c>
      <c r="H499" t="s">
        <v>365</v>
      </c>
      <c r="I499" s="2" t="d">
        <v>2022-11-12</v>
      </c>
      <c r="J499">
        <v>19</v>
      </c>
      <c r="K499" t="s">
        <v>43</v>
      </c>
      <c r="L499" t="s">
        <v>36</v>
      </c>
      <c r="M499" t="s">
        <v>37</v>
      </c>
      <c r="N499" t="s">
        <v>27</v>
      </c>
      <c r="O499" t="s">
        <v>29</v>
      </c>
      <c r="Q499" t="str">
        <f t="shared" si="13"/>
        <v>福島県会津若松市城西町</v>
      </c>
    </row>
    <row r="500" spans="1:17">
      <c r="A500" t="s">
        <v>18</v>
      </c>
      <c r="B500" t="s">
        <v>19</v>
      </c>
      <c r="C500" t="s">
        <v>330</v>
      </c>
      <c r="D500" t="s">
        <v>362</v>
      </c>
      <c r="E500" s="1" t="s">
        <v>332</v>
      </c>
      <c r="F500" t="s">
        <v>23</v>
      </c>
      <c r="G500" t="s">
        <v>333</v>
      </c>
      <c r="H500" t="s">
        <v>366</v>
      </c>
      <c r="I500" s="2" t="d">
        <v>2022-09-19</v>
      </c>
      <c r="J500">
        <v>19</v>
      </c>
      <c r="K500" t="s">
        <v>79</v>
      </c>
      <c r="L500" t="s">
        <v>36</v>
      </c>
      <c r="M500" t="s">
        <v>33</v>
      </c>
      <c r="N500" t="s">
        <v>27</v>
      </c>
      <c r="O500" t="s">
        <v>29</v>
      </c>
      <c r="Q500" t="str">
        <f t="shared" si="13"/>
        <v>福島県会津若松市門田町大字飯寺字村西</v>
      </c>
    </row>
    <row r="501" spans="1:17">
      <c r="A501" t="s">
        <v>18</v>
      </c>
      <c r="B501" t="s">
        <v>19</v>
      </c>
      <c r="C501" t="s">
        <v>330</v>
      </c>
      <c r="D501" t="s">
        <v>362</v>
      </c>
      <c r="E501" s="1" t="s">
        <v>332</v>
      </c>
      <c r="F501" t="s">
        <v>23</v>
      </c>
      <c r="G501" t="s">
        <v>333</v>
      </c>
      <c r="H501" t="s">
        <v>367</v>
      </c>
      <c r="I501" s="2" t="d">
        <v>2022-10-02</v>
      </c>
      <c r="J501">
        <v>20</v>
      </c>
      <c r="K501" t="s">
        <v>32</v>
      </c>
      <c r="L501" t="s">
        <v>36</v>
      </c>
      <c r="M501" t="s">
        <v>37</v>
      </c>
      <c r="N501" t="s">
        <v>27</v>
      </c>
      <c r="O501" t="s">
        <v>29</v>
      </c>
      <c r="Q501" t="str">
        <f t="shared" si="13"/>
        <v>福島県会津若松市門田町大字飯寺字村東</v>
      </c>
    </row>
    <row r="502" spans="1:17">
      <c r="A502" t="s">
        <v>18</v>
      </c>
      <c r="B502" t="s">
        <v>19</v>
      </c>
      <c r="C502" t="s">
        <v>330</v>
      </c>
      <c r="D502" t="s">
        <v>362</v>
      </c>
      <c r="E502" s="1" t="s">
        <v>332</v>
      </c>
      <c r="F502" t="s">
        <v>23</v>
      </c>
      <c r="G502" t="s">
        <v>333</v>
      </c>
      <c r="H502" t="s">
        <v>367</v>
      </c>
      <c r="I502" s="2" t="d">
        <v>2022-12-25</v>
      </c>
      <c r="J502">
        <v>15</v>
      </c>
      <c r="K502" t="s">
        <v>32</v>
      </c>
      <c r="L502" t="s">
        <v>27</v>
      </c>
      <c r="M502" t="s">
        <v>37</v>
      </c>
      <c r="N502" t="s">
        <v>49</v>
      </c>
      <c r="O502" t="s">
        <v>29</v>
      </c>
      <c r="Q502" t="str">
        <f t="shared" si="13"/>
        <v>福島県会津若松市門田町大字飯寺字村東</v>
      </c>
    </row>
    <row r="503" spans="1:17">
      <c r="A503" t="s">
        <v>18</v>
      </c>
      <c r="B503" t="s">
        <v>19</v>
      </c>
      <c r="C503" t="s">
        <v>330</v>
      </c>
      <c r="D503" t="s">
        <v>362</v>
      </c>
      <c r="E503" s="1" t="s">
        <v>332</v>
      </c>
      <c r="F503" t="s">
        <v>23</v>
      </c>
      <c r="G503" t="s">
        <v>333</v>
      </c>
      <c r="H503" t="s">
        <v>368</v>
      </c>
      <c r="I503" s="2" t="d">
        <v>2022-07-25</v>
      </c>
      <c r="J503">
        <v>15</v>
      </c>
      <c r="K503" t="s">
        <v>27</v>
      </c>
      <c r="L503" t="s">
        <v>36</v>
      </c>
      <c r="M503" t="s">
        <v>80</v>
      </c>
      <c r="N503" t="s">
        <v>27</v>
      </c>
      <c r="O503" t="s">
        <v>29</v>
      </c>
      <c r="Q503" t="str">
        <f t="shared" si="13"/>
        <v>福島県会津若松市門田町大字飯寺字上川原</v>
      </c>
    </row>
    <row r="504" spans="1:17">
      <c r="A504" t="s">
        <v>18</v>
      </c>
      <c r="B504" t="s">
        <v>19</v>
      </c>
      <c r="C504" t="s">
        <v>330</v>
      </c>
      <c r="D504" t="s">
        <v>362</v>
      </c>
      <c r="E504" s="1" t="s">
        <v>332</v>
      </c>
      <c r="F504" t="s">
        <v>23</v>
      </c>
      <c r="G504" t="s">
        <v>333</v>
      </c>
      <c r="H504" t="s">
        <v>369</v>
      </c>
      <c r="I504" s="2" t="d">
        <v>2022-08-09</v>
      </c>
      <c r="J504">
        <v>18</v>
      </c>
      <c r="K504" t="s">
        <v>27</v>
      </c>
      <c r="L504" t="s">
        <v>36</v>
      </c>
      <c r="M504" t="s">
        <v>37</v>
      </c>
      <c r="N504" t="s">
        <v>38</v>
      </c>
      <c r="O504" t="s">
        <v>29</v>
      </c>
      <c r="Q504" t="str">
        <f t="shared" si="13"/>
        <v>福島県会津若松市門田町大字日吉字笊籬田</v>
      </c>
    </row>
    <row r="505" spans="1:17">
      <c r="A505" t="s">
        <v>18</v>
      </c>
      <c r="B505" t="s">
        <v>19</v>
      </c>
      <c r="C505" t="s">
        <v>330</v>
      </c>
      <c r="D505" t="s">
        <v>362</v>
      </c>
      <c r="E505" s="1" t="s">
        <v>332</v>
      </c>
      <c r="F505" t="s">
        <v>23</v>
      </c>
      <c r="G505" t="s">
        <v>333</v>
      </c>
      <c r="H505" t="s">
        <v>369</v>
      </c>
      <c r="I505" s="2" t="d">
        <v>2022-11-12</v>
      </c>
      <c r="J505">
        <v>12</v>
      </c>
      <c r="K505" t="s">
        <v>27</v>
      </c>
      <c r="L505" t="s">
        <v>27</v>
      </c>
      <c r="M505" t="s">
        <v>47</v>
      </c>
      <c r="N505" t="s">
        <v>27</v>
      </c>
      <c r="O505" t="s">
        <v>29</v>
      </c>
      <c r="Q505" t="str">
        <f t="shared" si="13"/>
        <v>福島県会津若松市門田町大字日吉字笊籬田</v>
      </c>
    </row>
    <row r="506" spans="1:17">
      <c r="A506" t="s">
        <v>18</v>
      </c>
      <c r="B506" t="s">
        <v>19</v>
      </c>
      <c r="C506" t="s">
        <v>330</v>
      </c>
      <c r="D506" t="s">
        <v>362</v>
      </c>
      <c r="E506" s="1" t="s">
        <v>332</v>
      </c>
      <c r="F506" t="s">
        <v>23</v>
      </c>
      <c r="G506" t="s">
        <v>333</v>
      </c>
      <c r="H506" t="s">
        <v>370</v>
      </c>
      <c r="I506" s="2" t="d">
        <v>2022-04-05</v>
      </c>
      <c r="J506">
        <v>21</v>
      </c>
      <c r="K506" t="s">
        <v>27</v>
      </c>
      <c r="L506" t="s">
        <v>36</v>
      </c>
      <c r="M506" t="s">
        <v>76</v>
      </c>
      <c r="N506" t="s">
        <v>27</v>
      </c>
      <c r="O506" t="s">
        <v>29</v>
      </c>
      <c r="Q506" t="str">
        <f t="shared" si="13"/>
        <v>福島県会津若松市山鹿町</v>
      </c>
    </row>
    <row r="507" spans="1:17">
      <c r="A507" t="s">
        <v>18</v>
      </c>
      <c r="B507" t="s">
        <v>19</v>
      </c>
      <c r="C507" t="s">
        <v>330</v>
      </c>
      <c r="D507" t="s">
        <v>362</v>
      </c>
      <c r="E507" s="1" t="s">
        <v>332</v>
      </c>
      <c r="F507" t="s">
        <v>23</v>
      </c>
      <c r="G507" t="s">
        <v>333</v>
      </c>
      <c r="H507" t="s">
        <v>371</v>
      </c>
      <c r="I507" s="2" t="d">
        <v>2022-05-27</v>
      </c>
      <c r="J507">
        <v>16</v>
      </c>
      <c r="K507" t="s">
        <v>27</v>
      </c>
      <c r="L507" t="s">
        <v>36</v>
      </c>
      <c r="M507" t="s">
        <v>40</v>
      </c>
      <c r="N507" t="s">
        <v>40</v>
      </c>
      <c r="O507" t="s">
        <v>29</v>
      </c>
      <c r="Q507" t="str">
        <f t="shared" si="13"/>
        <v>福島県会津若松市湯川町</v>
      </c>
    </row>
    <row r="508" spans="1:17">
      <c r="A508" t="s">
        <v>18</v>
      </c>
      <c r="B508" t="s">
        <v>19</v>
      </c>
      <c r="C508" t="s">
        <v>330</v>
      </c>
      <c r="D508" t="s">
        <v>362</v>
      </c>
      <c r="E508" s="1" t="s">
        <v>332</v>
      </c>
      <c r="F508" t="s">
        <v>23</v>
      </c>
      <c r="G508" t="s">
        <v>333</v>
      </c>
      <c r="H508" t="s">
        <v>371</v>
      </c>
      <c r="I508" s="2" t="d">
        <v>2022-10-31</v>
      </c>
      <c r="J508">
        <v>14</v>
      </c>
      <c r="K508" t="s">
        <v>32</v>
      </c>
      <c r="L508" t="s">
        <v>27</v>
      </c>
      <c r="M508" t="s">
        <v>37</v>
      </c>
      <c r="N508" t="s">
        <v>118</v>
      </c>
      <c r="O508" t="s">
        <v>29</v>
      </c>
      <c r="Q508" t="str">
        <f t="shared" si="13"/>
        <v>福島県会津若松市湯川町</v>
      </c>
    </row>
    <row r="509" spans="1:17">
      <c r="A509" t="s">
        <v>18</v>
      </c>
      <c r="B509" t="s">
        <v>19</v>
      </c>
      <c r="C509" t="s">
        <v>330</v>
      </c>
      <c r="D509" t="s">
        <v>362</v>
      </c>
      <c r="E509" s="1" t="s">
        <v>332</v>
      </c>
      <c r="F509" t="s">
        <v>23</v>
      </c>
      <c r="G509" t="s">
        <v>333</v>
      </c>
      <c r="H509" t="s">
        <v>372</v>
      </c>
      <c r="I509" s="2" t="d">
        <v>2022-07-24</v>
      </c>
      <c r="J509" s="1" t="s">
        <v>56</v>
      </c>
      <c r="K509" t="s">
        <v>43</v>
      </c>
      <c r="L509" t="s">
        <v>36</v>
      </c>
      <c r="M509" t="s">
        <v>37</v>
      </c>
      <c r="N509" t="s">
        <v>49</v>
      </c>
      <c r="O509" t="s">
        <v>29</v>
      </c>
      <c r="Q509" t="str">
        <f t="shared" si="13"/>
        <v>福島県会津若松市対馬館町</v>
      </c>
    </row>
    <row r="510" spans="1:17">
      <c r="A510" t="s">
        <v>18</v>
      </c>
      <c r="B510" t="s">
        <v>19</v>
      </c>
      <c r="C510" t="s">
        <v>330</v>
      </c>
      <c r="D510" t="s">
        <v>362</v>
      </c>
      <c r="E510" s="1" t="s">
        <v>332</v>
      </c>
      <c r="F510" t="s">
        <v>23</v>
      </c>
      <c r="G510" t="s">
        <v>333</v>
      </c>
      <c r="H510" t="s">
        <v>372</v>
      </c>
      <c r="I510" s="2" t="d">
        <v>2022-10-10</v>
      </c>
      <c r="J510">
        <v>19</v>
      </c>
      <c r="K510" t="s">
        <v>32</v>
      </c>
      <c r="L510" t="s">
        <v>36</v>
      </c>
      <c r="M510" t="s">
        <v>37</v>
      </c>
      <c r="N510" t="s">
        <v>38</v>
      </c>
      <c r="O510" t="s">
        <v>29</v>
      </c>
      <c r="Q510" t="str">
        <f t="shared" si="13"/>
        <v>福島県会津若松市対馬館町</v>
      </c>
    </row>
    <row r="511" spans="1:17">
      <c r="A511" t="s">
        <v>18</v>
      </c>
      <c r="B511" t="s">
        <v>19</v>
      </c>
      <c r="C511" t="s">
        <v>330</v>
      </c>
      <c r="D511" t="s">
        <v>362</v>
      </c>
      <c r="E511" s="1" t="s">
        <v>332</v>
      </c>
      <c r="F511" t="s">
        <v>23</v>
      </c>
      <c r="G511" t="s">
        <v>333</v>
      </c>
      <c r="H511" t="s">
        <v>373</v>
      </c>
      <c r="I511" s="2" t="d">
        <v>2022-08-19</v>
      </c>
      <c r="J511">
        <v>13</v>
      </c>
      <c r="K511" t="s">
        <v>79</v>
      </c>
      <c r="L511" t="s">
        <v>27</v>
      </c>
      <c r="M511" t="s">
        <v>76</v>
      </c>
      <c r="N511" t="s">
        <v>27</v>
      </c>
      <c r="O511" t="s">
        <v>39</v>
      </c>
      <c r="Q511" t="str">
        <f t="shared" si="13"/>
        <v>福島県会津若松市飯寺北３丁目</v>
      </c>
    </row>
    <row r="512" spans="1:17">
      <c r="A512" t="s">
        <v>18</v>
      </c>
      <c r="B512" t="s">
        <v>19</v>
      </c>
      <c r="C512" t="s">
        <v>330</v>
      </c>
      <c r="D512" t="s">
        <v>362</v>
      </c>
      <c r="E512" s="1" t="s">
        <v>332</v>
      </c>
      <c r="F512" t="s">
        <v>23</v>
      </c>
      <c r="G512" t="s">
        <v>333</v>
      </c>
      <c r="H512" t="s">
        <v>374</v>
      </c>
      <c r="I512" s="2" t="d">
        <v>2022-03-12</v>
      </c>
      <c r="J512">
        <v>12</v>
      </c>
      <c r="K512" t="s">
        <v>27</v>
      </c>
      <c r="L512" t="s">
        <v>36</v>
      </c>
      <c r="M512" t="s">
        <v>33</v>
      </c>
      <c r="N512" t="s">
        <v>27</v>
      </c>
      <c r="O512" t="s">
        <v>29</v>
      </c>
      <c r="Q512" t="str">
        <f t="shared" si="13"/>
        <v>福島県会津若松市幕内南町</v>
      </c>
    </row>
    <row r="513" spans="1:17">
      <c r="A513" t="s">
        <v>18</v>
      </c>
      <c r="B513" t="s">
        <v>19</v>
      </c>
      <c r="C513" t="s">
        <v>330</v>
      </c>
      <c r="D513" t="s">
        <v>362</v>
      </c>
      <c r="E513" s="1" t="s">
        <v>332</v>
      </c>
      <c r="F513" t="s">
        <v>23</v>
      </c>
      <c r="G513" t="s">
        <v>333</v>
      </c>
      <c r="H513" t="s">
        <v>374</v>
      </c>
      <c r="I513" s="2" t="d">
        <v>2022-04-11</v>
      </c>
      <c r="J513">
        <v>16</v>
      </c>
      <c r="K513" t="s">
        <v>27</v>
      </c>
      <c r="L513" t="s">
        <v>36</v>
      </c>
      <c r="M513" t="s">
        <v>37</v>
      </c>
      <c r="N513" t="s">
        <v>38</v>
      </c>
      <c r="O513" t="s">
        <v>29</v>
      </c>
      <c r="Q513" t="str">
        <f t="shared" si="13"/>
        <v>福島県会津若松市幕内南町</v>
      </c>
    </row>
    <row r="514" spans="1:17">
      <c r="A514" t="s">
        <v>18</v>
      </c>
      <c r="B514" t="s">
        <v>19</v>
      </c>
      <c r="C514" t="s">
        <v>330</v>
      </c>
      <c r="D514" t="s">
        <v>362</v>
      </c>
      <c r="E514" s="1" t="s">
        <v>332</v>
      </c>
      <c r="F514" t="s">
        <v>23</v>
      </c>
      <c r="G514" t="s">
        <v>333</v>
      </c>
      <c r="H514" t="s">
        <v>374</v>
      </c>
      <c r="I514" s="2" t="d">
        <v>2022-05-29</v>
      </c>
      <c r="J514">
        <v>12</v>
      </c>
      <c r="K514" t="s">
        <v>27</v>
      </c>
      <c r="L514" t="s">
        <v>36</v>
      </c>
      <c r="M514" t="s">
        <v>37</v>
      </c>
      <c r="N514" t="s">
        <v>49</v>
      </c>
      <c r="O514" t="s">
        <v>39</v>
      </c>
      <c r="Q514" t="str">
        <f t="shared" si="13"/>
        <v>福島県会津若松市幕内南町</v>
      </c>
    </row>
    <row r="515" spans="1:17">
      <c r="A515" t="s">
        <v>18</v>
      </c>
      <c r="B515" t="s">
        <v>19</v>
      </c>
      <c r="C515" t="s">
        <v>330</v>
      </c>
      <c r="D515" t="s">
        <v>362</v>
      </c>
      <c r="E515" s="1" t="s">
        <v>332</v>
      </c>
      <c r="F515" t="s">
        <v>23</v>
      </c>
      <c r="G515" t="s">
        <v>333</v>
      </c>
      <c r="H515" t="s">
        <v>374</v>
      </c>
      <c r="I515" s="2" t="d">
        <v>2022-05-29</v>
      </c>
      <c r="J515">
        <v>16</v>
      </c>
      <c r="K515" t="s">
        <v>27</v>
      </c>
      <c r="L515" t="s">
        <v>36</v>
      </c>
      <c r="M515" t="s">
        <v>37</v>
      </c>
      <c r="N515" t="s">
        <v>38</v>
      </c>
      <c r="O515" t="s">
        <v>39</v>
      </c>
      <c r="Q515" t="str">
        <f t="shared" ref="Q515:Q578" si="14">F515&amp;G515&amp;H515</f>
        <v>福島県会津若松市幕内南町</v>
      </c>
    </row>
    <row r="516" spans="1:17">
      <c r="A516" t="s">
        <v>18</v>
      </c>
      <c r="B516" t="s">
        <v>19</v>
      </c>
      <c r="C516" t="s">
        <v>330</v>
      </c>
      <c r="D516" t="s">
        <v>362</v>
      </c>
      <c r="E516" s="1" t="s">
        <v>332</v>
      </c>
      <c r="F516" t="s">
        <v>23</v>
      </c>
      <c r="G516" t="s">
        <v>333</v>
      </c>
      <c r="H516" t="s">
        <v>374</v>
      </c>
      <c r="I516" s="2" t="d">
        <v>2022-06-01</v>
      </c>
      <c r="J516">
        <v>20</v>
      </c>
      <c r="K516" t="s">
        <v>27</v>
      </c>
      <c r="L516" t="s">
        <v>36</v>
      </c>
      <c r="M516" t="s">
        <v>37</v>
      </c>
      <c r="N516" t="s">
        <v>38</v>
      </c>
      <c r="O516" t="s">
        <v>29</v>
      </c>
      <c r="Q516" t="str">
        <f t="shared" si="14"/>
        <v>福島県会津若松市幕内南町</v>
      </c>
    </row>
    <row r="517" spans="1:17">
      <c r="A517" t="s">
        <v>18</v>
      </c>
      <c r="B517" t="s">
        <v>19</v>
      </c>
      <c r="C517" t="s">
        <v>330</v>
      </c>
      <c r="D517" t="s">
        <v>362</v>
      </c>
      <c r="E517" s="1" t="s">
        <v>332</v>
      </c>
      <c r="F517" t="s">
        <v>23</v>
      </c>
      <c r="G517" t="s">
        <v>333</v>
      </c>
      <c r="H517" t="s">
        <v>374</v>
      </c>
      <c r="I517" s="2" t="d">
        <v>2022-08-20</v>
      </c>
      <c r="J517">
        <v>17</v>
      </c>
      <c r="K517" t="s">
        <v>27</v>
      </c>
      <c r="L517" t="s">
        <v>36</v>
      </c>
      <c r="M517" t="s">
        <v>37</v>
      </c>
      <c r="N517" t="s">
        <v>49</v>
      </c>
      <c r="O517" t="s">
        <v>29</v>
      </c>
      <c r="Q517" t="str">
        <f t="shared" si="14"/>
        <v>福島県会津若松市幕内南町</v>
      </c>
    </row>
    <row r="518" spans="1:17">
      <c r="A518" t="s">
        <v>18</v>
      </c>
      <c r="B518" t="s">
        <v>19</v>
      </c>
      <c r="C518" t="s">
        <v>330</v>
      </c>
      <c r="D518" t="s">
        <v>362</v>
      </c>
      <c r="E518" s="1" t="s">
        <v>332</v>
      </c>
      <c r="F518" t="s">
        <v>23</v>
      </c>
      <c r="G518" t="s">
        <v>333</v>
      </c>
      <c r="H518" t="s">
        <v>374</v>
      </c>
      <c r="I518" s="2" t="d">
        <v>2022-08-23</v>
      </c>
      <c r="J518">
        <v>15</v>
      </c>
      <c r="K518" t="s">
        <v>27</v>
      </c>
      <c r="L518" t="s">
        <v>36</v>
      </c>
      <c r="M518" t="s">
        <v>37</v>
      </c>
      <c r="N518" t="s">
        <v>49</v>
      </c>
      <c r="O518" t="s">
        <v>29</v>
      </c>
      <c r="Q518" t="str">
        <f t="shared" si="14"/>
        <v>福島県会津若松市幕内南町</v>
      </c>
    </row>
    <row r="519" spans="1:17">
      <c r="A519" t="s">
        <v>18</v>
      </c>
      <c r="B519" t="s">
        <v>19</v>
      </c>
      <c r="C519" t="s">
        <v>330</v>
      </c>
      <c r="D519" t="s">
        <v>362</v>
      </c>
      <c r="E519" s="1" t="s">
        <v>332</v>
      </c>
      <c r="F519" t="s">
        <v>23</v>
      </c>
      <c r="G519" t="s">
        <v>333</v>
      </c>
      <c r="H519" t="s">
        <v>374</v>
      </c>
      <c r="I519" s="2" t="d">
        <v>2022-09-03</v>
      </c>
      <c r="J519">
        <v>15</v>
      </c>
      <c r="K519" t="s">
        <v>27</v>
      </c>
      <c r="L519" t="s">
        <v>36</v>
      </c>
      <c r="M519" t="s">
        <v>37</v>
      </c>
      <c r="N519" t="s">
        <v>49</v>
      </c>
      <c r="O519" t="s">
        <v>29</v>
      </c>
      <c r="Q519" t="str">
        <f t="shared" si="14"/>
        <v>福島県会津若松市幕内南町</v>
      </c>
    </row>
    <row r="520" spans="1:17">
      <c r="A520" t="s">
        <v>18</v>
      </c>
      <c r="B520" t="s">
        <v>19</v>
      </c>
      <c r="C520" t="s">
        <v>330</v>
      </c>
      <c r="D520" t="s">
        <v>362</v>
      </c>
      <c r="E520" s="1" t="s">
        <v>332</v>
      </c>
      <c r="F520" t="s">
        <v>23</v>
      </c>
      <c r="G520" t="s">
        <v>333</v>
      </c>
      <c r="H520" t="s">
        <v>374</v>
      </c>
      <c r="I520" s="2" t="d">
        <v>2022-09-18</v>
      </c>
      <c r="J520">
        <v>15</v>
      </c>
      <c r="K520" t="s">
        <v>27</v>
      </c>
      <c r="L520" t="s">
        <v>27</v>
      </c>
      <c r="M520" t="s">
        <v>37</v>
      </c>
      <c r="N520" t="s">
        <v>49</v>
      </c>
      <c r="O520" t="s">
        <v>29</v>
      </c>
      <c r="Q520" t="str">
        <f t="shared" si="14"/>
        <v>福島県会津若松市幕内南町</v>
      </c>
    </row>
    <row r="521" spans="1:17">
      <c r="A521" t="s">
        <v>18</v>
      </c>
      <c r="B521" t="s">
        <v>19</v>
      </c>
      <c r="C521" t="s">
        <v>330</v>
      </c>
      <c r="D521" t="s">
        <v>362</v>
      </c>
      <c r="E521" s="1" t="s">
        <v>332</v>
      </c>
      <c r="F521" t="s">
        <v>23</v>
      </c>
      <c r="G521" t="s">
        <v>333</v>
      </c>
      <c r="H521" t="s">
        <v>374</v>
      </c>
      <c r="I521" s="2" t="d">
        <v>2022-09-23</v>
      </c>
      <c r="J521">
        <v>14</v>
      </c>
      <c r="K521" t="s">
        <v>27</v>
      </c>
      <c r="L521" t="s">
        <v>36</v>
      </c>
      <c r="M521" t="s">
        <v>37</v>
      </c>
      <c r="N521" t="s">
        <v>49</v>
      </c>
      <c r="O521" t="s">
        <v>29</v>
      </c>
      <c r="Q521" t="str">
        <f t="shared" si="14"/>
        <v>福島県会津若松市幕内南町</v>
      </c>
    </row>
    <row r="522" spans="1:17">
      <c r="A522" t="s">
        <v>18</v>
      </c>
      <c r="B522" t="s">
        <v>19</v>
      </c>
      <c r="C522" t="s">
        <v>330</v>
      </c>
      <c r="D522" t="s">
        <v>362</v>
      </c>
      <c r="E522" s="1" t="s">
        <v>332</v>
      </c>
      <c r="F522" t="s">
        <v>23</v>
      </c>
      <c r="G522" t="s">
        <v>333</v>
      </c>
      <c r="H522" t="s">
        <v>374</v>
      </c>
      <c r="I522" s="2" t="d">
        <v>2022-09-24</v>
      </c>
      <c r="J522">
        <v>16</v>
      </c>
      <c r="K522" t="s">
        <v>27</v>
      </c>
      <c r="L522" t="s">
        <v>36</v>
      </c>
      <c r="M522" t="s">
        <v>37</v>
      </c>
      <c r="N522" t="s">
        <v>38</v>
      </c>
      <c r="O522" t="s">
        <v>29</v>
      </c>
      <c r="Q522" t="str">
        <f t="shared" si="14"/>
        <v>福島県会津若松市幕内南町</v>
      </c>
    </row>
    <row r="523" spans="1:17">
      <c r="A523" t="s">
        <v>18</v>
      </c>
      <c r="B523" t="s">
        <v>19</v>
      </c>
      <c r="C523" t="s">
        <v>330</v>
      </c>
      <c r="D523" t="s">
        <v>362</v>
      </c>
      <c r="E523" s="1" t="s">
        <v>332</v>
      </c>
      <c r="F523" t="s">
        <v>23</v>
      </c>
      <c r="G523" t="s">
        <v>333</v>
      </c>
      <c r="H523" t="s">
        <v>374</v>
      </c>
      <c r="I523" s="2" t="d">
        <v>2022-10-18</v>
      </c>
      <c r="J523">
        <v>16</v>
      </c>
      <c r="K523" t="s">
        <v>27</v>
      </c>
      <c r="L523" t="s">
        <v>36</v>
      </c>
      <c r="M523" t="s">
        <v>37</v>
      </c>
      <c r="N523" t="s">
        <v>27</v>
      </c>
      <c r="O523" t="s">
        <v>29</v>
      </c>
      <c r="Q523" t="str">
        <f t="shared" si="14"/>
        <v>福島県会津若松市幕内南町</v>
      </c>
    </row>
    <row r="524" spans="1:17">
      <c r="A524" t="s">
        <v>18</v>
      </c>
      <c r="B524" t="s">
        <v>19</v>
      </c>
      <c r="C524" t="s">
        <v>330</v>
      </c>
      <c r="D524" t="s">
        <v>362</v>
      </c>
      <c r="E524" s="1" t="s">
        <v>332</v>
      </c>
      <c r="F524" t="s">
        <v>23</v>
      </c>
      <c r="G524" t="s">
        <v>333</v>
      </c>
      <c r="H524" t="s">
        <v>374</v>
      </c>
      <c r="I524" s="2" t="d">
        <v>2022-10-21</v>
      </c>
      <c r="J524">
        <v>17</v>
      </c>
      <c r="K524" t="s">
        <v>27</v>
      </c>
      <c r="L524" t="s">
        <v>36</v>
      </c>
      <c r="M524" t="s">
        <v>37</v>
      </c>
      <c r="N524" t="s">
        <v>49</v>
      </c>
      <c r="O524" t="s">
        <v>29</v>
      </c>
      <c r="Q524" t="str">
        <f t="shared" si="14"/>
        <v>福島県会津若松市幕内南町</v>
      </c>
    </row>
    <row r="525" spans="1:17">
      <c r="A525" t="s">
        <v>18</v>
      </c>
      <c r="B525" t="s">
        <v>19</v>
      </c>
      <c r="C525" t="s">
        <v>330</v>
      </c>
      <c r="D525" t="s">
        <v>375</v>
      </c>
      <c r="E525" s="1" t="s">
        <v>332</v>
      </c>
      <c r="F525" t="s">
        <v>23</v>
      </c>
      <c r="G525" t="s">
        <v>333</v>
      </c>
      <c r="H525" t="s">
        <v>376</v>
      </c>
      <c r="I525" s="2" t="d">
        <v>2022-10-21</v>
      </c>
      <c r="J525" s="1" t="s">
        <v>50</v>
      </c>
      <c r="K525" t="s">
        <v>27</v>
      </c>
      <c r="L525" t="s">
        <v>36</v>
      </c>
      <c r="M525" t="s">
        <v>37</v>
      </c>
      <c r="N525" t="s">
        <v>38</v>
      </c>
      <c r="O525" t="s">
        <v>29</v>
      </c>
      <c r="Q525" t="str">
        <f t="shared" si="14"/>
        <v>福島県会津若松市徒之町</v>
      </c>
    </row>
    <row r="526" spans="1:17">
      <c r="A526" t="s">
        <v>18</v>
      </c>
      <c r="B526" t="s">
        <v>19</v>
      </c>
      <c r="C526" t="s">
        <v>330</v>
      </c>
      <c r="D526" t="s">
        <v>375</v>
      </c>
      <c r="E526" s="1" t="s">
        <v>332</v>
      </c>
      <c r="F526" t="s">
        <v>23</v>
      </c>
      <c r="G526" t="s">
        <v>333</v>
      </c>
      <c r="H526" t="s">
        <v>376</v>
      </c>
      <c r="I526" s="2" t="d">
        <v>2022-11-24</v>
      </c>
      <c r="J526">
        <v>16</v>
      </c>
      <c r="K526" t="s">
        <v>27</v>
      </c>
      <c r="L526" t="s">
        <v>27</v>
      </c>
      <c r="M526" t="s">
        <v>37</v>
      </c>
      <c r="N526" t="s">
        <v>38</v>
      </c>
      <c r="O526" t="s">
        <v>39</v>
      </c>
      <c r="Q526" t="str">
        <f t="shared" si="14"/>
        <v>福島県会津若松市徒之町</v>
      </c>
    </row>
    <row r="527" spans="1:17">
      <c r="A527" t="s">
        <v>18</v>
      </c>
      <c r="B527" t="s">
        <v>19</v>
      </c>
      <c r="C527" t="s">
        <v>330</v>
      </c>
      <c r="D527" t="s">
        <v>375</v>
      </c>
      <c r="E527" s="1" t="s">
        <v>332</v>
      </c>
      <c r="F527" t="s">
        <v>23</v>
      </c>
      <c r="G527" t="s">
        <v>333</v>
      </c>
      <c r="H527" t="s">
        <v>377</v>
      </c>
      <c r="I527" s="2" t="d">
        <v>2022-08-23</v>
      </c>
      <c r="J527">
        <v>10</v>
      </c>
      <c r="K527" t="s">
        <v>27</v>
      </c>
      <c r="L527" t="s">
        <v>27</v>
      </c>
      <c r="M527" t="s">
        <v>37</v>
      </c>
      <c r="N527" t="s">
        <v>38</v>
      </c>
      <c r="O527" t="s">
        <v>29</v>
      </c>
      <c r="Q527" t="str">
        <f t="shared" si="14"/>
        <v>福島県会津若松市行仁町</v>
      </c>
    </row>
    <row r="528" spans="1:17">
      <c r="A528" t="s">
        <v>18</v>
      </c>
      <c r="B528" t="s">
        <v>19</v>
      </c>
      <c r="C528" t="s">
        <v>330</v>
      </c>
      <c r="D528" t="s">
        <v>375</v>
      </c>
      <c r="E528" s="1" t="s">
        <v>332</v>
      </c>
      <c r="F528" t="s">
        <v>23</v>
      </c>
      <c r="G528" t="s">
        <v>333</v>
      </c>
      <c r="H528" t="s">
        <v>105</v>
      </c>
      <c r="I528" s="2" t="d">
        <v>2022-04-03</v>
      </c>
      <c r="J528">
        <v>16</v>
      </c>
      <c r="K528" t="s">
        <v>27</v>
      </c>
      <c r="L528" t="s">
        <v>27</v>
      </c>
      <c r="M528" t="s">
        <v>37</v>
      </c>
      <c r="N528" t="s">
        <v>38</v>
      </c>
      <c r="O528" t="s">
        <v>29</v>
      </c>
      <c r="Q528" t="str">
        <f t="shared" si="14"/>
        <v>福島県会津若松市栄町</v>
      </c>
    </row>
    <row r="529" spans="1:17">
      <c r="A529" t="s">
        <v>18</v>
      </c>
      <c r="B529" t="s">
        <v>19</v>
      </c>
      <c r="C529" t="s">
        <v>330</v>
      </c>
      <c r="D529" t="s">
        <v>375</v>
      </c>
      <c r="E529" s="1" t="s">
        <v>332</v>
      </c>
      <c r="F529" t="s">
        <v>23</v>
      </c>
      <c r="G529" t="s">
        <v>333</v>
      </c>
      <c r="H529" t="s">
        <v>105</v>
      </c>
      <c r="I529" s="2" t="d">
        <v>2022-06-07</v>
      </c>
      <c r="J529">
        <v>12</v>
      </c>
      <c r="K529" t="s">
        <v>79</v>
      </c>
      <c r="L529" t="s">
        <v>27</v>
      </c>
      <c r="M529" t="s">
        <v>94</v>
      </c>
      <c r="N529" t="s">
        <v>27</v>
      </c>
      <c r="O529" t="s">
        <v>39</v>
      </c>
      <c r="Q529" t="str">
        <f t="shared" si="14"/>
        <v>福島県会津若松市栄町</v>
      </c>
    </row>
    <row r="530" spans="1:17">
      <c r="A530" t="s">
        <v>18</v>
      </c>
      <c r="B530" t="s">
        <v>19</v>
      </c>
      <c r="C530" t="s">
        <v>330</v>
      </c>
      <c r="D530" t="s">
        <v>375</v>
      </c>
      <c r="E530" s="1" t="s">
        <v>332</v>
      </c>
      <c r="F530" t="s">
        <v>23</v>
      </c>
      <c r="G530" t="s">
        <v>333</v>
      </c>
      <c r="H530" t="s">
        <v>105</v>
      </c>
      <c r="I530" s="2" t="d">
        <v>2022-06-26</v>
      </c>
      <c r="J530">
        <v>10</v>
      </c>
      <c r="K530" t="s">
        <v>27</v>
      </c>
      <c r="L530" t="s">
        <v>36</v>
      </c>
      <c r="M530" t="s">
        <v>37</v>
      </c>
      <c r="N530" t="s">
        <v>49</v>
      </c>
      <c r="O530" t="s">
        <v>29</v>
      </c>
      <c r="Q530" t="str">
        <f t="shared" si="14"/>
        <v>福島県会津若松市栄町</v>
      </c>
    </row>
    <row r="531" spans="1:17">
      <c r="A531" t="s">
        <v>18</v>
      </c>
      <c r="B531" t="s">
        <v>19</v>
      </c>
      <c r="C531" t="s">
        <v>330</v>
      </c>
      <c r="D531" t="s">
        <v>375</v>
      </c>
      <c r="E531" s="1" t="s">
        <v>332</v>
      </c>
      <c r="F531" t="s">
        <v>23</v>
      </c>
      <c r="G531" t="s">
        <v>333</v>
      </c>
      <c r="H531" t="s">
        <v>105</v>
      </c>
      <c r="I531" s="2" t="d">
        <v>2022-07-09</v>
      </c>
      <c r="J531">
        <v>13</v>
      </c>
      <c r="K531" t="s">
        <v>27</v>
      </c>
      <c r="L531" t="s">
        <v>27</v>
      </c>
      <c r="M531" t="s">
        <v>37</v>
      </c>
      <c r="N531" t="s">
        <v>38</v>
      </c>
      <c r="O531" t="s">
        <v>29</v>
      </c>
      <c r="Q531" t="str">
        <f t="shared" si="14"/>
        <v>福島県会津若松市栄町</v>
      </c>
    </row>
    <row r="532" spans="1:17">
      <c r="A532" t="s">
        <v>18</v>
      </c>
      <c r="B532" t="s">
        <v>19</v>
      </c>
      <c r="C532" t="s">
        <v>330</v>
      </c>
      <c r="D532" t="s">
        <v>375</v>
      </c>
      <c r="E532" s="1" t="s">
        <v>332</v>
      </c>
      <c r="F532" t="s">
        <v>23</v>
      </c>
      <c r="G532" t="s">
        <v>333</v>
      </c>
      <c r="H532" t="s">
        <v>105</v>
      </c>
      <c r="I532" s="2" t="d">
        <v>2022-09-07</v>
      </c>
      <c r="J532">
        <v>11</v>
      </c>
      <c r="K532" t="s">
        <v>27</v>
      </c>
      <c r="L532" t="s">
        <v>27</v>
      </c>
      <c r="M532" t="s">
        <v>33</v>
      </c>
      <c r="N532" t="s">
        <v>27</v>
      </c>
      <c r="O532" t="s">
        <v>29</v>
      </c>
      <c r="Q532" t="str">
        <f t="shared" si="14"/>
        <v>福島県会津若松市栄町</v>
      </c>
    </row>
    <row r="533" spans="1:17">
      <c r="A533" t="s">
        <v>18</v>
      </c>
      <c r="B533" t="s">
        <v>19</v>
      </c>
      <c r="C533" t="s">
        <v>330</v>
      </c>
      <c r="D533" t="s">
        <v>375</v>
      </c>
      <c r="E533" s="1" t="s">
        <v>332</v>
      </c>
      <c r="F533" t="s">
        <v>23</v>
      </c>
      <c r="G533" t="s">
        <v>333</v>
      </c>
      <c r="H533" t="s">
        <v>105</v>
      </c>
      <c r="I533" s="2" t="d">
        <v>2022-11-01</v>
      </c>
      <c r="J533">
        <v>10</v>
      </c>
      <c r="K533" t="s">
        <v>27</v>
      </c>
      <c r="L533" t="s">
        <v>27</v>
      </c>
      <c r="M533" t="s">
        <v>80</v>
      </c>
      <c r="N533" t="s">
        <v>27</v>
      </c>
      <c r="O533" t="s">
        <v>29</v>
      </c>
      <c r="Q533" t="str">
        <f t="shared" si="14"/>
        <v>福島県会津若松市栄町</v>
      </c>
    </row>
    <row r="534" spans="1:17">
      <c r="A534" t="s">
        <v>18</v>
      </c>
      <c r="B534" t="s">
        <v>19</v>
      </c>
      <c r="C534" t="s">
        <v>330</v>
      </c>
      <c r="D534" t="s">
        <v>375</v>
      </c>
      <c r="E534" s="1" t="s">
        <v>332</v>
      </c>
      <c r="F534" t="s">
        <v>23</v>
      </c>
      <c r="G534" t="s">
        <v>333</v>
      </c>
      <c r="H534" t="s">
        <v>378</v>
      </c>
      <c r="I534" s="2" t="d">
        <v>2022-06-19</v>
      </c>
      <c r="J534">
        <v>19</v>
      </c>
      <c r="K534" t="s">
        <v>43</v>
      </c>
      <c r="L534" t="s">
        <v>36</v>
      </c>
      <c r="M534" t="s">
        <v>37</v>
      </c>
      <c r="N534" t="s">
        <v>38</v>
      </c>
      <c r="O534" t="s">
        <v>29</v>
      </c>
      <c r="Q534" t="str">
        <f t="shared" si="14"/>
        <v>福島県会津若松市千石町</v>
      </c>
    </row>
    <row r="535" spans="1:17">
      <c r="A535" t="s">
        <v>18</v>
      </c>
      <c r="B535" t="s">
        <v>19</v>
      </c>
      <c r="C535" t="s">
        <v>330</v>
      </c>
      <c r="D535" t="s">
        <v>375</v>
      </c>
      <c r="E535" s="1" t="s">
        <v>332</v>
      </c>
      <c r="F535" t="s">
        <v>23</v>
      </c>
      <c r="G535" t="s">
        <v>333</v>
      </c>
      <c r="H535" t="s">
        <v>227</v>
      </c>
      <c r="I535" s="2" t="d">
        <v>2022-08-25</v>
      </c>
      <c r="J535">
        <v>14</v>
      </c>
      <c r="K535" t="s">
        <v>27</v>
      </c>
      <c r="L535" t="s">
        <v>27</v>
      </c>
      <c r="M535" t="s">
        <v>37</v>
      </c>
      <c r="N535" t="s">
        <v>49</v>
      </c>
      <c r="O535" t="s">
        <v>29</v>
      </c>
      <c r="Q535" t="str">
        <f t="shared" si="14"/>
        <v>福島県会津若松市中町</v>
      </c>
    </row>
    <row r="536" spans="1:17">
      <c r="A536" t="s">
        <v>18</v>
      </c>
      <c r="B536" t="s">
        <v>19</v>
      </c>
      <c r="C536" t="s">
        <v>330</v>
      </c>
      <c r="D536" t="s">
        <v>375</v>
      </c>
      <c r="E536" s="1" t="s">
        <v>332</v>
      </c>
      <c r="F536" t="s">
        <v>23</v>
      </c>
      <c r="G536" t="s">
        <v>333</v>
      </c>
      <c r="H536" t="s">
        <v>379</v>
      </c>
      <c r="I536" s="2" t="d">
        <v>2022-03-26</v>
      </c>
      <c r="J536" s="1" t="s">
        <v>56</v>
      </c>
      <c r="K536" t="s">
        <v>27</v>
      </c>
      <c r="L536" t="s">
        <v>36</v>
      </c>
      <c r="M536" t="s">
        <v>37</v>
      </c>
      <c r="N536" t="s">
        <v>38</v>
      </c>
      <c r="O536" t="s">
        <v>39</v>
      </c>
      <c r="Q536" t="str">
        <f t="shared" si="14"/>
        <v>福島県会津若松市西栄町</v>
      </c>
    </row>
    <row r="537" spans="1:17">
      <c r="A537" t="s">
        <v>18</v>
      </c>
      <c r="B537" t="s">
        <v>19</v>
      </c>
      <c r="C537" t="s">
        <v>330</v>
      </c>
      <c r="D537" t="s">
        <v>375</v>
      </c>
      <c r="E537" s="1" t="s">
        <v>332</v>
      </c>
      <c r="F537" t="s">
        <v>23</v>
      </c>
      <c r="G537" t="s">
        <v>333</v>
      </c>
      <c r="H537" t="s">
        <v>379</v>
      </c>
      <c r="I537" s="2" t="d">
        <v>2022-06-05</v>
      </c>
      <c r="J537">
        <v>18</v>
      </c>
      <c r="K537" t="s">
        <v>79</v>
      </c>
      <c r="L537" t="s">
        <v>27</v>
      </c>
      <c r="M537" t="s">
        <v>94</v>
      </c>
      <c r="N537" t="s">
        <v>27</v>
      </c>
      <c r="O537" t="s">
        <v>29</v>
      </c>
      <c r="Q537" t="str">
        <f t="shared" si="14"/>
        <v>福島県会津若松市西栄町</v>
      </c>
    </row>
    <row r="538" spans="1:17">
      <c r="A538" t="s">
        <v>18</v>
      </c>
      <c r="B538" t="s">
        <v>19</v>
      </c>
      <c r="C538" t="s">
        <v>330</v>
      </c>
      <c r="D538" t="s">
        <v>375</v>
      </c>
      <c r="E538" s="1" t="s">
        <v>332</v>
      </c>
      <c r="F538" t="s">
        <v>23</v>
      </c>
      <c r="G538" t="s">
        <v>333</v>
      </c>
      <c r="H538" t="s">
        <v>379</v>
      </c>
      <c r="I538" s="2" t="d">
        <v>2022-07-22</v>
      </c>
      <c r="J538">
        <v>11</v>
      </c>
      <c r="K538" t="s">
        <v>27</v>
      </c>
      <c r="L538" t="s">
        <v>27</v>
      </c>
      <c r="M538" t="s">
        <v>37</v>
      </c>
      <c r="N538" t="s">
        <v>38</v>
      </c>
      <c r="O538" t="s">
        <v>29</v>
      </c>
      <c r="Q538" t="str">
        <f t="shared" si="14"/>
        <v>福島県会津若松市西栄町</v>
      </c>
    </row>
    <row r="539" spans="1:17">
      <c r="A539" t="s">
        <v>18</v>
      </c>
      <c r="B539" t="s">
        <v>19</v>
      </c>
      <c r="C539" t="s">
        <v>330</v>
      </c>
      <c r="D539" t="s">
        <v>375</v>
      </c>
      <c r="E539" s="1" t="s">
        <v>332</v>
      </c>
      <c r="F539" t="s">
        <v>23</v>
      </c>
      <c r="G539" t="s">
        <v>333</v>
      </c>
      <c r="H539" t="s">
        <v>379</v>
      </c>
      <c r="I539" s="2" t="d">
        <v>2022-07-25</v>
      </c>
      <c r="J539" s="1" t="s">
        <v>50</v>
      </c>
      <c r="K539" t="s">
        <v>27</v>
      </c>
      <c r="L539" t="s">
        <v>36</v>
      </c>
      <c r="M539" t="s">
        <v>37</v>
      </c>
      <c r="N539" t="s">
        <v>38</v>
      </c>
      <c r="O539" t="s">
        <v>29</v>
      </c>
      <c r="Q539" t="str">
        <f t="shared" si="14"/>
        <v>福島県会津若松市西栄町</v>
      </c>
    </row>
    <row r="540" spans="1:17">
      <c r="A540" t="s">
        <v>18</v>
      </c>
      <c r="B540" t="s">
        <v>19</v>
      </c>
      <c r="C540" t="s">
        <v>330</v>
      </c>
      <c r="D540" t="s">
        <v>375</v>
      </c>
      <c r="E540" s="1" t="s">
        <v>332</v>
      </c>
      <c r="F540" t="s">
        <v>23</v>
      </c>
      <c r="G540" t="s">
        <v>333</v>
      </c>
      <c r="H540" t="s">
        <v>379</v>
      </c>
      <c r="I540" s="2" t="d">
        <v>2022-09-03</v>
      </c>
      <c r="J540" s="1" t="s">
        <v>50</v>
      </c>
      <c r="K540" t="s">
        <v>27</v>
      </c>
      <c r="L540" t="s">
        <v>36</v>
      </c>
      <c r="M540" t="s">
        <v>37</v>
      </c>
      <c r="N540" t="s">
        <v>38</v>
      </c>
      <c r="O540" t="s">
        <v>29</v>
      </c>
      <c r="Q540" t="str">
        <f t="shared" si="14"/>
        <v>福島県会津若松市西栄町</v>
      </c>
    </row>
    <row r="541" spans="1:17">
      <c r="A541" t="s">
        <v>18</v>
      </c>
      <c r="B541" t="s">
        <v>19</v>
      </c>
      <c r="C541" t="s">
        <v>330</v>
      </c>
      <c r="D541" t="s">
        <v>375</v>
      </c>
      <c r="E541" s="1" t="s">
        <v>332</v>
      </c>
      <c r="F541" t="s">
        <v>23</v>
      </c>
      <c r="G541" t="s">
        <v>333</v>
      </c>
      <c r="H541" t="s">
        <v>379</v>
      </c>
      <c r="I541" s="2" t="d">
        <v>2022-10-11</v>
      </c>
      <c r="J541" s="1" t="s">
        <v>31</v>
      </c>
      <c r="K541" t="s">
        <v>43</v>
      </c>
      <c r="L541" t="s">
        <v>27</v>
      </c>
      <c r="M541" t="s">
        <v>80</v>
      </c>
      <c r="N541" t="s">
        <v>27</v>
      </c>
      <c r="O541" t="s">
        <v>29</v>
      </c>
      <c r="Q541" t="str">
        <f t="shared" si="14"/>
        <v>福島県会津若松市西栄町</v>
      </c>
    </row>
    <row r="542" spans="1:17">
      <c r="A542" t="s">
        <v>18</v>
      </c>
      <c r="B542" t="s">
        <v>19</v>
      </c>
      <c r="C542" t="s">
        <v>330</v>
      </c>
      <c r="D542" t="s">
        <v>375</v>
      </c>
      <c r="E542" s="1" t="s">
        <v>332</v>
      </c>
      <c r="F542" t="s">
        <v>23</v>
      </c>
      <c r="G542" t="s">
        <v>333</v>
      </c>
      <c r="H542" t="s">
        <v>380</v>
      </c>
      <c r="I542" s="2" t="d">
        <v>2022-08-06</v>
      </c>
      <c r="J542">
        <v>19</v>
      </c>
      <c r="K542" t="s">
        <v>32</v>
      </c>
      <c r="L542" t="s">
        <v>36</v>
      </c>
      <c r="M542" t="s">
        <v>47</v>
      </c>
      <c r="N542" t="s">
        <v>48</v>
      </c>
      <c r="O542" t="s">
        <v>29</v>
      </c>
      <c r="Q542" t="str">
        <f t="shared" si="14"/>
        <v>福島県会津若松市花春町</v>
      </c>
    </row>
    <row r="543" spans="1:17">
      <c r="A543" t="s">
        <v>18</v>
      </c>
      <c r="B543" t="s">
        <v>19</v>
      </c>
      <c r="C543" t="s">
        <v>330</v>
      </c>
      <c r="D543" t="s">
        <v>375</v>
      </c>
      <c r="E543" s="1" t="s">
        <v>332</v>
      </c>
      <c r="F543" t="s">
        <v>23</v>
      </c>
      <c r="G543" t="s">
        <v>333</v>
      </c>
      <c r="H543" t="s">
        <v>380</v>
      </c>
      <c r="I543" s="2" t="d">
        <v>2022-08-12</v>
      </c>
      <c r="J543">
        <v>17</v>
      </c>
      <c r="K543" t="s">
        <v>32</v>
      </c>
      <c r="L543" t="s">
        <v>36</v>
      </c>
      <c r="M543" t="s">
        <v>47</v>
      </c>
      <c r="N543" t="s">
        <v>27</v>
      </c>
      <c r="O543" t="s">
        <v>29</v>
      </c>
      <c r="Q543" t="str">
        <f t="shared" si="14"/>
        <v>福島県会津若松市花春町</v>
      </c>
    </row>
    <row r="544" spans="1:17">
      <c r="A544" t="s">
        <v>18</v>
      </c>
      <c r="B544" t="s">
        <v>19</v>
      </c>
      <c r="C544" t="s">
        <v>330</v>
      </c>
      <c r="D544" t="s">
        <v>375</v>
      </c>
      <c r="E544" s="1" t="s">
        <v>332</v>
      </c>
      <c r="F544" t="s">
        <v>23</v>
      </c>
      <c r="G544" t="s">
        <v>333</v>
      </c>
      <c r="H544" t="s">
        <v>381</v>
      </c>
      <c r="I544" s="2" t="d">
        <v>2022-11-02</v>
      </c>
      <c r="J544">
        <v>19</v>
      </c>
      <c r="K544" t="s">
        <v>43</v>
      </c>
      <c r="L544" t="s">
        <v>36</v>
      </c>
      <c r="M544" t="s">
        <v>37</v>
      </c>
      <c r="N544" t="s">
        <v>38</v>
      </c>
      <c r="O544" t="s">
        <v>39</v>
      </c>
      <c r="Q544" t="str">
        <f t="shared" si="14"/>
        <v>福島県会津若松市宮町</v>
      </c>
    </row>
    <row r="545" spans="1:17">
      <c r="A545" t="s">
        <v>18</v>
      </c>
      <c r="B545" t="s">
        <v>19</v>
      </c>
      <c r="C545" t="s">
        <v>330</v>
      </c>
      <c r="D545" t="s">
        <v>375</v>
      </c>
      <c r="E545" s="1" t="s">
        <v>332</v>
      </c>
      <c r="F545" t="s">
        <v>23</v>
      </c>
      <c r="G545" t="s">
        <v>333</v>
      </c>
      <c r="H545" t="s">
        <v>382</v>
      </c>
      <c r="I545" s="2" t="d">
        <v>2022-10-12</v>
      </c>
      <c r="J545">
        <v>18</v>
      </c>
      <c r="K545" t="s">
        <v>32</v>
      </c>
      <c r="L545" t="s">
        <v>36</v>
      </c>
      <c r="M545" t="s">
        <v>37</v>
      </c>
      <c r="N545" t="s">
        <v>49</v>
      </c>
      <c r="O545" t="s">
        <v>39</v>
      </c>
      <c r="Q545" t="str">
        <f t="shared" si="14"/>
        <v>福島県会津若松市慶山２丁目</v>
      </c>
    </row>
    <row r="546" spans="1:17">
      <c r="A546" t="s">
        <v>18</v>
      </c>
      <c r="B546" t="s">
        <v>19</v>
      </c>
      <c r="C546" t="s">
        <v>330</v>
      </c>
      <c r="D546" t="s">
        <v>383</v>
      </c>
      <c r="E546" s="1" t="s">
        <v>332</v>
      </c>
      <c r="F546" t="s">
        <v>23</v>
      </c>
      <c r="G546" t="s">
        <v>333</v>
      </c>
      <c r="H546" t="s">
        <v>384</v>
      </c>
      <c r="I546" s="2" t="d">
        <v>2022-08-10</v>
      </c>
      <c r="J546">
        <v>10</v>
      </c>
      <c r="K546" t="s">
        <v>27</v>
      </c>
      <c r="L546" t="s">
        <v>36</v>
      </c>
      <c r="M546" t="s">
        <v>37</v>
      </c>
      <c r="N546" t="s">
        <v>38</v>
      </c>
      <c r="O546" t="s">
        <v>29</v>
      </c>
      <c r="Q546" t="str">
        <f t="shared" si="14"/>
        <v>福島県会津若松市河東町広田字広田</v>
      </c>
    </row>
    <row r="547" spans="1:17">
      <c r="A547" t="s">
        <v>18</v>
      </c>
      <c r="B547" t="s">
        <v>19</v>
      </c>
      <c r="C547" t="s">
        <v>330</v>
      </c>
      <c r="D547" t="s">
        <v>383</v>
      </c>
      <c r="E547" s="1" t="s">
        <v>332</v>
      </c>
      <c r="F547" t="s">
        <v>23</v>
      </c>
      <c r="G547" t="s">
        <v>333</v>
      </c>
      <c r="H547" t="s">
        <v>384</v>
      </c>
      <c r="I547" s="2" t="d">
        <v>2022-12-14</v>
      </c>
      <c r="J547" s="1" t="s">
        <v>50</v>
      </c>
      <c r="K547" t="s">
        <v>27</v>
      </c>
      <c r="L547" t="s">
        <v>36</v>
      </c>
      <c r="M547" t="s">
        <v>37</v>
      </c>
      <c r="N547" t="s">
        <v>38</v>
      </c>
      <c r="O547" t="s">
        <v>29</v>
      </c>
      <c r="Q547" t="str">
        <f t="shared" si="14"/>
        <v>福島県会津若松市河東町広田字広田</v>
      </c>
    </row>
    <row r="548" spans="1:17">
      <c r="A548" t="s">
        <v>18</v>
      </c>
      <c r="B548" t="s">
        <v>19</v>
      </c>
      <c r="C548" t="s">
        <v>330</v>
      </c>
      <c r="D548" t="s">
        <v>385</v>
      </c>
      <c r="E548" s="1" t="s">
        <v>332</v>
      </c>
      <c r="F548" t="s">
        <v>23</v>
      </c>
      <c r="G548" t="s">
        <v>333</v>
      </c>
      <c r="H548" t="s">
        <v>366</v>
      </c>
      <c r="I548" s="2" t="d">
        <v>2022-06-23</v>
      </c>
      <c r="J548">
        <v>20</v>
      </c>
      <c r="K548" t="s">
        <v>32</v>
      </c>
      <c r="L548" t="s">
        <v>36</v>
      </c>
      <c r="M548" t="s">
        <v>47</v>
      </c>
      <c r="N548" t="s">
        <v>27</v>
      </c>
      <c r="O548" t="s">
        <v>29</v>
      </c>
      <c r="Q548" t="str">
        <f t="shared" si="14"/>
        <v>福島県会津若松市門田町大字飯寺字村西</v>
      </c>
    </row>
    <row r="549" spans="1:17">
      <c r="A549" t="s">
        <v>18</v>
      </c>
      <c r="B549" t="s">
        <v>19</v>
      </c>
      <c r="C549" t="s">
        <v>330</v>
      </c>
      <c r="D549" t="s">
        <v>385</v>
      </c>
      <c r="E549" s="1" t="s">
        <v>332</v>
      </c>
      <c r="F549" t="s">
        <v>23</v>
      </c>
      <c r="G549" t="s">
        <v>333</v>
      </c>
      <c r="H549" t="s">
        <v>386</v>
      </c>
      <c r="I549" s="2" t="d">
        <v>2022-10-14</v>
      </c>
      <c r="J549" s="1" t="s">
        <v>56</v>
      </c>
      <c r="K549" t="s">
        <v>32</v>
      </c>
      <c r="L549" t="s">
        <v>36</v>
      </c>
      <c r="M549" t="s">
        <v>37</v>
      </c>
      <c r="N549" t="s">
        <v>49</v>
      </c>
      <c r="O549" t="s">
        <v>39</v>
      </c>
      <c r="Q549" t="str">
        <f t="shared" si="14"/>
        <v>福島県会津若松市門田町大字年貢町字大道東</v>
      </c>
    </row>
    <row r="550" spans="1:17">
      <c r="A550" t="s">
        <v>18</v>
      </c>
      <c r="B550" t="s">
        <v>19</v>
      </c>
      <c r="C550" t="s">
        <v>330</v>
      </c>
      <c r="D550" t="s">
        <v>385</v>
      </c>
      <c r="E550" s="1" t="s">
        <v>332</v>
      </c>
      <c r="F550" t="s">
        <v>23</v>
      </c>
      <c r="G550" t="s">
        <v>333</v>
      </c>
      <c r="H550" t="s">
        <v>387</v>
      </c>
      <c r="I550" s="2" t="d">
        <v>2022-04-20</v>
      </c>
      <c r="J550">
        <v>20</v>
      </c>
      <c r="K550" t="s">
        <v>27</v>
      </c>
      <c r="L550" t="s">
        <v>27</v>
      </c>
      <c r="M550" t="s">
        <v>37</v>
      </c>
      <c r="N550" t="s">
        <v>38</v>
      </c>
      <c r="O550" t="s">
        <v>29</v>
      </c>
      <c r="Q550" t="str">
        <f t="shared" si="14"/>
        <v>福島県会津若松市門田町工業団地</v>
      </c>
    </row>
    <row r="551" spans="1:17">
      <c r="A551" t="s">
        <v>18</v>
      </c>
      <c r="B551" t="s">
        <v>19</v>
      </c>
      <c r="C551" t="s">
        <v>330</v>
      </c>
      <c r="D551" t="s">
        <v>125</v>
      </c>
      <c r="E551" s="1" t="s">
        <v>332</v>
      </c>
      <c r="F551" t="s">
        <v>23</v>
      </c>
      <c r="G551" t="s">
        <v>333</v>
      </c>
      <c r="H551" t="s">
        <v>356</v>
      </c>
      <c r="I551" s="2" t="d">
        <v>2021-01-29</v>
      </c>
      <c r="J551">
        <v>17</v>
      </c>
      <c r="K551" t="s">
        <v>27</v>
      </c>
      <c r="L551" t="s">
        <v>36</v>
      </c>
      <c r="M551" t="s">
        <v>37</v>
      </c>
      <c r="N551" t="s">
        <v>48</v>
      </c>
      <c r="O551" t="s">
        <v>39</v>
      </c>
      <c r="Q551" t="str">
        <f t="shared" si="14"/>
        <v>福島県会津若松市駅前町</v>
      </c>
    </row>
    <row r="552" spans="1:17">
      <c r="A552" t="s">
        <v>18</v>
      </c>
      <c r="B552" t="s">
        <v>19</v>
      </c>
      <c r="C552" t="s">
        <v>330</v>
      </c>
      <c r="D552" t="s">
        <v>125</v>
      </c>
      <c r="E552" s="1" t="s">
        <v>332</v>
      </c>
      <c r="F552" t="s">
        <v>23</v>
      </c>
      <c r="G552" t="s">
        <v>333</v>
      </c>
      <c r="H552" t="s">
        <v>356</v>
      </c>
      <c r="I552" s="2" t="d">
        <v>2022-03-11</v>
      </c>
      <c r="J552">
        <v>19</v>
      </c>
      <c r="K552" t="s">
        <v>27</v>
      </c>
      <c r="L552" t="s">
        <v>36</v>
      </c>
      <c r="M552" t="s">
        <v>37</v>
      </c>
      <c r="N552" t="s">
        <v>38</v>
      </c>
      <c r="O552" t="s">
        <v>29</v>
      </c>
      <c r="Q552" t="str">
        <f t="shared" si="14"/>
        <v>福島県会津若松市駅前町</v>
      </c>
    </row>
    <row r="553" spans="1:17">
      <c r="A553" t="s">
        <v>18</v>
      </c>
      <c r="B553" t="s">
        <v>19</v>
      </c>
      <c r="C553" t="s">
        <v>330</v>
      </c>
      <c r="D553" t="s">
        <v>125</v>
      </c>
      <c r="E553" s="1" t="s">
        <v>332</v>
      </c>
      <c r="F553" t="s">
        <v>23</v>
      </c>
      <c r="G553" t="s">
        <v>333</v>
      </c>
      <c r="H553" t="s">
        <v>356</v>
      </c>
      <c r="I553" s="2" t="d">
        <v>2022-03-19</v>
      </c>
      <c r="J553">
        <v>15</v>
      </c>
      <c r="K553" t="s">
        <v>27</v>
      </c>
      <c r="L553" t="s">
        <v>36</v>
      </c>
      <c r="M553" t="s">
        <v>37</v>
      </c>
      <c r="N553" t="s">
        <v>38</v>
      </c>
      <c r="O553" t="s">
        <v>29</v>
      </c>
      <c r="Q553" t="str">
        <f t="shared" si="14"/>
        <v>福島県会津若松市駅前町</v>
      </c>
    </row>
    <row r="554" spans="1:17">
      <c r="A554" t="s">
        <v>18</v>
      </c>
      <c r="B554" t="s">
        <v>19</v>
      </c>
      <c r="C554" t="s">
        <v>330</v>
      </c>
      <c r="D554" t="s">
        <v>125</v>
      </c>
      <c r="E554" s="1" t="s">
        <v>332</v>
      </c>
      <c r="F554" t="s">
        <v>23</v>
      </c>
      <c r="G554" t="s">
        <v>333</v>
      </c>
      <c r="H554" t="s">
        <v>356</v>
      </c>
      <c r="I554" s="2" t="d">
        <v>2022-03-30</v>
      </c>
      <c r="J554">
        <v>12</v>
      </c>
      <c r="K554" t="s">
        <v>27</v>
      </c>
      <c r="L554" t="s">
        <v>36</v>
      </c>
      <c r="M554" t="s">
        <v>37</v>
      </c>
      <c r="N554" t="s">
        <v>38</v>
      </c>
      <c r="O554" t="s">
        <v>29</v>
      </c>
      <c r="Q554" t="str">
        <f t="shared" si="14"/>
        <v>福島県会津若松市駅前町</v>
      </c>
    </row>
    <row r="555" spans="1:17">
      <c r="A555" t="s">
        <v>18</v>
      </c>
      <c r="B555" t="s">
        <v>19</v>
      </c>
      <c r="C555" t="s">
        <v>330</v>
      </c>
      <c r="D555" t="s">
        <v>125</v>
      </c>
      <c r="E555" s="1" t="s">
        <v>332</v>
      </c>
      <c r="F555" t="s">
        <v>23</v>
      </c>
      <c r="G555" t="s">
        <v>333</v>
      </c>
      <c r="H555" t="s">
        <v>356</v>
      </c>
      <c r="I555" s="2" t="d">
        <v>2022-03-31</v>
      </c>
      <c r="J555">
        <v>16</v>
      </c>
      <c r="K555" t="s">
        <v>27</v>
      </c>
      <c r="L555" t="s">
        <v>36</v>
      </c>
      <c r="M555" t="s">
        <v>37</v>
      </c>
      <c r="N555" t="s">
        <v>38</v>
      </c>
      <c r="O555" t="s">
        <v>29</v>
      </c>
      <c r="Q555" t="str">
        <f t="shared" si="14"/>
        <v>福島県会津若松市駅前町</v>
      </c>
    </row>
    <row r="556" spans="1:17">
      <c r="A556" t="s">
        <v>18</v>
      </c>
      <c r="B556" t="s">
        <v>19</v>
      </c>
      <c r="C556" t="s">
        <v>330</v>
      </c>
      <c r="D556" t="s">
        <v>125</v>
      </c>
      <c r="E556" s="1" t="s">
        <v>332</v>
      </c>
      <c r="F556" t="s">
        <v>23</v>
      </c>
      <c r="G556" t="s">
        <v>333</v>
      </c>
      <c r="H556" t="s">
        <v>356</v>
      </c>
      <c r="I556" s="2" t="d">
        <v>2022-04-01</v>
      </c>
      <c r="J556">
        <v>12</v>
      </c>
      <c r="K556" t="s">
        <v>27</v>
      </c>
      <c r="L556" t="s">
        <v>36</v>
      </c>
      <c r="M556" t="s">
        <v>37</v>
      </c>
      <c r="N556" t="s">
        <v>38</v>
      </c>
      <c r="O556" t="s">
        <v>29</v>
      </c>
      <c r="Q556" t="str">
        <f t="shared" si="14"/>
        <v>福島県会津若松市駅前町</v>
      </c>
    </row>
    <row r="557" spans="1:17">
      <c r="A557" t="s">
        <v>18</v>
      </c>
      <c r="B557" t="s">
        <v>19</v>
      </c>
      <c r="C557" t="s">
        <v>330</v>
      </c>
      <c r="D557" t="s">
        <v>125</v>
      </c>
      <c r="E557" s="1" t="s">
        <v>332</v>
      </c>
      <c r="F557" t="s">
        <v>23</v>
      </c>
      <c r="G557" t="s">
        <v>333</v>
      </c>
      <c r="H557" t="s">
        <v>356</v>
      </c>
      <c r="I557" s="2" t="d">
        <v>2022-04-08</v>
      </c>
      <c r="J557">
        <v>17</v>
      </c>
      <c r="K557" t="s">
        <v>27</v>
      </c>
      <c r="L557" t="s">
        <v>36</v>
      </c>
      <c r="M557" t="s">
        <v>33</v>
      </c>
      <c r="N557" t="s">
        <v>27</v>
      </c>
      <c r="O557" t="s">
        <v>29</v>
      </c>
      <c r="Q557" t="str">
        <f t="shared" si="14"/>
        <v>福島県会津若松市駅前町</v>
      </c>
    </row>
    <row r="558" spans="1:17">
      <c r="A558" t="s">
        <v>18</v>
      </c>
      <c r="B558" t="s">
        <v>19</v>
      </c>
      <c r="C558" t="s">
        <v>330</v>
      </c>
      <c r="D558" t="s">
        <v>125</v>
      </c>
      <c r="E558" s="1" t="s">
        <v>332</v>
      </c>
      <c r="F558" t="s">
        <v>23</v>
      </c>
      <c r="G558" t="s">
        <v>333</v>
      </c>
      <c r="H558" t="s">
        <v>356</v>
      </c>
      <c r="I558" s="2" t="d">
        <v>2022-04-17</v>
      </c>
      <c r="J558">
        <v>21</v>
      </c>
      <c r="K558" t="s">
        <v>27</v>
      </c>
      <c r="L558" t="s">
        <v>36</v>
      </c>
      <c r="M558" t="s">
        <v>37</v>
      </c>
      <c r="N558" t="s">
        <v>38</v>
      </c>
      <c r="O558" t="s">
        <v>39</v>
      </c>
      <c r="Q558" t="str">
        <f t="shared" si="14"/>
        <v>福島県会津若松市駅前町</v>
      </c>
    </row>
    <row r="559" spans="1:17">
      <c r="A559" t="s">
        <v>18</v>
      </c>
      <c r="B559" t="s">
        <v>19</v>
      </c>
      <c r="C559" t="s">
        <v>330</v>
      </c>
      <c r="D559" t="s">
        <v>125</v>
      </c>
      <c r="E559" s="1" t="s">
        <v>332</v>
      </c>
      <c r="F559" t="s">
        <v>23</v>
      </c>
      <c r="G559" t="s">
        <v>333</v>
      </c>
      <c r="H559" t="s">
        <v>356</v>
      </c>
      <c r="I559" s="2" t="d">
        <v>2022-05-31</v>
      </c>
      <c r="J559" s="1" t="s">
        <v>50</v>
      </c>
      <c r="K559" t="s">
        <v>27</v>
      </c>
      <c r="L559" t="s">
        <v>36</v>
      </c>
      <c r="M559" t="s">
        <v>37</v>
      </c>
      <c r="N559" t="s">
        <v>38</v>
      </c>
      <c r="O559" t="s">
        <v>39</v>
      </c>
      <c r="Q559" t="str">
        <f t="shared" si="14"/>
        <v>福島県会津若松市駅前町</v>
      </c>
    </row>
    <row r="560" spans="1:17">
      <c r="A560" t="s">
        <v>18</v>
      </c>
      <c r="B560" t="s">
        <v>19</v>
      </c>
      <c r="C560" t="s">
        <v>330</v>
      </c>
      <c r="D560" t="s">
        <v>125</v>
      </c>
      <c r="E560" s="1" t="s">
        <v>332</v>
      </c>
      <c r="F560" t="s">
        <v>23</v>
      </c>
      <c r="G560" t="s">
        <v>333</v>
      </c>
      <c r="H560" t="s">
        <v>356</v>
      </c>
      <c r="I560" s="2" t="d">
        <v>2022-06-01</v>
      </c>
      <c r="J560">
        <v>20</v>
      </c>
      <c r="K560" t="s">
        <v>27</v>
      </c>
      <c r="L560" t="s">
        <v>36</v>
      </c>
      <c r="M560" t="s">
        <v>37</v>
      </c>
      <c r="N560" t="s">
        <v>38</v>
      </c>
      <c r="O560" t="s">
        <v>29</v>
      </c>
      <c r="Q560" t="str">
        <f t="shared" si="14"/>
        <v>福島県会津若松市駅前町</v>
      </c>
    </row>
    <row r="561" spans="1:17">
      <c r="A561" t="s">
        <v>18</v>
      </c>
      <c r="B561" t="s">
        <v>19</v>
      </c>
      <c r="C561" t="s">
        <v>330</v>
      </c>
      <c r="D561" t="s">
        <v>125</v>
      </c>
      <c r="E561" s="1" t="s">
        <v>332</v>
      </c>
      <c r="F561" t="s">
        <v>23</v>
      </c>
      <c r="G561" t="s">
        <v>333</v>
      </c>
      <c r="H561" t="s">
        <v>356</v>
      </c>
      <c r="I561" s="2" t="d">
        <v>2022-06-24</v>
      </c>
      <c r="J561">
        <v>16</v>
      </c>
      <c r="K561" t="s">
        <v>27</v>
      </c>
      <c r="L561" t="s">
        <v>36</v>
      </c>
      <c r="M561" t="s">
        <v>37</v>
      </c>
      <c r="N561" t="s">
        <v>38</v>
      </c>
      <c r="O561" t="s">
        <v>29</v>
      </c>
      <c r="Q561" t="str">
        <f t="shared" si="14"/>
        <v>福島県会津若松市駅前町</v>
      </c>
    </row>
    <row r="562" spans="1:17">
      <c r="A562" t="s">
        <v>18</v>
      </c>
      <c r="B562" t="s">
        <v>19</v>
      </c>
      <c r="C562" t="s">
        <v>330</v>
      </c>
      <c r="D562" t="s">
        <v>125</v>
      </c>
      <c r="E562" s="1" t="s">
        <v>332</v>
      </c>
      <c r="F562" t="s">
        <v>23</v>
      </c>
      <c r="G562" t="s">
        <v>333</v>
      </c>
      <c r="H562" t="s">
        <v>356</v>
      </c>
      <c r="I562" s="2" t="d">
        <v>2022-06-24</v>
      </c>
      <c r="J562">
        <v>16</v>
      </c>
      <c r="K562" t="s">
        <v>27</v>
      </c>
      <c r="L562" t="s">
        <v>36</v>
      </c>
      <c r="M562" t="s">
        <v>37</v>
      </c>
      <c r="N562" t="s">
        <v>38</v>
      </c>
      <c r="O562" t="s">
        <v>29</v>
      </c>
      <c r="Q562" t="str">
        <f t="shared" si="14"/>
        <v>福島県会津若松市駅前町</v>
      </c>
    </row>
    <row r="563" spans="1:17">
      <c r="A563" t="s">
        <v>18</v>
      </c>
      <c r="B563" t="s">
        <v>19</v>
      </c>
      <c r="C563" t="s">
        <v>330</v>
      </c>
      <c r="D563" t="s">
        <v>125</v>
      </c>
      <c r="E563" s="1" t="s">
        <v>332</v>
      </c>
      <c r="F563" t="s">
        <v>23</v>
      </c>
      <c r="G563" t="s">
        <v>333</v>
      </c>
      <c r="H563" t="s">
        <v>356</v>
      </c>
      <c r="I563" s="2" t="d">
        <v>2022-07-16</v>
      </c>
      <c r="J563">
        <v>19</v>
      </c>
      <c r="K563" t="s">
        <v>27</v>
      </c>
      <c r="L563" t="s">
        <v>36</v>
      </c>
      <c r="M563" t="s">
        <v>37</v>
      </c>
      <c r="N563" t="s">
        <v>38</v>
      </c>
      <c r="O563" t="s">
        <v>39</v>
      </c>
      <c r="Q563" t="str">
        <f t="shared" si="14"/>
        <v>福島県会津若松市駅前町</v>
      </c>
    </row>
    <row r="564" spans="1:17">
      <c r="A564" t="s">
        <v>18</v>
      </c>
      <c r="B564" t="s">
        <v>19</v>
      </c>
      <c r="C564" t="s">
        <v>330</v>
      </c>
      <c r="D564" t="s">
        <v>125</v>
      </c>
      <c r="E564" s="1" t="s">
        <v>332</v>
      </c>
      <c r="F564" t="s">
        <v>23</v>
      </c>
      <c r="G564" t="s">
        <v>333</v>
      </c>
      <c r="H564" t="s">
        <v>356</v>
      </c>
      <c r="I564" s="2" t="d">
        <v>2022-08-09</v>
      </c>
      <c r="J564">
        <v>13</v>
      </c>
      <c r="K564" t="s">
        <v>27</v>
      </c>
      <c r="L564" t="s">
        <v>36</v>
      </c>
      <c r="M564" t="s">
        <v>37</v>
      </c>
      <c r="N564" t="s">
        <v>38</v>
      </c>
      <c r="O564" t="s">
        <v>39</v>
      </c>
      <c r="Q564" t="str">
        <f t="shared" si="14"/>
        <v>福島県会津若松市駅前町</v>
      </c>
    </row>
    <row r="565" spans="1:17">
      <c r="A565" t="s">
        <v>18</v>
      </c>
      <c r="B565" t="s">
        <v>19</v>
      </c>
      <c r="C565" t="s">
        <v>330</v>
      </c>
      <c r="D565" t="s">
        <v>125</v>
      </c>
      <c r="E565" s="1" t="s">
        <v>332</v>
      </c>
      <c r="F565" t="s">
        <v>23</v>
      </c>
      <c r="G565" t="s">
        <v>333</v>
      </c>
      <c r="H565" t="s">
        <v>356</v>
      </c>
      <c r="I565" s="2" t="d">
        <v>2022-08-15</v>
      </c>
      <c r="J565" s="1" t="s">
        <v>50</v>
      </c>
      <c r="K565" t="s">
        <v>27</v>
      </c>
      <c r="L565" t="s">
        <v>36</v>
      </c>
      <c r="M565" t="s">
        <v>47</v>
      </c>
      <c r="N565" t="s">
        <v>48</v>
      </c>
      <c r="O565" t="s">
        <v>39</v>
      </c>
      <c r="Q565" t="str">
        <f t="shared" si="14"/>
        <v>福島県会津若松市駅前町</v>
      </c>
    </row>
    <row r="566" spans="1:17">
      <c r="A566" t="s">
        <v>18</v>
      </c>
      <c r="B566" t="s">
        <v>19</v>
      </c>
      <c r="C566" t="s">
        <v>330</v>
      </c>
      <c r="D566" t="s">
        <v>125</v>
      </c>
      <c r="E566" s="1" t="s">
        <v>332</v>
      </c>
      <c r="F566" t="s">
        <v>23</v>
      </c>
      <c r="G566" t="s">
        <v>333</v>
      </c>
      <c r="H566" t="s">
        <v>356</v>
      </c>
      <c r="I566" s="2" t="d">
        <v>2022-08-18</v>
      </c>
      <c r="J566">
        <v>14</v>
      </c>
      <c r="K566" t="s">
        <v>27</v>
      </c>
      <c r="L566" t="s">
        <v>36</v>
      </c>
      <c r="M566" t="s">
        <v>37</v>
      </c>
      <c r="N566" t="s">
        <v>38</v>
      </c>
      <c r="O566" t="s">
        <v>29</v>
      </c>
      <c r="Q566" t="str">
        <f t="shared" si="14"/>
        <v>福島県会津若松市駅前町</v>
      </c>
    </row>
    <row r="567" spans="1:17">
      <c r="A567" t="s">
        <v>18</v>
      </c>
      <c r="B567" t="s">
        <v>19</v>
      </c>
      <c r="C567" t="s">
        <v>330</v>
      </c>
      <c r="D567" t="s">
        <v>125</v>
      </c>
      <c r="E567" s="1" t="s">
        <v>332</v>
      </c>
      <c r="F567" t="s">
        <v>23</v>
      </c>
      <c r="G567" t="s">
        <v>333</v>
      </c>
      <c r="H567" t="s">
        <v>356</v>
      </c>
      <c r="I567" s="2" t="d">
        <v>2022-08-24</v>
      </c>
      <c r="J567">
        <v>12</v>
      </c>
      <c r="K567" t="s">
        <v>27</v>
      </c>
      <c r="L567" t="s">
        <v>36</v>
      </c>
      <c r="M567" t="s">
        <v>37</v>
      </c>
      <c r="N567" t="s">
        <v>38</v>
      </c>
      <c r="O567" t="s">
        <v>29</v>
      </c>
      <c r="Q567" t="str">
        <f t="shared" si="14"/>
        <v>福島県会津若松市駅前町</v>
      </c>
    </row>
    <row r="568" spans="1:17">
      <c r="A568" t="s">
        <v>18</v>
      </c>
      <c r="B568" t="s">
        <v>19</v>
      </c>
      <c r="C568" t="s">
        <v>330</v>
      </c>
      <c r="D568" t="s">
        <v>125</v>
      </c>
      <c r="E568" s="1" t="s">
        <v>332</v>
      </c>
      <c r="F568" t="s">
        <v>23</v>
      </c>
      <c r="G568" t="s">
        <v>333</v>
      </c>
      <c r="H568" t="s">
        <v>356</v>
      </c>
      <c r="I568" s="2" t="d">
        <v>2022-08-28</v>
      </c>
      <c r="J568">
        <v>21</v>
      </c>
      <c r="K568" t="s">
        <v>27</v>
      </c>
      <c r="L568" t="s">
        <v>36</v>
      </c>
      <c r="M568" t="s">
        <v>37</v>
      </c>
      <c r="N568" t="s">
        <v>48</v>
      </c>
      <c r="O568" t="s">
        <v>29</v>
      </c>
      <c r="Q568" t="str">
        <f t="shared" si="14"/>
        <v>福島県会津若松市駅前町</v>
      </c>
    </row>
    <row r="569" spans="1:17">
      <c r="A569" t="s">
        <v>18</v>
      </c>
      <c r="B569" t="s">
        <v>19</v>
      </c>
      <c r="C569" t="s">
        <v>330</v>
      </c>
      <c r="D569" t="s">
        <v>125</v>
      </c>
      <c r="E569" s="1" t="s">
        <v>332</v>
      </c>
      <c r="F569" t="s">
        <v>23</v>
      </c>
      <c r="G569" t="s">
        <v>333</v>
      </c>
      <c r="H569" t="s">
        <v>356</v>
      </c>
      <c r="I569" s="2" t="d">
        <v>2022-09-14</v>
      </c>
      <c r="J569">
        <v>19</v>
      </c>
      <c r="K569" t="s">
        <v>27</v>
      </c>
      <c r="L569" t="s">
        <v>36</v>
      </c>
      <c r="M569" t="s">
        <v>37</v>
      </c>
      <c r="N569" t="s">
        <v>38</v>
      </c>
      <c r="O569" t="s">
        <v>39</v>
      </c>
      <c r="Q569" t="str">
        <f t="shared" si="14"/>
        <v>福島県会津若松市駅前町</v>
      </c>
    </row>
    <row r="570" spans="1:17">
      <c r="A570" t="s">
        <v>18</v>
      </c>
      <c r="B570" t="s">
        <v>19</v>
      </c>
      <c r="C570" t="s">
        <v>330</v>
      </c>
      <c r="D570" t="s">
        <v>125</v>
      </c>
      <c r="E570" s="1" t="s">
        <v>332</v>
      </c>
      <c r="F570" t="s">
        <v>23</v>
      </c>
      <c r="G570" t="s">
        <v>333</v>
      </c>
      <c r="H570" t="s">
        <v>356</v>
      </c>
      <c r="I570" s="2" t="d">
        <v>2022-09-22</v>
      </c>
      <c r="J570">
        <v>16</v>
      </c>
      <c r="K570" t="s">
        <v>27</v>
      </c>
      <c r="L570" t="s">
        <v>36</v>
      </c>
      <c r="M570" t="s">
        <v>37</v>
      </c>
      <c r="N570" t="s">
        <v>38</v>
      </c>
      <c r="O570" t="s">
        <v>39</v>
      </c>
      <c r="Q570" t="str">
        <f t="shared" si="14"/>
        <v>福島県会津若松市駅前町</v>
      </c>
    </row>
    <row r="571" spans="1:17">
      <c r="A571" t="s">
        <v>18</v>
      </c>
      <c r="B571" t="s">
        <v>19</v>
      </c>
      <c r="C571" t="s">
        <v>330</v>
      </c>
      <c r="D571" t="s">
        <v>125</v>
      </c>
      <c r="E571" s="1" t="s">
        <v>332</v>
      </c>
      <c r="F571" t="s">
        <v>23</v>
      </c>
      <c r="G571" t="s">
        <v>333</v>
      </c>
      <c r="H571" t="s">
        <v>356</v>
      </c>
      <c r="I571" s="2" t="d">
        <v>2022-10-14</v>
      </c>
      <c r="J571">
        <v>16</v>
      </c>
      <c r="K571" t="s">
        <v>27</v>
      </c>
      <c r="L571" t="s">
        <v>36</v>
      </c>
      <c r="M571" t="s">
        <v>37</v>
      </c>
      <c r="N571" t="s">
        <v>38</v>
      </c>
      <c r="O571" t="s">
        <v>39</v>
      </c>
      <c r="Q571" t="str">
        <f t="shared" si="14"/>
        <v>福島県会津若松市駅前町</v>
      </c>
    </row>
    <row r="572" spans="1:17">
      <c r="A572" t="s">
        <v>18</v>
      </c>
      <c r="B572" t="s">
        <v>19</v>
      </c>
      <c r="C572" t="s">
        <v>330</v>
      </c>
      <c r="D572" t="s">
        <v>125</v>
      </c>
      <c r="E572" s="1" t="s">
        <v>332</v>
      </c>
      <c r="F572" t="s">
        <v>23</v>
      </c>
      <c r="G572" t="s">
        <v>333</v>
      </c>
      <c r="H572" t="s">
        <v>356</v>
      </c>
      <c r="I572" s="2" t="d">
        <v>2022-10-27</v>
      </c>
      <c r="J572">
        <v>11</v>
      </c>
      <c r="K572" t="s">
        <v>27</v>
      </c>
      <c r="L572" t="s">
        <v>36</v>
      </c>
      <c r="M572" t="s">
        <v>37</v>
      </c>
      <c r="N572" t="s">
        <v>38</v>
      </c>
      <c r="O572" t="s">
        <v>39</v>
      </c>
      <c r="Q572" t="str">
        <f t="shared" si="14"/>
        <v>福島県会津若松市駅前町</v>
      </c>
    </row>
    <row r="573" spans="1:17">
      <c r="A573" t="s">
        <v>18</v>
      </c>
      <c r="B573" t="s">
        <v>19</v>
      </c>
      <c r="C573" t="s">
        <v>330</v>
      </c>
      <c r="D573" t="s">
        <v>125</v>
      </c>
      <c r="E573" s="1" t="s">
        <v>332</v>
      </c>
      <c r="F573" t="s">
        <v>23</v>
      </c>
      <c r="G573" t="s">
        <v>333</v>
      </c>
      <c r="H573" t="s">
        <v>356</v>
      </c>
      <c r="I573" s="2" t="d">
        <v>2022-10-30</v>
      </c>
      <c r="J573">
        <v>16</v>
      </c>
      <c r="K573" t="s">
        <v>27</v>
      </c>
      <c r="L573" t="s">
        <v>36</v>
      </c>
      <c r="M573" t="s">
        <v>37</v>
      </c>
      <c r="N573" t="s">
        <v>49</v>
      </c>
      <c r="O573" t="s">
        <v>29</v>
      </c>
      <c r="Q573" t="str">
        <f t="shared" si="14"/>
        <v>福島県会津若松市駅前町</v>
      </c>
    </row>
    <row r="574" spans="1:17">
      <c r="A574" t="s">
        <v>18</v>
      </c>
      <c r="B574" t="s">
        <v>19</v>
      </c>
      <c r="C574" t="s">
        <v>330</v>
      </c>
      <c r="D574" t="s">
        <v>125</v>
      </c>
      <c r="E574" s="1" t="s">
        <v>332</v>
      </c>
      <c r="F574" t="s">
        <v>23</v>
      </c>
      <c r="G574" t="s">
        <v>333</v>
      </c>
      <c r="H574" t="s">
        <v>388</v>
      </c>
      <c r="I574" s="2" t="d">
        <v>2022-03-19</v>
      </c>
      <c r="J574">
        <v>21</v>
      </c>
      <c r="K574" t="s">
        <v>27</v>
      </c>
      <c r="L574" t="s">
        <v>36</v>
      </c>
      <c r="M574" t="s">
        <v>47</v>
      </c>
      <c r="N574" t="s">
        <v>48</v>
      </c>
      <c r="O574" t="s">
        <v>29</v>
      </c>
      <c r="Q574" t="str">
        <f t="shared" si="14"/>
        <v>福島県会津若松市扇町</v>
      </c>
    </row>
    <row r="575" spans="1:17">
      <c r="A575" t="s">
        <v>18</v>
      </c>
      <c r="B575" t="s">
        <v>19</v>
      </c>
      <c r="C575" t="s">
        <v>330</v>
      </c>
      <c r="D575" t="s">
        <v>125</v>
      </c>
      <c r="E575" s="1" t="s">
        <v>332</v>
      </c>
      <c r="F575" t="s">
        <v>23</v>
      </c>
      <c r="G575" t="s">
        <v>333</v>
      </c>
      <c r="H575" t="s">
        <v>249</v>
      </c>
      <c r="I575" s="2" t="d">
        <v>2022-07-03</v>
      </c>
      <c r="J575" s="1" t="s">
        <v>50</v>
      </c>
      <c r="K575" t="s">
        <v>79</v>
      </c>
      <c r="L575" t="s">
        <v>27</v>
      </c>
      <c r="M575" t="s">
        <v>37</v>
      </c>
      <c r="N575" t="s">
        <v>38</v>
      </c>
      <c r="O575" t="s">
        <v>29</v>
      </c>
      <c r="Q575" t="str">
        <f t="shared" si="14"/>
        <v>福島県会津若松市大町１丁目</v>
      </c>
    </row>
    <row r="576" spans="1:17">
      <c r="A576" t="s">
        <v>18</v>
      </c>
      <c r="B576" t="s">
        <v>19</v>
      </c>
      <c r="C576" t="s">
        <v>330</v>
      </c>
      <c r="D576" t="s">
        <v>125</v>
      </c>
      <c r="E576" s="1" t="s">
        <v>332</v>
      </c>
      <c r="F576" t="s">
        <v>23</v>
      </c>
      <c r="G576" t="s">
        <v>333</v>
      </c>
      <c r="H576" t="s">
        <v>389</v>
      </c>
      <c r="I576" s="2" t="d">
        <v>2022-08-08</v>
      </c>
      <c r="J576">
        <v>18</v>
      </c>
      <c r="K576" t="s">
        <v>32</v>
      </c>
      <c r="L576" t="s">
        <v>36</v>
      </c>
      <c r="M576" t="s">
        <v>47</v>
      </c>
      <c r="N576" t="s">
        <v>27</v>
      </c>
      <c r="O576" t="s">
        <v>29</v>
      </c>
      <c r="Q576" t="str">
        <f t="shared" si="14"/>
        <v>福島県会津若松市滝沢町</v>
      </c>
    </row>
    <row r="577" spans="1:17">
      <c r="A577" t="s">
        <v>18</v>
      </c>
      <c r="B577" t="s">
        <v>19</v>
      </c>
      <c r="C577" t="s">
        <v>330</v>
      </c>
      <c r="D577" t="s">
        <v>125</v>
      </c>
      <c r="E577" s="1" t="s">
        <v>332</v>
      </c>
      <c r="F577" t="s">
        <v>23</v>
      </c>
      <c r="G577" t="s">
        <v>333</v>
      </c>
      <c r="H577" t="s">
        <v>390</v>
      </c>
      <c r="I577" s="2" t="d">
        <v>2022-03-21</v>
      </c>
      <c r="J577">
        <v>18</v>
      </c>
      <c r="K577" t="s">
        <v>27</v>
      </c>
      <c r="L577" t="s">
        <v>27</v>
      </c>
      <c r="M577" t="s">
        <v>47</v>
      </c>
      <c r="N577" t="s">
        <v>48</v>
      </c>
      <c r="O577" t="s">
        <v>29</v>
      </c>
      <c r="Q577" t="str">
        <f t="shared" si="14"/>
        <v>福島県会津若松市中央３丁目</v>
      </c>
    </row>
    <row r="578" spans="1:17">
      <c r="A578" t="s">
        <v>18</v>
      </c>
      <c r="B578" t="s">
        <v>19</v>
      </c>
      <c r="C578" t="s">
        <v>330</v>
      </c>
      <c r="D578" t="s">
        <v>125</v>
      </c>
      <c r="E578" s="1" t="s">
        <v>332</v>
      </c>
      <c r="F578" t="s">
        <v>23</v>
      </c>
      <c r="G578" t="s">
        <v>333</v>
      </c>
      <c r="H578" t="s">
        <v>390</v>
      </c>
      <c r="I578" s="2" t="d">
        <v>2022-10-29</v>
      </c>
      <c r="J578">
        <v>22</v>
      </c>
      <c r="K578" t="s">
        <v>32</v>
      </c>
      <c r="L578" t="s">
        <v>36</v>
      </c>
      <c r="M578" t="s">
        <v>127</v>
      </c>
      <c r="N578" t="s">
        <v>27</v>
      </c>
      <c r="O578" t="s">
        <v>29</v>
      </c>
      <c r="Q578" t="str">
        <f t="shared" si="14"/>
        <v>福島県会津若松市中央３丁目</v>
      </c>
    </row>
    <row r="579" spans="1:17">
      <c r="A579" t="s">
        <v>18</v>
      </c>
      <c r="B579" t="s">
        <v>19</v>
      </c>
      <c r="C579" t="s">
        <v>330</v>
      </c>
      <c r="D579" t="s">
        <v>125</v>
      </c>
      <c r="E579" s="1" t="s">
        <v>332</v>
      </c>
      <c r="F579" t="s">
        <v>23</v>
      </c>
      <c r="G579" t="s">
        <v>333</v>
      </c>
      <c r="H579" t="s">
        <v>391</v>
      </c>
      <c r="I579" s="2" t="d">
        <v>2022-05-14</v>
      </c>
      <c r="J579">
        <v>20</v>
      </c>
      <c r="K579" t="s">
        <v>32</v>
      </c>
      <c r="L579" t="s">
        <v>27</v>
      </c>
      <c r="M579" t="s">
        <v>47</v>
      </c>
      <c r="N579" t="s">
        <v>48</v>
      </c>
      <c r="O579" t="s">
        <v>29</v>
      </c>
      <c r="Q579" t="str">
        <f t="shared" ref="Q579:Q642" si="15">F579&amp;G579&amp;H579</f>
        <v>福島県会津若松市町北町大字上荒久田字古屋敷</v>
      </c>
    </row>
    <row r="580" spans="1:17">
      <c r="A580" t="s">
        <v>18</v>
      </c>
      <c r="B580" t="s">
        <v>19</v>
      </c>
      <c r="C580" t="s">
        <v>330</v>
      </c>
      <c r="D580" t="s">
        <v>125</v>
      </c>
      <c r="E580" s="1" t="s">
        <v>332</v>
      </c>
      <c r="F580" t="s">
        <v>23</v>
      </c>
      <c r="G580" t="s">
        <v>333</v>
      </c>
      <c r="H580" t="s">
        <v>392</v>
      </c>
      <c r="I580" s="2" t="d">
        <v>2022-03-06</v>
      </c>
      <c r="J580">
        <v>17</v>
      </c>
      <c r="K580" t="s">
        <v>27</v>
      </c>
      <c r="L580" t="s">
        <v>36</v>
      </c>
      <c r="M580" t="s">
        <v>37</v>
      </c>
      <c r="N580" t="s">
        <v>38</v>
      </c>
      <c r="O580" t="s">
        <v>29</v>
      </c>
      <c r="Q580" t="str">
        <f t="shared" si="15"/>
        <v>福島県会津若松市町北町大字上荒久田字宮下</v>
      </c>
    </row>
    <row r="581" spans="1:17">
      <c r="A581" t="s">
        <v>18</v>
      </c>
      <c r="B581" t="s">
        <v>19</v>
      </c>
      <c r="C581" t="s">
        <v>330</v>
      </c>
      <c r="D581" t="s">
        <v>125</v>
      </c>
      <c r="E581" s="1" t="s">
        <v>332</v>
      </c>
      <c r="F581" t="s">
        <v>23</v>
      </c>
      <c r="G581" t="s">
        <v>333</v>
      </c>
      <c r="H581" t="s">
        <v>392</v>
      </c>
      <c r="I581" s="2" t="d">
        <v>2022-09-02</v>
      </c>
      <c r="J581">
        <v>11</v>
      </c>
      <c r="K581" t="s">
        <v>27</v>
      </c>
      <c r="L581" t="s">
        <v>36</v>
      </c>
      <c r="M581" t="s">
        <v>76</v>
      </c>
      <c r="N581" t="s">
        <v>27</v>
      </c>
      <c r="O581" t="s">
        <v>29</v>
      </c>
      <c r="Q581" t="str">
        <f t="shared" si="15"/>
        <v>福島県会津若松市町北町大字上荒久田字宮下</v>
      </c>
    </row>
    <row r="582" spans="1:17">
      <c r="A582" t="s">
        <v>18</v>
      </c>
      <c r="B582" t="s">
        <v>19</v>
      </c>
      <c r="C582" t="s">
        <v>393</v>
      </c>
      <c r="D582" t="s">
        <v>394</v>
      </c>
      <c r="E582" s="1" t="s">
        <v>395</v>
      </c>
      <c r="F582" t="s">
        <v>23</v>
      </c>
      <c r="G582" t="s">
        <v>396</v>
      </c>
      <c r="H582" t="s">
        <v>397</v>
      </c>
      <c r="I582" s="2" t="d">
        <v>2022-11-11</v>
      </c>
      <c r="J582">
        <v>17</v>
      </c>
      <c r="K582" t="s">
        <v>36</v>
      </c>
      <c r="L582" t="s">
        <v>36</v>
      </c>
      <c r="M582" t="s">
        <v>47</v>
      </c>
      <c r="N582" t="s">
        <v>27</v>
      </c>
      <c r="O582" t="s">
        <v>29</v>
      </c>
      <c r="Q582" t="str">
        <f t="shared" si="15"/>
        <v>福島県磐梯町大字磐梯字東松山</v>
      </c>
    </row>
    <row r="583" spans="1:17">
      <c r="A583" t="s">
        <v>18</v>
      </c>
      <c r="B583" t="s">
        <v>19</v>
      </c>
      <c r="C583" t="s">
        <v>393</v>
      </c>
      <c r="D583" t="s">
        <v>41</v>
      </c>
      <c r="E583" s="1" t="s">
        <v>398</v>
      </c>
      <c r="F583" t="s">
        <v>23</v>
      </c>
      <c r="G583" t="s">
        <v>399</v>
      </c>
      <c r="H583" t="s">
        <v>400</v>
      </c>
      <c r="I583" s="2" t="d">
        <v>2022-08-23</v>
      </c>
      <c r="J583">
        <v>16</v>
      </c>
      <c r="K583" t="s">
        <v>27</v>
      </c>
      <c r="L583" t="s">
        <v>36</v>
      </c>
      <c r="M583" t="s">
        <v>47</v>
      </c>
      <c r="N583" t="s">
        <v>27</v>
      </c>
      <c r="O583" t="s">
        <v>39</v>
      </c>
      <c r="Q583" t="str">
        <f t="shared" si="15"/>
        <v>福島県猪苗代町大字千代田字扇田</v>
      </c>
    </row>
    <row r="584" spans="1:17">
      <c r="A584" t="s">
        <v>18</v>
      </c>
      <c r="B584" t="s">
        <v>19</v>
      </c>
      <c r="C584" t="s">
        <v>401</v>
      </c>
      <c r="D584" t="s">
        <v>402</v>
      </c>
      <c r="E584" s="1" t="s">
        <v>403</v>
      </c>
      <c r="F584" t="s">
        <v>23</v>
      </c>
      <c r="G584" t="s">
        <v>404</v>
      </c>
      <c r="H584" t="s">
        <v>405</v>
      </c>
      <c r="I584" s="2" t="d">
        <v>2022-12-21</v>
      </c>
      <c r="J584" s="1" t="s">
        <v>50</v>
      </c>
      <c r="K584" t="s">
        <v>79</v>
      </c>
      <c r="L584" t="s">
        <v>36</v>
      </c>
      <c r="M584" t="s">
        <v>37</v>
      </c>
      <c r="N584" t="s">
        <v>49</v>
      </c>
      <c r="O584" t="s">
        <v>29</v>
      </c>
      <c r="Q584" t="str">
        <f t="shared" si="15"/>
        <v>福島県喜多方市塩川町金橋字舘ノ内</v>
      </c>
    </row>
    <row r="585" spans="1:17">
      <c r="A585" t="s">
        <v>18</v>
      </c>
      <c r="B585" t="s">
        <v>19</v>
      </c>
      <c r="C585" t="s">
        <v>401</v>
      </c>
      <c r="D585" t="s">
        <v>41</v>
      </c>
      <c r="E585" s="1" t="s">
        <v>403</v>
      </c>
      <c r="F585" t="s">
        <v>23</v>
      </c>
      <c r="G585" t="s">
        <v>404</v>
      </c>
      <c r="H585" t="s">
        <v>406</v>
      </c>
      <c r="I585" s="2" t="d">
        <v>2022-07-13</v>
      </c>
      <c r="J585">
        <v>17</v>
      </c>
      <c r="K585" t="s">
        <v>27</v>
      </c>
      <c r="L585" t="s">
        <v>36</v>
      </c>
      <c r="M585" t="s">
        <v>37</v>
      </c>
      <c r="N585" t="s">
        <v>38</v>
      </c>
      <c r="O585" t="s">
        <v>29</v>
      </c>
      <c r="Q585" t="str">
        <f t="shared" si="15"/>
        <v>福島県喜多方市字江中子</v>
      </c>
    </row>
    <row r="586" spans="1:17">
      <c r="A586" t="s">
        <v>18</v>
      </c>
      <c r="B586" t="s">
        <v>19</v>
      </c>
      <c r="C586" t="s">
        <v>401</v>
      </c>
      <c r="D586" t="s">
        <v>41</v>
      </c>
      <c r="E586" s="1" t="s">
        <v>403</v>
      </c>
      <c r="F586" t="s">
        <v>23</v>
      </c>
      <c r="G586" t="s">
        <v>404</v>
      </c>
      <c r="H586" t="s">
        <v>407</v>
      </c>
      <c r="I586" s="2" t="d">
        <v>2022-06-27</v>
      </c>
      <c r="J586">
        <v>14</v>
      </c>
      <c r="K586" t="s">
        <v>27</v>
      </c>
      <c r="L586" t="s">
        <v>36</v>
      </c>
      <c r="M586" t="s">
        <v>37</v>
      </c>
      <c r="N586" t="s">
        <v>38</v>
      </c>
      <c r="O586" t="s">
        <v>29</v>
      </c>
      <c r="Q586" t="str">
        <f t="shared" si="15"/>
        <v>福島県喜多方市字町田</v>
      </c>
    </row>
    <row r="587" spans="1:17">
      <c r="A587" t="s">
        <v>18</v>
      </c>
      <c r="B587" t="s">
        <v>19</v>
      </c>
      <c r="C587" t="s">
        <v>401</v>
      </c>
      <c r="D587" t="s">
        <v>41</v>
      </c>
      <c r="E587" s="1" t="s">
        <v>403</v>
      </c>
      <c r="F587" t="s">
        <v>23</v>
      </c>
      <c r="G587" t="s">
        <v>404</v>
      </c>
      <c r="H587" t="s">
        <v>407</v>
      </c>
      <c r="I587" s="2" t="d">
        <v>2022-07-16</v>
      </c>
      <c r="J587">
        <v>18</v>
      </c>
      <c r="K587" t="s">
        <v>27</v>
      </c>
      <c r="L587" t="s">
        <v>36</v>
      </c>
      <c r="M587" t="s">
        <v>37</v>
      </c>
      <c r="N587" t="s">
        <v>38</v>
      </c>
      <c r="O587" t="s">
        <v>29</v>
      </c>
      <c r="Q587" t="str">
        <f t="shared" si="15"/>
        <v>福島県喜多方市字町田</v>
      </c>
    </row>
    <row r="588" spans="1:17">
      <c r="A588" t="s">
        <v>18</v>
      </c>
      <c r="B588" t="s">
        <v>19</v>
      </c>
      <c r="C588" t="s">
        <v>401</v>
      </c>
      <c r="D588" t="s">
        <v>41</v>
      </c>
      <c r="E588" s="1" t="s">
        <v>403</v>
      </c>
      <c r="F588" t="s">
        <v>23</v>
      </c>
      <c r="G588" t="s">
        <v>404</v>
      </c>
      <c r="H588" t="s">
        <v>408</v>
      </c>
      <c r="I588" s="2" t="d">
        <v>2022-03-21</v>
      </c>
      <c r="J588" s="1" t="s">
        <v>31</v>
      </c>
      <c r="K588" t="s">
        <v>27</v>
      </c>
      <c r="L588" t="s">
        <v>36</v>
      </c>
      <c r="M588" t="s">
        <v>37</v>
      </c>
      <c r="N588" t="s">
        <v>49</v>
      </c>
      <c r="O588" t="s">
        <v>39</v>
      </c>
      <c r="Q588" t="str">
        <f t="shared" si="15"/>
        <v>福島県喜多方市字町田下</v>
      </c>
    </row>
    <row r="589" spans="1:17">
      <c r="A589" t="s">
        <v>18</v>
      </c>
      <c r="B589" t="s">
        <v>19</v>
      </c>
      <c r="C589" t="s">
        <v>401</v>
      </c>
      <c r="D589" t="s">
        <v>41</v>
      </c>
      <c r="E589" s="1" t="s">
        <v>403</v>
      </c>
      <c r="F589" t="s">
        <v>23</v>
      </c>
      <c r="G589" t="s">
        <v>404</v>
      </c>
      <c r="H589" t="s">
        <v>408</v>
      </c>
      <c r="I589" s="2" t="d">
        <v>2022-09-17</v>
      </c>
      <c r="J589" s="1" t="s">
        <v>35</v>
      </c>
      <c r="K589" t="s">
        <v>27</v>
      </c>
      <c r="L589" t="s">
        <v>36</v>
      </c>
      <c r="M589" t="s">
        <v>37</v>
      </c>
      <c r="N589" t="s">
        <v>38</v>
      </c>
      <c r="O589" t="s">
        <v>29</v>
      </c>
      <c r="Q589" t="str">
        <f t="shared" si="15"/>
        <v>福島県喜多方市字町田下</v>
      </c>
    </row>
    <row r="590" spans="1:17">
      <c r="A590" t="s">
        <v>18</v>
      </c>
      <c r="B590" t="s">
        <v>19</v>
      </c>
      <c r="C590" t="s">
        <v>401</v>
      </c>
      <c r="D590" t="s">
        <v>41</v>
      </c>
      <c r="E590" s="1" t="s">
        <v>403</v>
      </c>
      <c r="F590" t="s">
        <v>23</v>
      </c>
      <c r="G590" t="s">
        <v>404</v>
      </c>
      <c r="H590" t="s">
        <v>408</v>
      </c>
      <c r="I590" s="2" t="d">
        <v>2022-10-07</v>
      </c>
      <c r="J590" s="1" t="s">
        <v>35</v>
      </c>
      <c r="K590" t="s">
        <v>27</v>
      </c>
      <c r="L590" t="s">
        <v>36</v>
      </c>
      <c r="M590" t="s">
        <v>37</v>
      </c>
      <c r="N590" t="s">
        <v>38</v>
      </c>
      <c r="O590" t="s">
        <v>29</v>
      </c>
      <c r="Q590" t="str">
        <f t="shared" si="15"/>
        <v>福島県喜多方市字町田下</v>
      </c>
    </row>
    <row r="591" spans="1:17">
      <c r="A591" t="s">
        <v>18</v>
      </c>
      <c r="B591" t="s">
        <v>19</v>
      </c>
      <c r="C591" t="s">
        <v>401</v>
      </c>
      <c r="D591" t="s">
        <v>41</v>
      </c>
      <c r="E591" s="1" t="s">
        <v>403</v>
      </c>
      <c r="F591" t="s">
        <v>23</v>
      </c>
      <c r="G591" t="s">
        <v>404</v>
      </c>
      <c r="H591" t="s">
        <v>408</v>
      </c>
      <c r="I591" t="s">
        <v>92</v>
      </c>
      <c r="J591" t="s">
        <v>92</v>
      </c>
      <c r="K591" t="s">
        <v>27</v>
      </c>
      <c r="L591" t="s">
        <v>36</v>
      </c>
      <c r="M591" t="s">
        <v>33</v>
      </c>
      <c r="N591" t="s">
        <v>27</v>
      </c>
      <c r="O591" t="s">
        <v>29</v>
      </c>
      <c r="Q591" t="str">
        <f t="shared" si="15"/>
        <v>福島県喜多方市字町田下</v>
      </c>
    </row>
    <row r="592" spans="1:17">
      <c r="A592" t="s">
        <v>18</v>
      </c>
      <c r="B592" t="s">
        <v>19</v>
      </c>
      <c r="C592" t="s">
        <v>401</v>
      </c>
      <c r="D592" t="s">
        <v>41</v>
      </c>
      <c r="E592" s="1" t="s">
        <v>403</v>
      </c>
      <c r="F592" t="s">
        <v>23</v>
      </c>
      <c r="G592" t="s">
        <v>404</v>
      </c>
      <c r="H592" t="s">
        <v>409</v>
      </c>
      <c r="I592" s="2" t="d">
        <v>2022-07-28</v>
      </c>
      <c r="J592" s="1" t="s">
        <v>50</v>
      </c>
      <c r="K592" t="s">
        <v>36</v>
      </c>
      <c r="L592" t="s">
        <v>36</v>
      </c>
      <c r="M592" t="s">
        <v>76</v>
      </c>
      <c r="N592" t="s">
        <v>27</v>
      </c>
      <c r="O592" t="s">
        <v>39</v>
      </c>
      <c r="Q592" t="str">
        <f t="shared" si="15"/>
        <v>福島県喜多方市字西四ツ谷</v>
      </c>
    </row>
    <row r="593" spans="1:17">
      <c r="A593" t="s">
        <v>18</v>
      </c>
      <c r="B593" t="s">
        <v>19</v>
      </c>
      <c r="C593" t="s">
        <v>401</v>
      </c>
      <c r="D593" t="s">
        <v>41</v>
      </c>
      <c r="E593" s="1" t="s">
        <v>403</v>
      </c>
      <c r="F593" t="s">
        <v>23</v>
      </c>
      <c r="G593" t="s">
        <v>404</v>
      </c>
      <c r="H593" t="s">
        <v>410</v>
      </c>
      <c r="I593" s="2" t="d">
        <v>2022-10-04</v>
      </c>
      <c r="J593" s="1" t="s">
        <v>50</v>
      </c>
      <c r="K593" t="s">
        <v>27</v>
      </c>
      <c r="L593" t="s">
        <v>36</v>
      </c>
      <c r="M593" t="s">
        <v>37</v>
      </c>
      <c r="N593" t="s">
        <v>38</v>
      </c>
      <c r="O593" t="s">
        <v>29</v>
      </c>
      <c r="Q593" t="str">
        <f t="shared" si="15"/>
        <v>福島県喜多方市塩川町字石橋</v>
      </c>
    </row>
    <row r="594" spans="1:17">
      <c r="A594" t="s">
        <v>18</v>
      </c>
      <c r="B594" t="s">
        <v>19</v>
      </c>
      <c r="C594" t="s">
        <v>411</v>
      </c>
      <c r="D594" t="s">
        <v>412</v>
      </c>
      <c r="E594" s="1" t="s">
        <v>413</v>
      </c>
      <c r="F594" t="s">
        <v>23</v>
      </c>
      <c r="G594" t="s">
        <v>414</v>
      </c>
      <c r="H594" t="s">
        <v>415</v>
      </c>
      <c r="I594" s="2" t="d">
        <v>2022-07-23</v>
      </c>
      <c r="J594">
        <v>11</v>
      </c>
      <c r="K594" t="s">
        <v>43</v>
      </c>
      <c r="L594" t="s">
        <v>36</v>
      </c>
      <c r="M594" t="s">
        <v>37</v>
      </c>
      <c r="N594" t="s">
        <v>38</v>
      </c>
      <c r="O594" t="s">
        <v>29</v>
      </c>
      <c r="Q594" t="str">
        <f t="shared" si="15"/>
        <v>福島県柳津町大字柳津字井戸尻甲</v>
      </c>
    </row>
    <row r="595" spans="1:17">
      <c r="A595" t="s">
        <v>18</v>
      </c>
      <c r="B595" t="s">
        <v>19</v>
      </c>
      <c r="C595" t="s">
        <v>411</v>
      </c>
      <c r="D595" t="s">
        <v>412</v>
      </c>
      <c r="E595" s="1" t="s">
        <v>413</v>
      </c>
      <c r="F595" t="s">
        <v>23</v>
      </c>
      <c r="G595" t="s">
        <v>414</v>
      </c>
      <c r="H595" t="s">
        <v>415</v>
      </c>
      <c r="I595" s="2" t="d">
        <v>2022-07-23</v>
      </c>
      <c r="J595">
        <v>11</v>
      </c>
      <c r="K595" t="s">
        <v>43</v>
      </c>
      <c r="L595" t="s">
        <v>36</v>
      </c>
      <c r="M595" t="s">
        <v>37</v>
      </c>
      <c r="N595" t="s">
        <v>38</v>
      </c>
      <c r="O595" t="s">
        <v>29</v>
      </c>
      <c r="Q595" t="str">
        <f t="shared" si="15"/>
        <v>福島県柳津町大字柳津字井戸尻甲</v>
      </c>
    </row>
    <row r="596" spans="1:17">
      <c r="A596" t="s">
        <v>18</v>
      </c>
      <c r="B596" t="s">
        <v>19</v>
      </c>
      <c r="C596" t="s">
        <v>411</v>
      </c>
      <c r="D596" t="s">
        <v>416</v>
      </c>
      <c r="E596" s="1" t="s">
        <v>417</v>
      </c>
      <c r="F596" t="s">
        <v>23</v>
      </c>
      <c r="G596" t="s">
        <v>418</v>
      </c>
      <c r="H596" t="s">
        <v>419</v>
      </c>
      <c r="I596" s="2" t="d">
        <v>2022-09-11</v>
      </c>
      <c r="J596" s="1" t="s">
        <v>31</v>
      </c>
      <c r="K596" t="s">
        <v>27</v>
      </c>
      <c r="L596" t="s">
        <v>36</v>
      </c>
      <c r="M596" t="s">
        <v>37</v>
      </c>
      <c r="N596" t="s">
        <v>38</v>
      </c>
      <c r="O596" t="s">
        <v>29</v>
      </c>
      <c r="Q596" t="str">
        <f t="shared" si="15"/>
        <v>福島県湯川村大字湊字松前乙</v>
      </c>
    </row>
    <row r="597" spans="1:17">
      <c r="A597" t="s">
        <v>18</v>
      </c>
      <c r="B597" t="s">
        <v>19</v>
      </c>
      <c r="C597" t="s">
        <v>411</v>
      </c>
      <c r="D597" t="s">
        <v>41</v>
      </c>
      <c r="E597" s="1" t="s">
        <v>420</v>
      </c>
      <c r="F597" t="s">
        <v>23</v>
      </c>
      <c r="G597" t="s">
        <v>421</v>
      </c>
      <c r="H597" t="s">
        <v>422</v>
      </c>
      <c r="I597" s="2" t="d">
        <v>2022-06-06</v>
      </c>
      <c r="J597" s="1" t="s">
        <v>56</v>
      </c>
      <c r="K597" t="s">
        <v>27</v>
      </c>
      <c r="L597" t="s">
        <v>36</v>
      </c>
      <c r="M597" t="s">
        <v>37</v>
      </c>
      <c r="N597" t="s">
        <v>27</v>
      </c>
      <c r="O597" t="s">
        <v>39</v>
      </c>
      <c r="Q597" t="str">
        <f t="shared" si="15"/>
        <v>福島県会津坂下町字五反田</v>
      </c>
    </row>
    <row r="598" spans="1:17">
      <c r="A598" t="s">
        <v>18</v>
      </c>
      <c r="B598" t="s">
        <v>19</v>
      </c>
      <c r="C598" t="s">
        <v>411</v>
      </c>
      <c r="D598" t="s">
        <v>41</v>
      </c>
      <c r="E598" s="1" t="s">
        <v>420</v>
      </c>
      <c r="F598" t="s">
        <v>23</v>
      </c>
      <c r="G598" t="s">
        <v>421</v>
      </c>
      <c r="H598" t="s">
        <v>422</v>
      </c>
      <c r="I598" s="2" t="d">
        <v>2022-06-21</v>
      </c>
      <c r="J598" s="1" t="s">
        <v>35</v>
      </c>
      <c r="K598" t="s">
        <v>27</v>
      </c>
      <c r="L598" t="s">
        <v>36</v>
      </c>
      <c r="M598" t="s">
        <v>37</v>
      </c>
      <c r="N598" t="s">
        <v>38</v>
      </c>
      <c r="O598" t="s">
        <v>29</v>
      </c>
      <c r="Q598" t="str">
        <f t="shared" si="15"/>
        <v>福島県会津坂下町字五反田</v>
      </c>
    </row>
    <row r="599" spans="1:17">
      <c r="A599" t="s">
        <v>18</v>
      </c>
      <c r="B599" t="s">
        <v>19</v>
      </c>
      <c r="C599" t="s">
        <v>411</v>
      </c>
      <c r="D599" t="s">
        <v>41</v>
      </c>
      <c r="E599" s="1" t="s">
        <v>420</v>
      </c>
      <c r="F599" t="s">
        <v>23</v>
      </c>
      <c r="G599" t="s">
        <v>421</v>
      </c>
      <c r="H599" t="s">
        <v>422</v>
      </c>
      <c r="I599" s="2" t="d">
        <v>2022-08-23</v>
      </c>
      <c r="J599" s="1" t="s">
        <v>56</v>
      </c>
      <c r="K599" t="s">
        <v>27</v>
      </c>
      <c r="L599" t="s">
        <v>36</v>
      </c>
      <c r="M599" t="s">
        <v>37</v>
      </c>
      <c r="N599" t="s">
        <v>38</v>
      </c>
      <c r="O599" t="s">
        <v>29</v>
      </c>
      <c r="Q599" t="str">
        <f t="shared" si="15"/>
        <v>福島県会津坂下町字五反田</v>
      </c>
    </row>
    <row r="600" spans="1:17">
      <c r="A600" t="s">
        <v>18</v>
      </c>
      <c r="B600" t="s">
        <v>19</v>
      </c>
      <c r="C600" t="s">
        <v>411</v>
      </c>
      <c r="D600" t="s">
        <v>41</v>
      </c>
      <c r="E600" s="1" t="s">
        <v>420</v>
      </c>
      <c r="F600" t="s">
        <v>23</v>
      </c>
      <c r="G600" t="s">
        <v>421</v>
      </c>
      <c r="H600" t="s">
        <v>422</v>
      </c>
      <c r="I600" s="2" t="d">
        <v>2022-09-03</v>
      </c>
      <c r="J600" s="1" t="s">
        <v>56</v>
      </c>
      <c r="K600" t="s">
        <v>27</v>
      </c>
      <c r="L600" t="s">
        <v>36</v>
      </c>
      <c r="M600" t="s">
        <v>37</v>
      </c>
      <c r="N600" t="s">
        <v>38</v>
      </c>
      <c r="O600" t="s">
        <v>29</v>
      </c>
      <c r="Q600" t="str">
        <f t="shared" si="15"/>
        <v>福島県会津坂下町字五反田</v>
      </c>
    </row>
    <row r="601" spans="1:17">
      <c r="A601" t="s">
        <v>18</v>
      </c>
      <c r="B601" t="s">
        <v>19</v>
      </c>
      <c r="C601" t="s">
        <v>423</v>
      </c>
      <c r="D601" t="s">
        <v>424</v>
      </c>
      <c r="E601" s="1" t="s">
        <v>425</v>
      </c>
      <c r="F601" t="s">
        <v>23</v>
      </c>
      <c r="G601" t="s">
        <v>426</v>
      </c>
      <c r="H601" t="s">
        <v>427</v>
      </c>
      <c r="I601" s="2" t="d">
        <v>2022-10-24</v>
      </c>
      <c r="J601">
        <v>20</v>
      </c>
      <c r="K601" t="s">
        <v>32</v>
      </c>
      <c r="L601" t="s">
        <v>27</v>
      </c>
      <c r="M601" t="s">
        <v>37</v>
      </c>
      <c r="N601" t="s">
        <v>48</v>
      </c>
      <c r="O601" t="s">
        <v>39</v>
      </c>
      <c r="Q601" t="str">
        <f t="shared" si="15"/>
        <v>福島県いわき市郷ケ丘３丁目</v>
      </c>
    </row>
    <row r="602" spans="1:17">
      <c r="A602" t="s">
        <v>18</v>
      </c>
      <c r="B602" t="s">
        <v>19</v>
      </c>
      <c r="C602" t="s">
        <v>423</v>
      </c>
      <c r="D602" t="s">
        <v>424</v>
      </c>
      <c r="E602" s="1" t="s">
        <v>425</v>
      </c>
      <c r="F602" t="s">
        <v>23</v>
      </c>
      <c r="G602" t="s">
        <v>426</v>
      </c>
      <c r="H602" t="s">
        <v>428</v>
      </c>
      <c r="I602" s="2" t="d">
        <v>2022-04-08</v>
      </c>
      <c r="J602">
        <v>18</v>
      </c>
      <c r="K602" t="s">
        <v>26</v>
      </c>
      <c r="L602" t="s">
        <v>27</v>
      </c>
      <c r="M602" t="s">
        <v>37</v>
      </c>
      <c r="N602" t="s">
        <v>49</v>
      </c>
      <c r="O602" t="s">
        <v>29</v>
      </c>
      <c r="Q602" t="str">
        <f t="shared" si="15"/>
        <v>福島県いわき市平下荒川字久世原</v>
      </c>
    </row>
    <row r="603" spans="1:17">
      <c r="A603" t="s">
        <v>18</v>
      </c>
      <c r="B603" t="s">
        <v>19</v>
      </c>
      <c r="C603" t="s">
        <v>423</v>
      </c>
      <c r="D603" t="s">
        <v>424</v>
      </c>
      <c r="E603" s="1" t="s">
        <v>425</v>
      </c>
      <c r="F603" t="s">
        <v>23</v>
      </c>
      <c r="G603" t="s">
        <v>426</v>
      </c>
      <c r="H603" t="s">
        <v>429</v>
      </c>
      <c r="I603" s="2" t="d">
        <v>2022-09-11</v>
      </c>
      <c r="J603">
        <v>14</v>
      </c>
      <c r="K603" t="s">
        <v>27</v>
      </c>
      <c r="L603" t="s">
        <v>36</v>
      </c>
      <c r="M603" t="s">
        <v>33</v>
      </c>
      <c r="N603" t="s">
        <v>27</v>
      </c>
      <c r="O603" t="s">
        <v>29</v>
      </c>
      <c r="Q603" t="str">
        <f t="shared" si="15"/>
        <v>福島県いわき市中央台鹿島１丁目</v>
      </c>
    </row>
    <row r="604" spans="1:17">
      <c r="A604" t="s">
        <v>18</v>
      </c>
      <c r="B604" t="s">
        <v>19</v>
      </c>
      <c r="C604" t="s">
        <v>423</v>
      </c>
      <c r="D604" t="s">
        <v>430</v>
      </c>
      <c r="E604" s="1" t="s">
        <v>425</v>
      </c>
      <c r="F604" t="s">
        <v>23</v>
      </c>
      <c r="G604" t="s">
        <v>426</v>
      </c>
      <c r="H604" t="s">
        <v>431</v>
      </c>
      <c r="I604" s="2" t="d">
        <v>2022-12-23</v>
      </c>
      <c r="J604" s="1" t="s">
        <v>50</v>
      </c>
      <c r="K604" t="s">
        <v>43</v>
      </c>
      <c r="L604" t="s">
        <v>36</v>
      </c>
      <c r="M604" t="s">
        <v>76</v>
      </c>
      <c r="N604" t="s">
        <v>27</v>
      </c>
      <c r="O604" t="s">
        <v>29</v>
      </c>
      <c r="Q604" t="str">
        <f t="shared" si="15"/>
        <v>福島県いわき市久之浜町久之浜字正蛇</v>
      </c>
    </row>
    <row r="605" spans="1:17">
      <c r="A605" t="s">
        <v>18</v>
      </c>
      <c r="B605" t="s">
        <v>19</v>
      </c>
      <c r="C605" t="s">
        <v>423</v>
      </c>
      <c r="D605" t="s">
        <v>432</v>
      </c>
      <c r="E605" s="1" t="s">
        <v>425</v>
      </c>
      <c r="F605" t="s">
        <v>23</v>
      </c>
      <c r="G605" t="s">
        <v>426</v>
      </c>
      <c r="H605" t="s">
        <v>433</v>
      </c>
      <c r="I605" s="2" t="d">
        <v>2022-01-12</v>
      </c>
      <c r="J605">
        <v>16</v>
      </c>
      <c r="K605" t="s">
        <v>27</v>
      </c>
      <c r="L605" t="s">
        <v>36</v>
      </c>
      <c r="M605" t="s">
        <v>37</v>
      </c>
      <c r="N605" t="s">
        <v>27</v>
      </c>
      <c r="O605" t="s">
        <v>39</v>
      </c>
      <c r="Q605" t="str">
        <f t="shared" si="15"/>
        <v>福島県いわき市平字三倉</v>
      </c>
    </row>
    <row r="606" spans="1:17">
      <c r="A606" t="s">
        <v>18</v>
      </c>
      <c r="B606" t="s">
        <v>19</v>
      </c>
      <c r="C606" t="s">
        <v>423</v>
      </c>
      <c r="D606" t="s">
        <v>432</v>
      </c>
      <c r="E606" s="1" t="s">
        <v>425</v>
      </c>
      <c r="F606" t="s">
        <v>23</v>
      </c>
      <c r="G606" t="s">
        <v>426</v>
      </c>
      <c r="H606" t="s">
        <v>433</v>
      </c>
      <c r="I606" s="2" t="d">
        <v>2022-01-25</v>
      </c>
      <c r="J606">
        <v>16</v>
      </c>
      <c r="K606" t="s">
        <v>27</v>
      </c>
      <c r="L606" t="s">
        <v>36</v>
      </c>
      <c r="M606" t="s">
        <v>37</v>
      </c>
      <c r="N606" t="s">
        <v>38</v>
      </c>
      <c r="O606" t="s">
        <v>29</v>
      </c>
      <c r="Q606" t="str">
        <f t="shared" si="15"/>
        <v>福島県いわき市平字三倉</v>
      </c>
    </row>
    <row r="607" spans="1:17">
      <c r="A607" t="s">
        <v>18</v>
      </c>
      <c r="B607" t="s">
        <v>19</v>
      </c>
      <c r="C607" t="s">
        <v>423</v>
      </c>
      <c r="D607" t="s">
        <v>432</v>
      </c>
      <c r="E607" s="1" t="s">
        <v>425</v>
      </c>
      <c r="F607" t="s">
        <v>23</v>
      </c>
      <c r="G607" t="s">
        <v>426</v>
      </c>
      <c r="H607" t="s">
        <v>433</v>
      </c>
      <c r="I607" s="2" t="d">
        <v>2022-04-12</v>
      </c>
      <c r="J607">
        <v>16</v>
      </c>
      <c r="K607" t="s">
        <v>27</v>
      </c>
      <c r="L607" t="s">
        <v>36</v>
      </c>
      <c r="M607" t="s">
        <v>37</v>
      </c>
      <c r="N607" t="s">
        <v>38</v>
      </c>
      <c r="O607" t="s">
        <v>29</v>
      </c>
      <c r="Q607" t="str">
        <f t="shared" si="15"/>
        <v>福島県いわき市平字三倉</v>
      </c>
    </row>
    <row r="608" spans="1:17">
      <c r="A608" t="s">
        <v>18</v>
      </c>
      <c r="B608" t="s">
        <v>19</v>
      </c>
      <c r="C608" t="s">
        <v>423</v>
      </c>
      <c r="D608" t="s">
        <v>432</v>
      </c>
      <c r="E608" s="1" t="s">
        <v>425</v>
      </c>
      <c r="F608" t="s">
        <v>23</v>
      </c>
      <c r="G608" t="s">
        <v>426</v>
      </c>
      <c r="H608" t="s">
        <v>433</v>
      </c>
      <c r="I608" s="2" t="d">
        <v>2022-04-24</v>
      </c>
      <c r="J608">
        <v>12</v>
      </c>
      <c r="K608" t="s">
        <v>27</v>
      </c>
      <c r="L608" t="s">
        <v>36</v>
      </c>
      <c r="M608" t="s">
        <v>47</v>
      </c>
      <c r="N608" t="s">
        <v>48</v>
      </c>
      <c r="O608" t="s">
        <v>29</v>
      </c>
      <c r="Q608" t="str">
        <f t="shared" si="15"/>
        <v>福島県いわき市平字三倉</v>
      </c>
    </row>
    <row r="609" spans="1:17">
      <c r="A609" t="s">
        <v>18</v>
      </c>
      <c r="B609" t="s">
        <v>19</v>
      </c>
      <c r="C609" t="s">
        <v>423</v>
      </c>
      <c r="D609" t="s">
        <v>432</v>
      </c>
      <c r="E609" s="1" t="s">
        <v>425</v>
      </c>
      <c r="F609" t="s">
        <v>23</v>
      </c>
      <c r="G609" t="s">
        <v>426</v>
      </c>
      <c r="H609" t="s">
        <v>433</v>
      </c>
      <c r="I609" s="2" t="d">
        <v>2022-05-05</v>
      </c>
      <c r="J609">
        <v>19</v>
      </c>
      <c r="K609" t="s">
        <v>27</v>
      </c>
      <c r="L609" t="s">
        <v>36</v>
      </c>
      <c r="M609" t="s">
        <v>47</v>
      </c>
      <c r="N609" t="s">
        <v>27</v>
      </c>
      <c r="O609" t="s">
        <v>29</v>
      </c>
      <c r="Q609" t="str">
        <f t="shared" si="15"/>
        <v>福島県いわき市平字三倉</v>
      </c>
    </row>
    <row r="610" spans="1:17">
      <c r="A610" t="s">
        <v>18</v>
      </c>
      <c r="B610" t="s">
        <v>19</v>
      </c>
      <c r="C610" t="s">
        <v>423</v>
      </c>
      <c r="D610" t="s">
        <v>432</v>
      </c>
      <c r="E610" s="1" t="s">
        <v>425</v>
      </c>
      <c r="F610" t="s">
        <v>23</v>
      </c>
      <c r="G610" t="s">
        <v>426</v>
      </c>
      <c r="H610" t="s">
        <v>434</v>
      </c>
      <c r="I610" s="2" t="d">
        <v>2022-12-16</v>
      </c>
      <c r="J610">
        <v>12</v>
      </c>
      <c r="K610" t="s">
        <v>27</v>
      </c>
      <c r="L610" t="s">
        <v>36</v>
      </c>
      <c r="M610" t="s">
        <v>37</v>
      </c>
      <c r="N610" t="s">
        <v>38</v>
      </c>
      <c r="O610" t="s">
        <v>29</v>
      </c>
      <c r="Q610" t="str">
        <f t="shared" si="15"/>
        <v>福島県いわき市平字三崎</v>
      </c>
    </row>
    <row r="611" spans="1:17">
      <c r="A611" t="s">
        <v>18</v>
      </c>
      <c r="B611" t="s">
        <v>19</v>
      </c>
      <c r="C611" t="s">
        <v>423</v>
      </c>
      <c r="D611" t="s">
        <v>432</v>
      </c>
      <c r="E611" s="1" t="s">
        <v>425</v>
      </c>
      <c r="F611" t="s">
        <v>23</v>
      </c>
      <c r="G611" t="s">
        <v>426</v>
      </c>
      <c r="H611" t="s">
        <v>435</v>
      </c>
      <c r="I611" s="2" t="d">
        <v>2022-10-27</v>
      </c>
      <c r="J611">
        <v>14</v>
      </c>
      <c r="K611" t="s">
        <v>27</v>
      </c>
      <c r="L611" t="s">
        <v>36</v>
      </c>
      <c r="M611" t="s">
        <v>37</v>
      </c>
      <c r="N611" t="s">
        <v>48</v>
      </c>
      <c r="O611" t="s">
        <v>29</v>
      </c>
      <c r="Q611" t="str">
        <f t="shared" si="15"/>
        <v>福島県いわき市平鎌田字寿金沢</v>
      </c>
    </row>
    <row r="612" spans="1:17">
      <c r="A612" t="s">
        <v>18</v>
      </c>
      <c r="B612" t="s">
        <v>19</v>
      </c>
      <c r="C612" t="s">
        <v>423</v>
      </c>
      <c r="D612" t="s">
        <v>432</v>
      </c>
      <c r="E612" s="1" t="s">
        <v>425</v>
      </c>
      <c r="F612" t="s">
        <v>23</v>
      </c>
      <c r="G612" t="s">
        <v>426</v>
      </c>
      <c r="H612" t="s">
        <v>436</v>
      </c>
      <c r="I612" t="s">
        <v>92</v>
      </c>
      <c r="J612" t="s">
        <v>92</v>
      </c>
      <c r="K612" t="s">
        <v>27</v>
      </c>
      <c r="L612" t="s">
        <v>36</v>
      </c>
      <c r="M612" t="s">
        <v>94</v>
      </c>
      <c r="N612" t="s">
        <v>27</v>
      </c>
      <c r="O612" t="s">
        <v>29</v>
      </c>
      <c r="Q612" t="str">
        <f t="shared" si="15"/>
        <v>福島県いわき市平中神谷字十二所</v>
      </c>
    </row>
    <row r="613" spans="1:17">
      <c r="A613" t="s">
        <v>18</v>
      </c>
      <c r="B613" t="s">
        <v>19</v>
      </c>
      <c r="C613" t="s">
        <v>423</v>
      </c>
      <c r="D613" t="s">
        <v>437</v>
      </c>
      <c r="E613" s="1" t="s">
        <v>425</v>
      </c>
      <c r="F613" t="s">
        <v>23</v>
      </c>
      <c r="G613" t="s">
        <v>426</v>
      </c>
      <c r="H613" t="s">
        <v>438</v>
      </c>
      <c r="I613" s="2" t="d">
        <v>2022-05-02</v>
      </c>
      <c r="J613" s="1" t="s">
        <v>31</v>
      </c>
      <c r="K613" t="s">
        <v>27</v>
      </c>
      <c r="L613" t="s">
        <v>36</v>
      </c>
      <c r="M613" t="s">
        <v>33</v>
      </c>
      <c r="N613" t="s">
        <v>27</v>
      </c>
      <c r="O613" t="s">
        <v>29</v>
      </c>
      <c r="Q613" t="str">
        <f t="shared" si="15"/>
        <v>福島県いわき市内郷高坂町四方木田</v>
      </c>
    </row>
    <row r="614" spans="1:17">
      <c r="A614" t="s">
        <v>18</v>
      </c>
      <c r="B614" t="s">
        <v>19</v>
      </c>
      <c r="C614" t="s">
        <v>423</v>
      </c>
      <c r="D614" t="s">
        <v>437</v>
      </c>
      <c r="E614" s="1" t="s">
        <v>425</v>
      </c>
      <c r="F614" t="s">
        <v>23</v>
      </c>
      <c r="G614" t="s">
        <v>426</v>
      </c>
      <c r="H614" t="s">
        <v>439</v>
      </c>
      <c r="I614" s="2" t="d">
        <v>2022-01-20</v>
      </c>
      <c r="J614" s="1" t="s">
        <v>50</v>
      </c>
      <c r="K614" t="s">
        <v>27</v>
      </c>
      <c r="L614" t="s">
        <v>36</v>
      </c>
      <c r="M614" t="s">
        <v>37</v>
      </c>
      <c r="N614" t="s">
        <v>38</v>
      </c>
      <c r="O614" t="s">
        <v>29</v>
      </c>
      <c r="Q614" t="str">
        <f t="shared" si="15"/>
        <v>福島県いわき市内郷綴町榎下</v>
      </c>
    </row>
    <row r="615" spans="1:17">
      <c r="A615" t="s">
        <v>18</v>
      </c>
      <c r="B615" t="s">
        <v>19</v>
      </c>
      <c r="C615" t="s">
        <v>423</v>
      </c>
      <c r="D615" t="s">
        <v>437</v>
      </c>
      <c r="E615" s="1" t="s">
        <v>425</v>
      </c>
      <c r="F615" t="s">
        <v>23</v>
      </c>
      <c r="G615" t="s">
        <v>426</v>
      </c>
      <c r="H615" t="s">
        <v>439</v>
      </c>
      <c r="I615" s="2" t="d">
        <v>2022-02-04</v>
      </c>
      <c r="J615" s="1" t="s">
        <v>50</v>
      </c>
      <c r="K615" t="s">
        <v>27</v>
      </c>
      <c r="L615" t="s">
        <v>36</v>
      </c>
      <c r="M615" t="s">
        <v>33</v>
      </c>
      <c r="N615" t="s">
        <v>27</v>
      </c>
      <c r="O615" t="s">
        <v>39</v>
      </c>
      <c r="Q615" t="str">
        <f t="shared" si="15"/>
        <v>福島県いわき市内郷綴町榎下</v>
      </c>
    </row>
    <row r="616" spans="1:17">
      <c r="A616" t="s">
        <v>18</v>
      </c>
      <c r="B616" t="s">
        <v>19</v>
      </c>
      <c r="C616" t="s">
        <v>423</v>
      </c>
      <c r="D616" t="s">
        <v>437</v>
      </c>
      <c r="E616" s="1" t="s">
        <v>425</v>
      </c>
      <c r="F616" t="s">
        <v>23</v>
      </c>
      <c r="G616" t="s">
        <v>426</v>
      </c>
      <c r="H616" t="s">
        <v>439</v>
      </c>
      <c r="I616" s="2" t="d">
        <v>2022-02-14</v>
      </c>
      <c r="J616" s="1" t="s">
        <v>50</v>
      </c>
      <c r="K616" t="s">
        <v>27</v>
      </c>
      <c r="L616" t="s">
        <v>36</v>
      </c>
      <c r="M616" t="s">
        <v>37</v>
      </c>
      <c r="N616" t="s">
        <v>38</v>
      </c>
      <c r="O616" t="s">
        <v>29</v>
      </c>
      <c r="Q616" t="str">
        <f t="shared" si="15"/>
        <v>福島県いわき市内郷綴町榎下</v>
      </c>
    </row>
    <row r="617" spans="1:17">
      <c r="A617" t="s">
        <v>18</v>
      </c>
      <c r="B617" t="s">
        <v>19</v>
      </c>
      <c r="C617" t="s">
        <v>423</v>
      </c>
      <c r="D617" t="s">
        <v>437</v>
      </c>
      <c r="E617" s="1" t="s">
        <v>425</v>
      </c>
      <c r="F617" t="s">
        <v>23</v>
      </c>
      <c r="G617" t="s">
        <v>426</v>
      </c>
      <c r="H617" t="s">
        <v>439</v>
      </c>
      <c r="I617" s="2" t="d">
        <v>2022-02-28</v>
      </c>
      <c r="J617">
        <v>13</v>
      </c>
      <c r="K617" t="s">
        <v>27</v>
      </c>
      <c r="L617" t="s">
        <v>36</v>
      </c>
      <c r="M617" t="s">
        <v>37</v>
      </c>
      <c r="N617" t="s">
        <v>38</v>
      </c>
      <c r="O617" t="s">
        <v>39</v>
      </c>
      <c r="Q617" t="str">
        <f t="shared" si="15"/>
        <v>福島県いわき市内郷綴町榎下</v>
      </c>
    </row>
    <row r="618" spans="1:17">
      <c r="A618" t="s">
        <v>18</v>
      </c>
      <c r="B618" t="s">
        <v>19</v>
      </c>
      <c r="C618" t="s">
        <v>423</v>
      </c>
      <c r="D618" t="s">
        <v>437</v>
      </c>
      <c r="E618" s="1" t="s">
        <v>425</v>
      </c>
      <c r="F618" t="s">
        <v>23</v>
      </c>
      <c r="G618" t="s">
        <v>426</v>
      </c>
      <c r="H618" t="s">
        <v>439</v>
      </c>
      <c r="I618" s="2" t="d">
        <v>2022-04-20</v>
      </c>
      <c r="J618" s="1" t="s">
        <v>50</v>
      </c>
      <c r="K618" t="s">
        <v>27</v>
      </c>
      <c r="L618" t="s">
        <v>36</v>
      </c>
      <c r="M618" t="s">
        <v>37</v>
      </c>
      <c r="N618" t="s">
        <v>38</v>
      </c>
      <c r="O618" t="s">
        <v>39</v>
      </c>
      <c r="Q618" t="str">
        <f t="shared" si="15"/>
        <v>福島県いわき市内郷綴町榎下</v>
      </c>
    </row>
    <row r="619" spans="1:17">
      <c r="A619" t="s">
        <v>18</v>
      </c>
      <c r="B619" t="s">
        <v>19</v>
      </c>
      <c r="C619" t="s">
        <v>423</v>
      </c>
      <c r="D619" t="s">
        <v>437</v>
      </c>
      <c r="E619" s="1" t="s">
        <v>425</v>
      </c>
      <c r="F619" t="s">
        <v>23</v>
      </c>
      <c r="G619" t="s">
        <v>426</v>
      </c>
      <c r="H619" t="s">
        <v>440</v>
      </c>
      <c r="I619" s="2" t="d">
        <v>2022-04-23</v>
      </c>
      <c r="J619">
        <v>17</v>
      </c>
      <c r="K619" t="s">
        <v>32</v>
      </c>
      <c r="L619" t="s">
        <v>27</v>
      </c>
      <c r="M619" t="s">
        <v>47</v>
      </c>
      <c r="N619" t="s">
        <v>27</v>
      </c>
      <c r="O619" t="s">
        <v>29</v>
      </c>
      <c r="Q619" t="str">
        <f t="shared" si="15"/>
        <v>福島県いわき市内郷御厩町長町</v>
      </c>
    </row>
    <row r="620" spans="1:17">
      <c r="A620" t="s">
        <v>18</v>
      </c>
      <c r="B620" t="s">
        <v>19</v>
      </c>
      <c r="C620" t="s">
        <v>423</v>
      </c>
      <c r="D620" t="s">
        <v>441</v>
      </c>
      <c r="E620" s="1" t="s">
        <v>425</v>
      </c>
      <c r="F620" t="s">
        <v>23</v>
      </c>
      <c r="G620" t="s">
        <v>426</v>
      </c>
      <c r="H620" t="s">
        <v>433</v>
      </c>
      <c r="I620" s="2" t="d">
        <v>2022-08-14</v>
      </c>
      <c r="J620">
        <v>14</v>
      </c>
      <c r="K620" t="s">
        <v>27</v>
      </c>
      <c r="L620" t="s">
        <v>36</v>
      </c>
      <c r="M620" t="s">
        <v>37</v>
      </c>
      <c r="N620" t="s">
        <v>38</v>
      </c>
      <c r="O620" t="s">
        <v>29</v>
      </c>
      <c r="Q620" t="str">
        <f t="shared" si="15"/>
        <v>福島県いわき市平字三倉</v>
      </c>
    </row>
    <row r="621" spans="1:17">
      <c r="A621" t="s">
        <v>18</v>
      </c>
      <c r="B621" t="s">
        <v>19</v>
      </c>
      <c r="C621" t="s">
        <v>423</v>
      </c>
      <c r="D621" t="s">
        <v>442</v>
      </c>
      <c r="E621" s="1" t="s">
        <v>425</v>
      </c>
      <c r="F621" t="s">
        <v>23</v>
      </c>
      <c r="G621" t="s">
        <v>426</v>
      </c>
      <c r="H621" t="s">
        <v>443</v>
      </c>
      <c r="I621" s="2" t="d">
        <v>2022-05-20</v>
      </c>
      <c r="J621">
        <v>13</v>
      </c>
      <c r="K621" t="s">
        <v>27</v>
      </c>
      <c r="L621" t="s">
        <v>36</v>
      </c>
      <c r="M621" t="s">
        <v>47</v>
      </c>
      <c r="N621" t="s">
        <v>27</v>
      </c>
      <c r="O621" t="s">
        <v>29</v>
      </c>
      <c r="Q621" t="str">
        <f t="shared" si="15"/>
        <v>福島県いわき市好間町下好間字一町坪</v>
      </c>
    </row>
    <row r="622" spans="1:17">
      <c r="A622" t="s">
        <v>18</v>
      </c>
      <c r="B622" t="s">
        <v>19</v>
      </c>
      <c r="C622" t="s">
        <v>423</v>
      </c>
      <c r="D622" t="s">
        <v>442</v>
      </c>
      <c r="E622" s="1" t="s">
        <v>425</v>
      </c>
      <c r="F622" t="s">
        <v>23</v>
      </c>
      <c r="G622" t="s">
        <v>426</v>
      </c>
      <c r="H622" t="s">
        <v>444</v>
      </c>
      <c r="I622" s="2" t="d">
        <v>2022-11-14</v>
      </c>
      <c r="J622">
        <v>20</v>
      </c>
      <c r="K622" t="s">
        <v>32</v>
      </c>
      <c r="L622" t="s">
        <v>36</v>
      </c>
      <c r="M622" t="s">
        <v>47</v>
      </c>
      <c r="N622" t="s">
        <v>27</v>
      </c>
      <c r="O622" t="s">
        <v>29</v>
      </c>
      <c r="Q622" t="str">
        <f t="shared" si="15"/>
        <v>福島県いわき市好間町下好間字中島</v>
      </c>
    </row>
    <row r="623" spans="1:17">
      <c r="A623" t="s">
        <v>18</v>
      </c>
      <c r="B623" t="s">
        <v>19</v>
      </c>
      <c r="C623" t="s">
        <v>423</v>
      </c>
      <c r="D623" t="s">
        <v>442</v>
      </c>
      <c r="E623" s="1" t="s">
        <v>425</v>
      </c>
      <c r="F623" t="s">
        <v>23</v>
      </c>
      <c r="G623" t="s">
        <v>426</v>
      </c>
      <c r="H623" t="s">
        <v>445</v>
      </c>
      <c r="I623" s="2" t="d">
        <v>2022-04-09</v>
      </c>
      <c r="J623">
        <v>11</v>
      </c>
      <c r="K623" t="s">
        <v>27</v>
      </c>
      <c r="L623" t="s">
        <v>36</v>
      </c>
      <c r="M623" t="s">
        <v>80</v>
      </c>
      <c r="N623" t="s">
        <v>27</v>
      </c>
      <c r="O623" t="s">
        <v>29</v>
      </c>
      <c r="Q623" t="str">
        <f t="shared" si="15"/>
        <v>福島県いわき市好間町中好間字中川原</v>
      </c>
    </row>
    <row r="624" spans="1:17">
      <c r="A624" t="s">
        <v>18</v>
      </c>
      <c r="B624" t="s">
        <v>19</v>
      </c>
      <c r="C624" t="s">
        <v>423</v>
      </c>
      <c r="D624" t="s">
        <v>446</v>
      </c>
      <c r="E624" s="1" t="s">
        <v>425</v>
      </c>
      <c r="F624" t="s">
        <v>23</v>
      </c>
      <c r="G624" t="s">
        <v>426</v>
      </c>
      <c r="H624" t="s">
        <v>447</v>
      </c>
      <c r="I624" s="2" t="d">
        <v>2022-06-10</v>
      </c>
      <c r="J624" s="1" t="s">
        <v>50</v>
      </c>
      <c r="K624" t="s">
        <v>27</v>
      </c>
      <c r="L624" t="s">
        <v>36</v>
      </c>
      <c r="M624" t="s">
        <v>37</v>
      </c>
      <c r="N624" t="s">
        <v>49</v>
      </c>
      <c r="O624" t="s">
        <v>39</v>
      </c>
      <c r="Q624" t="str">
        <f t="shared" si="15"/>
        <v>福島県いわき市常磐下湯長谷町勝善</v>
      </c>
    </row>
    <row r="625" spans="1:17">
      <c r="A625" t="s">
        <v>18</v>
      </c>
      <c r="B625" t="s">
        <v>19</v>
      </c>
      <c r="C625" t="s">
        <v>423</v>
      </c>
      <c r="D625" t="s">
        <v>446</v>
      </c>
      <c r="E625" s="1" t="s">
        <v>425</v>
      </c>
      <c r="F625" t="s">
        <v>23</v>
      </c>
      <c r="G625" t="s">
        <v>426</v>
      </c>
      <c r="H625" t="s">
        <v>448</v>
      </c>
      <c r="I625" s="2" t="d">
        <v>2022-05-11</v>
      </c>
      <c r="J625">
        <v>21</v>
      </c>
      <c r="K625" t="s">
        <v>32</v>
      </c>
      <c r="L625" t="s">
        <v>36</v>
      </c>
      <c r="M625" t="s">
        <v>47</v>
      </c>
      <c r="N625" t="s">
        <v>27</v>
      </c>
      <c r="O625" t="s">
        <v>29</v>
      </c>
      <c r="Q625" t="str">
        <f t="shared" si="15"/>
        <v>福島県いわき市常磐西郷町落合</v>
      </c>
    </row>
    <row r="626" spans="1:17">
      <c r="A626" t="s">
        <v>18</v>
      </c>
      <c r="B626" t="s">
        <v>19</v>
      </c>
      <c r="C626" t="s">
        <v>423</v>
      </c>
      <c r="D626" t="s">
        <v>446</v>
      </c>
      <c r="E626" s="1" t="s">
        <v>425</v>
      </c>
      <c r="F626" t="s">
        <v>23</v>
      </c>
      <c r="G626" t="s">
        <v>426</v>
      </c>
      <c r="H626" t="s">
        <v>449</v>
      </c>
      <c r="I626" s="2" t="d">
        <v>2022-08-06</v>
      </c>
      <c r="J626" s="1" t="s">
        <v>78</v>
      </c>
      <c r="K626" t="s">
        <v>27</v>
      </c>
      <c r="L626" t="s">
        <v>36</v>
      </c>
      <c r="M626" t="s">
        <v>37</v>
      </c>
      <c r="N626" t="s">
        <v>27</v>
      </c>
      <c r="O626" t="s">
        <v>29</v>
      </c>
      <c r="Q626" t="str">
        <f t="shared" si="15"/>
        <v>福島県いわき市常磐西郷町大夫</v>
      </c>
    </row>
    <row r="627" spans="1:17">
      <c r="A627" t="s">
        <v>18</v>
      </c>
      <c r="B627" t="s">
        <v>19</v>
      </c>
      <c r="C627" t="s">
        <v>423</v>
      </c>
      <c r="D627" t="s">
        <v>446</v>
      </c>
      <c r="E627" s="1" t="s">
        <v>425</v>
      </c>
      <c r="F627" t="s">
        <v>23</v>
      </c>
      <c r="G627" t="s">
        <v>426</v>
      </c>
      <c r="H627" t="s">
        <v>450</v>
      </c>
      <c r="I627" s="2" t="d">
        <v>2022-07-16</v>
      </c>
      <c r="J627">
        <v>19</v>
      </c>
      <c r="K627" t="s">
        <v>43</v>
      </c>
      <c r="L627" t="s">
        <v>36</v>
      </c>
      <c r="M627" t="s">
        <v>47</v>
      </c>
      <c r="N627" t="s">
        <v>38</v>
      </c>
      <c r="O627" t="s">
        <v>29</v>
      </c>
      <c r="Q627" t="str">
        <f t="shared" si="15"/>
        <v>福島県いわき市常磐湯本町上浅貝</v>
      </c>
    </row>
    <row r="628" spans="1:17">
      <c r="A628" t="s">
        <v>18</v>
      </c>
      <c r="B628" t="s">
        <v>19</v>
      </c>
      <c r="C628" t="s">
        <v>423</v>
      </c>
      <c r="D628" t="s">
        <v>446</v>
      </c>
      <c r="E628" s="1" t="s">
        <v>425</v>
      </c>
      <c r="F628" t="s">
        <v>23</v>
      </c>
      <c r="G628" t="s">
        <v>426</v>
      </c>
      <c r="H628" t="s">
        <v>451</v>
      </c>
      <c r="I628" s="2" t="d">
        <v>2022-11-23</v>
      </c>
      <c r="J628">
        <v>16</v>
      </c>
      <c r="K628" t="s">
        <v>27</v>
      </c>
      <c r="L628" t="s">
        <v>36</v>
      </c>
      <c r="M628" t="s">
        <v>37</v>
      </c>
      <c r="N628" t="s">
        <v>38</v>
      </c>
      <c r="O628" t="s">
        <v>29</v>
      </c>
      <c r="Q628" t="str">
        <f t="shared" si="15"/>
        <v>福島県いわき市常磐湯本町天王崎</v>
      </c>
    </row>
    <row r="629" spans="1:17">
      <c r="A629" t="s">
        <v>18</v>
      </c>
      <c r="B629" t="s">
        <v>19</v>
      </c>
      <c r="C629" t="s">
        <v>423</v>
      </c>
      <c r="D629" t="s">
        <v>446</v>
      </c>
      <c r="E629" s="1" t="s">
        <v>425</v>
      </c>
      <c r="F629" t="s">
        <v>23</v>
      </c>
      <c r="G629" t="s">
        <v>426</v>
      </c>
      <c r="H629" t="s">
        <v>451</v>
      </c>
      <c r="I629" s="2" t="d">
        <v>2022-12-11</v>
      </c>
      <c r="J629">
        <v>17</v>
      </c>
      <c r="K629" t="s">
        <v>27</v>
      </c>
      <c r="L629" t="s">
        <v>36</v>
      </c>
      <c r="M629" t="s">
        <v>37</v>
      </c>
      <c r="N629" t="s">
        <v>38</v>
      </c>
      <c r="O629" t="s">
        <v>29</v>
      </c>
      <c r="Q629" t="str">
        <f t="shared" si="15"/>
        <v>福島県いわき市常磐湯本町天王崎</v>
      </c>
    </row>
    <row r="630" spans="1:17">
      <c r="A630" t="s">
        <v>18</v>
      </c>
      <c r="B630" t="s">
        <v>19</v>
      </c>
      <c r="C630" t="s">
        <v>423</v>
      </c>
      <c r="D630" t="s">
        <v>446</v>
      </c>
      <c r="E630" s="1" t="s">
        <v>425</v>
      </c>
      <c r="F630" t="s">
        <v>23</v>
      </c>
      <c r="G630" t="s">
        <v>426</v>
      </c>
      <c r="H630" t="s">
        <v>452</v>
      </c>
      <c r="I630" s="2" t="d">
        <v>2022-07-12</v>
      </c>
      <c r="J630">
        <v>15</v>
      </c>
      <c r="K630" t="s">
        <v>43</v>
      </c>
      <c r="L630" t="s">
        <v>36</v>
      </c>
      <c r="M630" t="s">
        <v>28</v>
      </c>
      <c r="N630" t="s">
        <v>27</v>
      </c>
      <c r="O630" t="s">
        <v>29</v>
      </c>
      <c r="Q630" t="str">
        <f t="shared" si="15"/>
        <v>福島県いわき市常磐湯本町日渡</v>
      </c>
    </row>
    <row r="631" spans="1:17">
      <c r="A631" t="s">
        <v>18</v>
      </c>
      <c r="B631" t="s">
        <v>19</v>
      </c>
      <c r="C631" t="s">
        <v>423</v>
      </c>
      <c r="D631" t="s">
        <v>453</v>
      </c>
      <c r="E631" s="1" t="s">
        <v>425</v>
      </c>
      <c r="F631" t="s">
        <v>23</v>
      </c>
      <c r="G631" t="s">
        <v>426</v>
      </c>
      <c r="H631" t="s">
        <v>454</v>
      </c>
      <c r="I631" s="2" t="d">
        <v>2022-11-01</v>
      </c>
      <c r="J631">
        <v>18</v>
      </c>
      <c r="K631" t="s">
        <v>79</v>
      </c>
      <c r="L631" t="s">
        <v>27</v>
      </c>
      <c r="M631" t="s">
        <v>47</v>
      </c>
      <c r="N631" t="s">
        <v>48</v>
      </c>
      <c r="O631" t="s">
        <v>29</v>
      </c>
      <c r="Q631" t="str">
        <f t="shared" si="15"/>
        <v>福島県いわき市平下平窪字味噌農</v>
      </c>
    </row>
    <row r="632" spans="1:17">
      <c r="A632" t="s">
        <v>18</v>
      </c>
      <c r="B632" t="s">
        <v>19</v>
      </c>
      <c r="C632" t="s">
        <v>423</v>
      </c>
      <c r="D632" t="s">
        <v>453</v>
      </c>
      <c r="E632" s="1" t="s">
        <v>425</v>
      </c>
      <c r="F632" t="s">
        <v>23</v>
      </c>
      <c r="G632" t="s">
        <v>426</v>
      </c>
      <c r="H632" t="s">
        <v>455</v>
      </c>
      <c r="I632" s="2" t="d">
        <v>2022-03-26</v>
      </c>
      <c r="J632">
        <v>16</v>
      </c>
      <c r="K632" t="s">
        <v>43</v>
      </c>
      <c r="L632" t="s">
        <v>36</v>
      </c>
      <c r="M632" t="s">
        <v>47</v>
      </c>
      <c r="N632" t="s">
        <v>27</v>
      </c>
      <c r="O632" t="s">
        <v>29</v>
      </c>
      <c r="Q632" t="str">
        <f t="shared" si="15"/>
        <v>福島県いわき市平中平窪新町</v>
      </c>
    </row>
    <row r="633" spans="1:17">
      <c r="A633" t="s">
        <v>18</v>
      </c>
      <c r="B633" t="s">
        <v>19</v>
      </c>
      <c r="C633" t="s">
        <v>423</v>
      </c>
      <c r="D633" t="s">
        <v>453</v>
      </c>
      <c r="E633" s="1" t="s">
        <v>425</v>
      </c>
      <c r="F633" t="s">
        <v>23</v>
      </c>
      <c r="G633" t="s">
        <v>426</v>
      </c>
      <c r="H633" t="s">
        <v>455</v>
      </c>
      <c r="I633" s="2" t="d">
        <v>2022-10-03</v>
      </c>
      <c r="J633">
        <v>22</v>
      </c>
      <c r="K633" t="s">
        <v>43</v>
      </c>
      <c r="L633" t="s">
        <v>36</v>
      </c>
      <c r="M633" t="s">
        <v>37</v>
      </c>
      <c r="N633" t="s">
        <v>49</v>
      </c>
      <c r="O633" t="s">
        <v>29</v>
      </c>
      <c r="Q633" t="str">
        <f t="shared" si="15"/>
        <v>福島県いわき市平中平窪新町</v>
      </c>
    </row>
    <row r="634" spans="1:17">
      <c r="A634" t="s">
        <v>18</v>
      </c>
      <c r="B634" t="s">
        <v>19</v>
      </c>
      <c r="C634" t="s">
        <v>423</v>
      </c>
      <c r="D634" t="s">
        <v>456</v>
      </c>
      <c r="E634" s="1" t="s">
        <v>425</v>
      </c>
      <c r="F634" t="s">
        <v>23</v>
      </c>
      <c r="G634" t="s">
        <v>426</v>
      </c>
      <c r="H634" t="s">
        <v>457</v>
      </c>
      <c r="I634" s="2" t="d">
        <v>2022-01-14</v>
      </c>
      <c r="J634" s="1" t="s">
        <v>50</v>
      </c>
      <c r="K634" t="s">
        <v>27</v>
      </c>
      <c r="L634" t="s">
        <v>36</v>
      </c>
      <c r="M634" t="s">
        <v>37</v>
      </c>
      <c r="N634" t="s">
        <v>38</v>
      </c>
      <c r="O634" t="s">
        <v>39</v>
      </c>
      <c r="Q634" t="str">
        <f t="shared" si="15"/>
        <v>福島県いわき市平泉崎字向原</v>
      </c>
    </row>
    <row r="635" spans="1:17">
      <c r="A635" t="s">
        <v>18</v>
      </c>
      <c r="B635" t="s">
        <v>19</v>
      </c>
      <c r="C635" t="s">
        <v>423</v>
      </c>
      <c r="D635" t="s">
        <v>456</v>
      </c>
      <c r="E635" s="1" t="s">
        <v>425</v>
      </c>
      <c r="F635" t="s">
        <v>23</v>
      </c>
      <c r="G635" t="s">
        <v>426</v>
      </c>
      <c r="H635" t="s">
        <v>457</v>
      </c>
      <c r="I635" s="2" t="d">
        <v>2022-04-04</v>
      </c>
      <c r="J635" s="1" t="s">
        <v>56</v>
      </c>
      <c r="K635" t="s">
        <v>27</v>
      </c>
      <c r="L635" t="s">
        <v>36</v>
      </c>
      <c r="M635" t="s">
        <v>37</v>
      </c>
      <c r="N635" t="s">
        <v>38</v>
      </c>
      <c r="O635" t="s">
        <v>29</v>
      </c>
      <c r="Q635" t="str">
        <f t="shared" si="15"/>
        <v>福島県いわき市平泉崎字向原</v>
      </c>
    </row>
    <row r="636" spans="1:17">
      <c r="A636" t="s">
        <v>18</v>
      </c>
      <c r="B636" t="s">
        <v>19</v>
      </c>
      <c r="C636" t="s">
        <v>423</v>
      </c>
      <c r="D636" t="s">
        <v>456</v>
      </c>
      <c r="E636" s="1" t="s">
        <v>425</v>
      </c>
      <c r="F636" t="s">
        <v>23</v>
      </c>
      <c r="G636" t="s">
        <v>426</v>
      </c>
      <c r="H636" t="s">
        <v>457</v>
      </c>
      <c r="I636" s="2" t="d">
        <v>2022-04-06</v>
      </c>
      <c r="J636" s="1" t="s">
        <v>56</v>
      </c>
      <c r="K636" t="s">
        <v>27</v>
      </c>
      <c r="L636" t="s">
        <v>36</v>
      </c>
      <c r="M636" t="s">
        <v>37</v>
      </c>
      <c r="N636" t="s">
        <v>38</v>
      </c>
      <c r="O636" t="s">
        <v>39</v>
      </c>
      <c r="Q636" t="str">
        <f t="shared" si="15"/>
        <v>福島県いわき市平泉崎字向原</v>
      </c>
    </row>
    <row r="637" spans="1:17">
      <c r="A637" t="s">
        <v>18</v>
      </c>
      <c r="B637" t="s">
        <v>19</v>
      </c>
      <c r="C637" t="s">
        <v>423</v>
      </c>
      <c r="D637" t="s">
        <v>456</v>
      </c>
      <c r="E637" s="1" t="s">
        <v>425</v>
      </c>
      <c r="F637" t="s">
        <v>23</v>
      </c>
      <c r="G637" t="s">
        <v>426</v>
      </c>
      <c r="H637" t="s">
        <v>457</v>
      </c>
      <c r="I637" s="2" t="d">
        <v>2022-10-15</v>
      </c>
      <c r="J637">
        <v>20</v>
      </c>
      <c r="K637" t="s">
        <v>27</v>
      </c>
      <c r="L637" t="s">
        <v>36</v>
      </c>
      <c r="M637" t="s">
        <v>47</v>
      </c>
      <c r="N637" t="s">
        <v>27</v>
      </c>
      <c r="O637" t="s">
        <v>29</v>
      </c>
      <c r="Q637" t="str">
        <f t="shared" si="15"/>
        <v>福島県いわき市平泉崎字向原</v>
      </c>
    </row>
    <row r="638" spans="1:17">
      <c r="A638" t="s">
        <v>18</v>
      </c>
      <c r="B638" t="s">
        <v>19</v>
      </c>
      <c r="C638" t="s">
        <v>423</v>
      </c>
      <c r="D638" t="s">
        <v>456</v>
      </c>
      <c r="E638" s="1" t="s">
        <v>425</v>
      </c>
      <c r="F638" t="s">
        <v>23</v>
      </c>
      <c r="G638" t="s">
        <v>426</v>
      </c>
      <c r="H638" t="s">
        <v>458</v>
      </c>
      <c r="I638" s="2" t="d">
        <v>2022-04-05</v>
      </c>
      <c r="J638" s="1" t="s">
        <v>31</v>
      </c>
      <c r="K638" t="s">
        <v>27</v>
      </c>
      <c r="L638" t="s">
        <v>36</v>
      </c>
      <c r="M638" t="s">
        <v>28</v>
      </c>
      <c r="N638" t="s">
        <v>27</v>
      </c>
      <c r="O638" t="s">
        <v>29</v>
      </c>
      <c r="Q638" t="str">
        <f t="shared" si="15"/>
        <v>福島県いわき市平下神谷字天神</v>
      </c>
    </row>
    <row r="639" spans="1:17">
      <c r="A639" t="s">
        <v>18</v>
      </c>
      <c r="B639" t="s">
        <v>19</v>
      </c>
      <c r="C639" t="s">
        <v>423</v>
      </c>
      <c r="D639" t="s">
        <v>456</v>
      </c>
      <c r="E639" s="1" t="s">
        <v>425</v>
      </c>
      <c r="F639" t="s">
        <v>23</v>
      </c>
      <c r="G639" t="s">
        <v>426</v>
      </c>
      <c r="H639" t="s">
        <v>459</v>
      </c>
      <c r="I639" s="2" t="d">
        <v>2022-08-16</v>
      </c>
      <c r="J639">
        <v>12</v>
      </c>
      <c r="K639" t="s">
        <v>26</v>
      </c>
      <c r="L639" t="s">
        <v>27</v>
      </c>
      <c r="M639" t="s">
        <v>28</v>
      </c>
      <c r="N639" t="s">
        <v>27</v>
      </c>
      <c r="O639" t="s">
        <v>29</v>
      </c>
      <c r="Q639" t="str">
        <f t="shared" si="15"/>
        <v>福島県いわき市平原高野字高原</v>
      </c>
    </row>
    <row r="640" spans="1:17">
      <c r="A640" t="s">
        <v>18</v>
      </c>
      <c r="B640" t="s">
        <v>19</v>
      </c>
      <c r="C640" t="s">
        <v>423</v>
      </c>
      <c r="D640" t="s">
        <v>125</v>
      </c>
      <c r="E640" s="1" t="s">
        <v>425</v>
      </c>
      <c r="F640" t="s">
        <v>23</v>
      </c>
      <c r="G640" t="s">
        <v>426</v>
      </c>
      <c r="H640" t="s">
        <v>460</v>
      </c>
      <c r="I640" s="2" t="d">
        <v>2022-01-17</v>
      </c>
      <c r="J640">
        <v>19</v>
      </c>
      <c r="K640" t="s">
        <v>27</v>
      </c>
      <c r="L640" t="s">
        <v>36</v>
      </c>
      <c r="M640" t="s">
        <v>47</v>
      </c>
      <c r="N640" t="s">
        <v>27</v>
      </c>
      <c r="O640" t="s">
        <v>29</v>
      </c>
      <c r="Q640" t="str">
        <f t="shared" si="15"/>
        <v>福島県いわき市平字旧城跡</v>
      </c>
    </row>
    <row r="641" spans="1:17">
      <c r="A641" t="s">
        <v>18</v>
      </c>
      <c r="B641" t="s">
        <v>19</v>
      </c>
      <c r="C641" t="s">
        <v>423</v>
      </c>
      <c r="D641" t="s">
        <v>125</v>
      </c>
      <c r="E641" s="1" t="s">
        <v>425</v>
      </c>
      <c r="F641" t="s">
        <v>23</v>
      </c>
      <c r="G641" t="s">
        <v>426</v>
      </c>
      <c r="H641" t="s">
        <v>460</v>
      </c>
      <c r="I641" s="2" t="d">
        <v>2022-01-27</v>
      </c>
      <c r="J641">
        <v>20</v>
      </c>
      <c r="K641" t="s">
        <v>27</v>
      </c>
      <c r="L641" t="s">
        <v>36</v>
      </c>
      <c r="M641" t="s">
        <v>37</v>
      </c>
      <c r="N641" t="s">
        <v>38</v>
      </c>
      <c r="O641" t="s">
        <v>29</v>
      </c>
      <c r="Q641" t="str">
        <f t="shared" si="15"/>
        <v>福島県いわき市平字旧城跡</v>
      </c>
    </row>
    <row r="642" spans="1:17">
      <c r="A642" t="s">
        <v>18</v>
      </c>
      <c r="B642" t="s">
        <v>19</v>
      </c>
      <c r="C642" t="s">
        <v>423</v>
      </c>
      <c r="D642" t="s">
        <v>125</v>
      </c>
      <c r="E642" s="1" t="s">
        <v>425</v>
      </c>
      <c r="F642" t="s">
        <v>23</v>
      </c>
      <c r="G642" t="s">
        <v>426</v>
      </c>
      <c r="H642" t="s">
        <v>460</v>
      </c>
      <c r="I642" s="2" t="d">
        <v>2022-01-28</v>
      </c>
      <c r="J642">
        <v>16</v>
      </c>
      <c r="K642" t="s">
        <v>27</v>
      </c>
      <c r="L642" t="s">
        <v>36</v>
      </c>
      <c r="M642" t="s">
        <v>37</v>
      </c>
      <c r="N642" t="s">
        <v>38</v>
      </c>
      <c r="O642" t="s">
        <v>29</v>
      </c>
      <c r="Q642" t="str">
        <f t="shared" si="15"/>
        <v>福島県いわき市平字旧城跡</v>
      </c>
    </row>
    <row r="643" spans="1:17">
      <c r="A643" t="s">
        <v>18</v>
      </c>
      <c r="B643" t="s">
        <v>19</v>
      </c>
      <c r="C643" t="s">
        <v>423</v>
      </c>
      <c r="D643" t="s">
        <v>125</v>
      </c>
      <c r="E643" s="1" t="s">
        <v>425</v>
      </c>
      <c r="F643" t="s">
        <v>23</v>
      </c>
      <c r="G643" t="s">
        <v>426</v>
      </c>
      <c r="H643" t="s">
        <v>460</v>
      </c>
      <c r="I643" s="2" t="d">
        <v>2022-02-05</v>
      </c>
      <c r="J643">
        <v>16</v>
      </c>
      <c r="K643" t="s">
        <v>27</v>
      </c>
      <c r="L643" t="s">
        <v>36</v>
      </c>
      <c r="M643" t="s">
        <v>37</v>
      </c>
      <c r="N643" t="s">
        <v>38</v>
      </c>
      <c r="O643" t="s">
        <v>39</v>
      </c>
      <c r="Q643" t="str">
        <f t="shared" ref="Q643:Q706" si="16">F643&amp;G643&amp;H643</f>
        <v>福島県いわき市平字旧城跡</v>
      </c>
    </row>
    <row r="644" spans="1:17">
      <c r="A644" t="s">
        <v>18</v>
      </c>
      <c r="B644" t="s">
        <v>19</v>
      </c>
      <c r="C644" t="s">
        <v>423</v>
      </c>
      <c r="D644" t="s">
        <v>125</v>
      </c>
      <c r="E644" s="1" t="s">
        <v>425</v>
      </c>
      <c r="F644" t="s">
        <v>23</v>
      </c>
      <c r="G644" t="s">
        <v>426</v>
      </c>
      <c r="H644" t="s">
        <v>460</v>
      </c>
      <c r="I644" s="2" t="d">
        <v>2022-04-28</v>
      </c>
      <c r="J644">
        <v>18</v>
      </c>
      <c r="K644" t="s">
        <v>27</v>
      </c>
      <c r="L644" t="s">
        <v>36</v>
      </c>
      <c r="M644" t="s">
        <v>37</v>
      </c>
      <c r="N644" t="s">
        <v>38</v>
      </c>
      <c r="O644" t="s">
        <v>39</v>
      </c>
      <c r="Q644" t="str">
        <f t="shared" si="16"/>
        <v>福島県いわき市平字旧城跡</v>
      </c>
    </row>
    <row r="645" spans="1:17">
      <c r="A645" t="s">
        <v>18</v>
      </c>
      <c r="B645" t="s">
        <v>19</v>
      </c>
      <c r="C645" t="s">
        <v>423</v>
      </c>
      <c r="D645" t="s">
        <v>125</v>
      </c>
      <c r="E645" s="1" t="s">
        <v>425</v>
      </c>
      <c r="F645" t="s">
        <v>23</v>
      </c>
      <c r="G645" t="s">
        <v>426</v>
      </c>
      <c r="H645" t="s">
        <v>460</v>
      </c>
      <c r="I645" s="2" t="d">
        <v>2022-08-13</v>
      </c>
      <c r="J645">
        <v>16</v>
      </c>
      <c r="K645" t="s">
        <v>27</v>
      </c>
      <c r="L645" t="s">
        <v>36</v>
      </c>
      <c r="M645" t="s">
        <v>37</v>
      </c>
      <c r="N645" t="s">
        <v>38</v>
      </c>
      <c r="O645" t="s">
        <v>39</v>
      </c>
      <c r="Q645" t="str">
        <f t="shared" si="16"/>
        <v>福島県いわき市平字旧城跡</v>
      </c>
    </row>
    <row r="646" spans="1:17">
      <c r="A646" t="s">
        <v>18</v>
      </c>
      <c r="B646" t="s">
        <v>19</v>
      </c>
      <c r="C646" t="s">
        <v>423</v>
      </c>
      <c r="D646" t="s">
        <v>125</v>
      </c>
      <c r="E646" s="1" t="s">
        <v>425</v>
      </c>
      <c r="F646" t="s">
        <v>23</v>
      </c>
      <c r="G646" t="s">
        <v>426</v>
      </c>
      <c r="H646" t="s">
        <v>460</v>
      </c>
      <c r="I646" s="2" t="d">
        <v>2022-08-18</v>
      </c>
      <c r="J646">
        <v>13</v>
      </c>
      <c r="K646" t="s">
        <v>27</v>
      </c>
      <c r="L646" t="s">
        <v>36</v>
      </c>
      <c r="M646" t="s">
        <v>37</v>
      </c>
      <c r="N646" t="s">
        <v>38</v>
      </c>
      <c r="O646" t="s">
        <v>29</v>
      </c>
      <c r="Q646" t="str">
        <f t="shared" si="16"/>
        <v>福島県いわき市平字旧城跡</v>
      </c>
    </row>
    <row r="647" spans="1:17">
      <c r="A647" t="s">
        <v>18</v>
      </c>
      <c r="B647" t="s">
        <v>19</v>
      </c>
      <c r="C647" t="s">
        <v>423</v>
      </c>
      <c r="D647" t="s">
        <v>125</v>
      </c>
      <c r="E647" s="1" t="s">
        <v>425</v>
      </c>
      <c r="F647" t="s">
        <v>23</v>
      </c>
      <c r="G647" t="s">
        <v>426</v>
      </c>
      <c r="H647" t="s">
        <v>460</v>
      </c>
      <c r="I647" s="2" t="d">
        <v>2022-08-21</v>
      </c>
      <c r="J647">
        <v>19</v>
      </c>
      <c r="K647" t="s">
        <v>27</v>
      </c>
      <c r="L647" t="s">
        <v>36</v>
      </c>
      <c r="M647" t="s">
        <v>47</v>
      </c>
      <c r="N647" t="s">
        <v>48</v>
      </c>
      <c r="O647" t="s">
        <v>29</v>
      </c>
      <c r="Q647" t="str">
        <f t="shared" si="16"/>
        <v>福島県いわき市平字旧城跡</v>
      </c>
    </row>
    <row r="648" spans="1:17">
      <c r="A648" t="s">
        <v>18</v>
      </c>
      <c r="B648" t="s">
        <v>19</v>
      </c>
      <c r="C648" t="s">
        <v>423</v>
      </c>
      <c r="D648" t="s">
        <v>125</v>
      </c>
      <c r="E648" s="1" t="s">
        <v>425</v>
      </c>
      <c r="F648" t="s">
        <v>23</v>
      </c>
      <c r="G648" t="s">
        <v>426</v>
      </c>
      <c r="H648" t="s">
        <v>460</v>
      </c>
      <c r="I648" s="2" t="d">
        <v>2022-11-21</v>
      </c>
      <c r="J648">
        <v>16</v>
      </c>
      <c r="K648" t="s">
        <v>27</v>
      </c>
      <c r="L648" t="s">
        <v>36</v>
      </c>
      <c r="M648" t="s">
        <v>37</v>
      </c>
      <c r="N648" t="s">
        <v>38</v>
      </c>
      <c r="O648" t="s">
        <v>39</v>
      </c>
      <c r="Q648" t="str">
        <f t="shared" si="16"/>
        <v>福島県いわき市平字旧城跡</v>
      </c>
    </row>
    <row r="649" spans="1:17">
      <c r="A649" t="s">
        <v>18</v>
      </c>
      <c r="B649" t="s">
        <v>19</v>
      </c>
      <c r="C649" t="s">
        <v>423</v>
      </c>
      <c r="D649" t="s">
        <v>125</v>
      </c>
      <c r="E649" s="1" t="s">
        <v>425</v>
      </c>
      <c r="F649" t="s">
        <v>23</v>
      </c>
      <c r="G649" t="s">
        <v>426</v>
      </c>
      <c r="H649" t="s">
        <v>460</v>
      </c>
      <c r="I649" s="2" t="d">
        <v>2022-11-22</v>
      </c>
      <c r="J649">
        <v>19</v>
      </c>
      <c r="K649" t="s">
        <v>27</v>
      </c>
      <c r="L649" t="s">
        <v>36</v>
      </c>
      <c r="M649" t="s">
        <v>37</v>
      </c>
      <c r="N649" t="s">
        <v>38</v>
      </c>
      <c r="O649" t="s">
        <v>29</v>
      </c>
      <c r="Q649" t="str">
        <f t="shared" si="16"/>
        <v>福島県いわき市平字旧城跡</v>
      </c>
    </row>
    <row r="650" spans="1:17">
      <c r="A650" t="s">
        <v>18</v>
      </c>
      <c r="B650" t="s">
        <v>19</v>
      </c>
      <c r="C650" t="s">
        <v>423</v>
      </c>
      <c r="D650" t="s">
        <v>125</v>
      </c>
      <c r="E650" s="1" t="s">
        <v>425</v>
      </c>
      <c r="F650" t="s">
        <v>23</v>
      </c>
      <c r="G650" t="s">
        <v>426</v>
      </c>
      <c r="H650" t="s">
        <v>461</v>
      </c>
      <c r="I650" s="2" t="d">
        <v>2022-10-29</v>
      </c>
      <c r="J650">
        <v>16</v>
      </c>
      <c r="K650" t="s">
        <v>32</v>
      </c>
      <c r="L650" t="s">
        <v>27</v>
      </c>
      <c r="M650" t="s">
        <v>80</v>
      </c>
      <c r="N650" t="s">
        <v>27</v>
      </c>
      <c r="O650" t="s">
        <v>29</v>
      </c>
      <c r="Q650" t="str">
        <f t="shared" si="16"/>
        <v>福島県いわき市平字正月町</v>
      </c>
    </row>
    <row r="651" spans="1:17">
      <c r="A651" t="s">
        <v>18</v>
      </c>
      <c r="B651" t="s">
        <v>19</v>
      </c>
      <c r="C651" t="s">
        <v>423</v>
      </c>
      <c r="D651" t="s">
        <v>125</v>
      </c>
      <c r="E651" s="1" t="s">
        <v>425</v>
      </c>
      <c r="F651" t="s">
        <v>23</v>
      </c>
      <c r="G651" t="s">
        <v>426</v>
      </c>
      <c r="H651" t="s">
        <v>462</v>
      </c>
      <c r="I651" s="2" t="d">
        <v>2021-12-24</v>
      </c>
      <c r="J651">
        <v>17</v>
      </c>
      <c r="K651" t="s">
        <v>27</v>
      </c>
      <c r="L651" t="s">
        <v>36</v>
      </c>
      <c r="M651" t="s">
        <v>47</v>
      </c>
      <c r="N651" t="s">
        <v>27</v>
      </c>
      <c r="O651" t="s">
        <v>39</v>
      </c>
      <c r="Q651" t="str">
        <f t="shared" si="16"/>
        <v>福島県いわき市平字白銀町</v>
      </c>
    </row>
    <row r="652" spans="1:17">
      <c r="A652" t="s">
        <v>18</v>
      </c>
      <c r="B652" t="s">
        <v>19</v>
      </c>
      <c r="C652" t="s">
        <v>423</v>
      </c>
      <c r="D652" t="s">
        <v>125</v>
      </c>
      <c r="E652" s="1" t="s">
        <v>425</v>
      </c>
      <c r="F652" t="s">
        <v>23</v>
      </c>
      <c r="G652" t="s">
        <v>426</v>
      </c>
      <c r="H652" t="s">
        <v>462</v>
      </c>
      <c r="I652" s="2" t="d">
        <v>2022-02-27</v>
      </c>
      <c r="J652">
        <v>12</v>
      </c>
      <c r="K652" t="s">
        <v>27</v>
      </c>
      <c r="L652" t="s">
        <v>36</v>
      </c>
      <c r="M652" t="s">
        <v>37</v>
      </c>
      <c r="N652" t="s">
        <v>38</v>
      </c>
      <c r="O652" t="s">
        <v>29</v>
      </c>
      <c r="Q652" t="str">
        <f t="shared" si="16"/>
        <v>福島県いわき市平字白銀町</v>
      </c>
    </row>
    <row r="653" spans="1:17">
      <c r="A653" t="s">
        <v>18</v>
      </c>
      <c r="B653" t="s">
        <v>19</v>
      </c>
      <c r="C653" t="s">
        <v>423</v>
      </c>
      <c r="D653" t="s">
        <v>125</v>
      </c>
      <c r="E653" s="1" t="s">
        <v>425</v>
      </c>
      <c r="F653" t="s">
        <v>23</v>
      </c>
      <c r="G653" t="s">
        <v>426</v>
      </c>
      <c r="H653" t="s">
        <v>462</v>
      </c>
      <c r="I653" s="2" t="d">
        <v>2022-06-16</v>
      </c>
      <c r="J653">
        <v>22</v>
      </c>
      <c r="K653" t="s">
        <v>26</v>
      </c>
      <c r="L653" t="s">
        <v>27</v>
      </c>
      <c r="M653" t="s">
        <v>37</v>
      </c>
      <c r="N653" t="s">
        <v>27</v>
      </c>
      <c r="O653" t="s">
        <v>39</v>
      </c>
      <c r="Q653" t="str">
        <f t="shared" si="16"/>
        <v>福島県いわき市平字白銀町</v>
      </c>
    </row>
    <row r="654" spans="1:17">
      <c r="A654" t="s">
        <v>18</v>
      </c>
      <c r="B654" t="s">
        <v>19</v>
      </c>
      <c r="C654" t="s">
        <v>423</v>
      </c>
      <c r="D654" t="s">
        <v>125</v>
      </c>
      <c r="E654" s="1" t="s">
        <v>425</v>
      </c>
      <c r="F654" t="s">
        <v>23</v>
      </c>
      <c r="G654" t="s">
        <v>426</v>
      </c>
      <c r="H654" t="s">
        <v>463</v>
      </c>
      <c r="I654" s="2" t="d">
        <v>2022-02-24</v>
      </c>
      <c r="J654">
        <v>16</v>
      </c>
      <c r="K654" t="s">
        <v>27</v>
      </c>
      <c r="L654" t="s">
        <v>36</v>
      </c>
      <c r="M654" t="s">
        <v>47</v>
      </c>
      <c r="N654" t="s">
        <v>27</v>
      </c>
      <c r="O654" t="s">
        <v>29</v>
      </c>
      <c r="Q654" t="str">
        <f t="shared" si="16"/>
        <v>福島県いわき市平字田町</v>
      </c>
    </row>
    <row r="655" spans="1:17">
      <c r="A655" t="s">
        <v>18</v>
      </c>
      <c r="B655" t="s">
        <v>19</v>
      </c>
      <c r="C655" t="s">
        <v>423</v>
      </c>
      <c r="D655" t="s">
        <v>125</v>
      </c>
      <c r="E655" s="1" t="s">
        <v>425</v>
      </c>
      <c r="F655" t="s">
        <v>23</v>
      </c>
      <c r="G655" t="s">
        <v>426</v>
      </c>
      <c r="H655" t="s">
        <v>463</v>
      </c>
      <c r="I655" s="2" t="d">
        <v>2022-03-30</v>
      </c>
      <c r="J655">
        <v>11</v>
      </c>
      <c r="K655" t="s">
        <v>27</v>
      </c>
      <c r="L655" t="s">
        <v>36</v>
      </c>
      <c r="M655" t="s">
        <v>37</v>
      </c>
      <c r="N655" t="s">
        <v>38</v>
      </c>
      <c r="O655" t="s">
        <v>29</v>
      </c>
      <c r="Q655" t="str">
        <f t="shared" si="16"/>
        <v>福島県いわき市平字田町</v>
      </c>
    </row>
    <row r="656" spans="1:17">
      <c r="A656" t="s">
        <v>18</v>
      </c>
      <c r="B656" t="s">
        <v>19</v>
      </c>
      <c r="C656" t="s">
        <v>423</v>
      </c>
      <c r="D656" t="s">
        <v>125</v>
      </c>
      <c r="E656" s="1" t="s">
        <v>425</v>
      </c>
      <c r="F656" t="s">
        <v>23</v>
      </c>
      <c r="G656" t="s">
        <v>426</v>
      </c>
      <c r="H656" t="s">
        <v>463</v>
      </c>
      <c r="I656" s="2" t="d">
        <v>2022-05-12</v>
      </c>
      <c r="J656">
        <v>14</v>
      </c>
      <c r="K656" t="s">
        <v>27</v>
      </c>
      <c r="L656" t="s">
        <v>36</v>
      </c>
      <c r="M656" t="s">
        <v>33</v>
      </c>
      <c r="N656" t="s">
        <v>27</v>
      </c>
      <c r="O656" t="s">
        <v>29</v>
      </c>
      <c r="Q656" t="str">
        <f t="shared" si="16"/>
        <v>福島県いわき市平字田町</v>
      </c>
    </row>
    <row r="657" spans="1:17">
      <c r="A657" t="s">
        <v>18</v>
      </c>
      <c r="B657" t="s">
        <v>19</v>
      </c>
      <c r="C657" t="s">
        <v>423</v>
      </c>
      <c r="D657" t="s">
        <v>125</v>
      </c>
      <c r="E657" s="1" t="s">
        <v>425</v>
      </c>
      <c r="F657" t="s">
        <v>23</v>
      </c>
      <c r="G657" t="s">
        <v>426</v>
      </c>
      <c r="H657" t="s">
        <v>463</v>
      </c>
      <c r="I657" s="2" t="d">
        <v>2022-06-10</v>
      </c>
      <c r="J657">
        <v>17</v>
      </c>
      <c r="K657" t="s">
        <v>27</v>
      </c>
      <c r="L657" t="s">
        <v>36</v>
      </c>
      <c r="M657" t="s">
        <v>37</v>
      </c>
      <c r="N657" t="s">
        <v>38</v>
      </c>
      <c r="O657" t="s">
        <v>29</v>
      </c>
      <c r="Q657" t="str">
        <f t="shared" si="16"/>
        <v>福島県いわき市平字田町</v>
      </c>
    </row>
    <row r="658" spans="1:17">
      <c r="A658" t="s">
        <v>18</v>
      </c>
      <c r="B658" t="s">
        <v>19</v>
      </c>
      <c r="C658" t="s">
        <v>423</v>
      </c>
      <c r="D658" t="s">
        <v>125</v>
      </c>
      <c r="E658" s="1" t="s">
        <v>425</v>
      </c>
      <c r="F658" t="s">
        <v>23</v>
      </c>
      <c r="G658" t="s">
        <v>426</v>
      </c>
      <c r="H658" t="s">
        <v>463</v>
      </c>
      <c r="I658" s="2" t="d">
        <v>2022-06-25</v>
      </c>
      <c r="J658">
        <v>11</v>
      </c>
      <c r="K658" t="s">
        <v>26</v>
      </c>
      <c r="L658" t="s">
        <v>27</v>
      </c>
      <c r="M658" t="s">
        <v>37</v>
      </c>
      <c r="N658" t="s">
        <v>48</v>
      </c>
      <c r="O658" t="s">
        <v>29</v>
      </c>
      <c r="Q658" t="str">
        <f t="shared" si="16"/>
        <v>福島県いわき市平字田町</v>
      </c>
    </row>
    <row r="659" spans="1:17">
      <c r="A659" t="s">
        <v>18</v>
      </c>
      <c r="B659" t="s">
        <v>19</v>
      </c>
      <c r="C659" t="s">
        <v>423</v>
      </c>
      <c r="D659" t="s">
        <v>125</v>
      </c>
      <c r="E659" s="1" t="s">
        <v>425</v>
      </c>
      <c r="F659" t="s">
        <v>23</v>
      </c>
      <c r="G659" t="s">
        <v>426</v>
      </c>
      <c r="H659" t="s">
        <v>463</v>
      </c>
      <c r="I659" s="2" t="d">
        <v>2022-08-29</v>
      </c>
      <c r="J659" s="1" t="s">
        <v>50</v>
      </c>
      <c r="K659" t="s">
        <v>27</v>
      </c>
      <c r="L659" t="s">
        <v>36</v>
      </c>
      <c r="M659" t="s">
        <v>37</v>
      </c>
      <c r="N659" t="s">
        <v>38</v>
      </c>
      <c r="O659" t="s">
        <v>29</v>
      </c>
      <c r="Q659" t="str">
        <f t="shared" si="16"/>
        <v>福島県いわき市平字田町</v>
      </c>
    </row>
    <row r="660" spans="1:17">
      <c r="A660" t="s">
        <v>18</v>
      </c>
      <c r="B660" t="s">
        <v>19</v>
      </c>
      <c r="C660" t="s">
        <v>423</v>
      </c>
      <c r="D660" t="s">
        <v>125</v>
      </c>
      <c r="E660" s="1" t="s">
        <v>425</v>
      </c>
      <c r="F660" t="s">
        <v>23</v>
      </c>
      <c r="G660" t="s">
        <v>426</v>
      </c>
      <c r="H660" t="s">
        <v>463</v>
      </c>
      <c r="I660" s="2" t="d">
        <v>2022-09-03</v>
      </c>
      <c r="J660">
        <v>22</v>
      </c>
      <c r="K660" t="s">
        <v>27</v>
      </c>
      <c r="L660" t="s">
        <v>27</v>
      </c>
      <c r="M660" t="s">
        <v>40</v>
      </c>
      <c r="N660" t="s">
        <v>40</v>
      </c>
      <c r="O660" t="s">
        <v>29</v>
      </c>
      <c r="Q660" t="str">
        <f t="shared" si="16"/>
        <v>福島県いわき市平字田町</v>
      </c>
    </row>
    <row r="661" spans="1:17">
      <c r="A661" t="s">
        <v>18</v>
      </c>
      <c r="B661" t="s">
        <v>19</v>
      </c>
      <c r="C661" t="s">
        <v>423</v>
      </c>
      <c r="D661" t="s">
        <v>125</v>
      </c>
      <c r="E661" s="1" t="s">
        <v>425</v>
      </c>
      <c r="F661" t="s">
        <v>23</v>
      </c>
      <c r="G661" t="s">
        <v>426</v>
      </c>
      <c r="H661" t="s">
        <v>464</v>
      </c>
      <c r="I661" s="2" t="d">
        <v>2021-12-29</v>
      </c>
      <c r="J661">
        <v>12</v>
      </c>
      <c r="K661" t="s">
        <v>26</v>
      </c>
      <c r="L661" t="s">
        <v>27</v>
      </c>
      <c r="M661" t="s">
        <v>33</v>
      </c>
      <c r="N661" t="s">
        <v>27</v>
      </c>
      <c r="O661" t="s">
        <v>39</v>
      </c>
      <c r="Q661" t="str">
        <f t="shared" si="16"/>
        <v>福島県いわき市平字南町</v>
      </c>
    </row>
    <row r="662" spans="1:17">
      <c r="A662" t="s">
        <v>18</v>
      </c>
      <c r="B662" t="s">
        <v>19</v>
      </c>
      <c r="C662" t="s">
        <v>423</v>
      </c>
      <c r="D662" t="s">
        <v>125</v>
      </c>
      <c r="E662" s="1" t="s">
        <v>425</v>
      </c>
      <c r="F662" t="s">
        <v>23</v>
      </c>
      <c r="G662" t="s">
        <v>426</v>
      </c>
      <c r="H662" t="s">
        <v>465</v>
      </c>
      <c r="I662" s="2" t="d">
        <v>2022-09-15</v>
      </c>
      <c r="J662">
        <v>17</v>
      </c>
      <c r="K662" t="s">
        <v>27</v>
      </c>
      <c r="L662" t="s">
        <v>36</v>
      </c>
      <c r="M662" t="s">
        <v>37</v>
      </c>
      <c r="N662" t="s">
        <v>38</v>
      </c>
      <c r="O662" t="s">
        <v>29</v>
      </c>
      <c r="Q662" t="str">
        <f t="shared" si="16"/>
        <v>福島県いわき市平字城東三丁目</v>
      </c>
    </row>
    <row r="663" spans="1:17">
      <c r="A663" t="s">
        <v>18</v>
      </c>
      <c r="B663" t="s">
        <v>19</v>
      </c>
      <c r="C663" t="s">
        <v>423</v>
      </c>
      <c r="D663" t="s">
        <v>125</v>
      </c>
      <c r="E663" s="1" t="s">
        <v>425</v>
      </c>
      <c r="F663" t="s">
        <v>23</v>
      </c>
      <c r="G663" t="s">
        <v>426</v>
      </c>
      <c r="H663" t="s">
        <v>466</v>
      </c>
      <c r="I663" s="2" t="d">
        <v>2022-01-30</v>
      </c>
      <c r="J663">
        <v>10</v>
      </c>
      <c r="K663" t="s">
        <v>36</v>
      </c>
      <c r="L663" t="s">
        <v>36</v>
      </c>
      <c r="M663" t="s">
        <v>47</v>
      </c>
      <c r="N663" t="s">
        <v>48</v>
      </c>
      <c r="O663" t="s">
        <v>39</v>
      </c>
      <c r="Q663" t="str">
        <f t="shared" si="16"/>
        <v>福島県いわき市平鎌田町</v>
      </c>
    </row>
    <row r="664" spans="1:17">
      <c r="A664" t="s">
        <v>18</v>
      </c>
      <c r="B664" t="s">
        <v>19</v>
      </c>
      <c r="C664" t="s">
        <v>423</v>
      </c>
      <c r="D664" t="s">
        <v>125</v>
      </c>
      <c r="E664" s="1" t="s">
        <v>425</v>
      </c>
      <c r="F664" t="s">
        <v>23</v>
      </c>
      <c r="G664" t="s">
        <v>426</v>
      </c>
      <c r="H664" t="s">
        <v>457</v>
      </c>
      <c r="I664" s="2" t="d">
        <v>2022-01-17</v>
      </c>
      <c r="J664" s="1" t="s">
        <v>50</v>
      </c>
      <c r="K664" t="s">
        <v>27</v>
      </c>
      <c r="L664" t="s">
        <v>36</v>
      </c>
      <c r="M664" t="s">
        <v>37</v>
      </c>
      <c r="N664" t="s">
        <v>38</v>
      </c>
      <c r="O664" t="s">
        <v>39</v>
      </c>
      <c r="Q664" t="str">
        <f t="shared" si="16"/>
        <v>福島県いわき市平泉崎字向原</v>
      </c>
    </row>
    <row r="665" spans="1:17">
      <c r="A665" t="s">
        <v>18</v>
      </c>
      <c r="B665" t="s">
        <v>19</v>
      </c>
      <c r="C665" t="s">
        <v>423</v>
      </c>
      <c r="D665" t="s">
        <v>125</v>
      </c>
      <c r="E665" s="1" t="s">
        <v>425</v>
      </c>
      <c r="F665" t="s">
        <v>23</v>
      </c>
      <c r="G665" t="s">
        <v>426</v>
      </c>
      <c r="H665" t="s">
        <v>467</v>
      </c>
      <c r="I665" s="2" t="d">
        <v>2021-12-22</v>
      </c>
      <c r="J665">
        <v>10</v>
      </c>
      <c r="K665" t="s">
        <v>32</v>
      </c>
      <c r="L665" t="s">
        <v>36</v>
      </c>
      <c r="M665" t="s">
        <v>37</v>
      </c>
      <c r="N665" t="s">
        <v>48</v>
      </c>
      <c r="O665" t="s">
        <v>39</v>
      </c>
      <c r="Q665" t="str">
        <f t="shared" si="16"/>
        <v>福島県いわき市平鎌田字石名坂</v>
      </c>
    </row>
    <row r="666" spans="1:17">
      <c r="A666" t="s">
        <v>18</v>
      </c>
      <c r="B666" t="s">
        <v>19</v>
      </c>
      <c r="C666" t="s">
        <v>468</v>
      </c>
      <c r="D666" t="s">
        <v>469</v>
      </c>
      <c r="E666" s="1" t="s">
        <v>425</v>
      </c>
      <c r="F666" t="s">
        <v>23</v>
      </c>
      <c r="G666" t="s">
        <v>426</v>
      </c>
      <c r="H666" t="s">
        <v>470</v>
      </c>
      <c r="I666" s="2" t="d">
        <v>2022-04-08</v>
      </c>
      <c r="J666" s="1" t="s">
        <v>50</v>
      </c>
      <c r="K666" t="s">
        <v>27</v>
      </c>
      <c r="L666" t="s">
        <v>36</v>
      </c>
      <c r="M666" t="s">
        <v>37</v>
      </c>
      <c r="N666" t="s">
        <v>38</v>
      </c>
      <c r="O666" t="s">
        <v>29</v>
      </c>
      <c r="Q666" t="str">
        <f t="shared" si="16"/>
        <v>福島県いわき市勿来町</v>
      </c>
    </row>
    <row r="667" spans="1:17">
      <c r="A667" t="s">
        <v>18</v>
      </c>
      <c r="B667" t="s">
        <v>19</v>
      </c>
      <c r="C667" t="s">
        <v>468</v>
      </c>
      <c r="D667" t="s">
        <v>41</v>
      </c>
      <c r="E667" s="1" t="s">
        <v>425</v>
      </c>
      <c r="F667" t="s">
        <v>23</v>
      </c>
      <c r="G667" t="s">
        <v>426</v>
      </c>
      <c r="H667" t="s">
        <v>471</v>
      </c>
      <c r="I667" s="2" t="d">
        <v>2022-02-12</v>
      </c>
      <c r="J667" s="1" t="s">
        <v>116</v>
      </c>
      <c r="K667" t="s">
        <v>27</v>
      </c>
      <c r="L667" t="s">
        <v>27</v>
      </c>
      <c r="M667" t="s">
        <v>37</v>
      </c>
      <c r="N667" t="s">
        <v>38</v>
      </c>
      <c r="O667" t="s">
        <v>29</v>
      </c>
      <c r="Q667" t="str">
        <f t="shared" si="16"/>
        <v>福島県いわき市東田町２丁目</v>
      </c>
    </row>
    <row r="668" spans="1:17">
      <c r="A668" t="s">
        <v>18</v>
      </c>
      <c r="B668" t="s">
        <v>19</v>
      </c>
      <c r="C668" t="s">
        <v>468</v>
      </c>
      <c r="D668" t="s">
        <v>41</v>
      </c>
      <c r="E668" s="1" t="s">
        <v>425</v>
      </c>
      <c r="F668" t="s">
        <v>23</v>
      </c>
      <c r="G668" t="s">
        <v>426</v>
      </c>
      <c r="I668" s="2" t="d">
        <v>2022-09-28</v>
      </c>
      <c r="J668" s="1" t="s">
        <v>50</v>
      </c>
      <c r="K668" t="s">
        <v>27</v>
      </c>
      <c r="L668" t="s">
        <v>36</v>
      </c>
      <c r="M668" t="s">
        <v>37</v>
      </c>
      <c r="N668" t="s">
        <v>38</v>
      </c>
      <c r="O668" t="s">
        <v>29</v>
      </c>
      <c r="Q668" t="str">
        <f t="shared" si="16"/>
        <v>福島県いわき市</v>
      </c>
    </row>
    <row r="669" spans="1:17">
      <c r="A669" t="s">
        <v>18</v>
      </c>
      <c r="B669" t="s">
        <v>19</v>
      </c>
      <c r="C669" t="s">
        <v>468</v>
      </c>
      <c r="D669" t="s">
        <v>41</v>
      </c>
      <c r="E669" s="1" t="s">
        <v>425</v>
      </c>
      <c r="F669" t="s">
        <v>23</v>
      </c>
      <c r="G669" t="s">
        <v>426</v>
      </c>
      <c r="H669" t="s">
        <v>472</v>
      </c>
      <c r="I669" s="2" t="d">
        <v>2022-02-21</v>
      </c>
      <c r="J669" s="1" t="s">
        <v>50</v>
      </c>
      <c r="K669" t="s">
        <v>27</v>
      </c>
      <c r="L669" t="s">
        <v>36</v>
      </c>
      <c r="M669" t="s">
        <v>37</v>
      </c>
      <c r="N669" t="s">
        <v>38</v>
      </c>
      <c r="O669" t="s">
        <v>29</v>
      </c>
      <c r="Q669" t="str">
        <f t="shared" si="16"/>
        <v>福島県いわき市植田町金畑</v>
      </c>
    </row>
    <row r="670" spans="1:17">
      <c r="A670" t="s">
        <v>18</v>
      </c>
      <c r="B670" t="s">
        <v>19</v>
      </c>
      <c r="C670" t="s">
        <v>468</v>
      </c>
      <c r="D670" t="s">
        <v>41</v>
      </c>
      <c r="E670" s="1" t="s">
        <v>425</v>
      </c>
      <c r="F670" t="s">
        <v>23</v>
      </c>
      <c r="G670" t="s">
        <v>426</v>
      </c>
      <c r="H670" t="s">
        <v>472</v>
      </c>
      <c r="I670" s="2" t="d">
        <v>2022-03-06</v>
      </c>
      <c r="J670">
        <v>14</v>
      </c>
      <c r="K670" t="s">
        <v>27</v>
      </c>
      <c r="L670" t="s">
        <v>36</v>
      </c>
      <c r="M670" t="s">
        <v>37</v>
      </c>
      <c r="N670" t="s">
        <v>38</v>
      </c>
      <c r="O670" t="s">
        <v>29</v>
      </c>
      <c r="Q670" t="str">
        <f t="shared" si="16"/>
        <v>福島県いわき市植田町金畑</v>
      </c>
    </row>
    <row r="671" spans="1:17">
      <c r="A671" t="s">
        <v>18</v>
      </c>
      <c r="B671" t="s">
        <v>19</v>
      </c>
      <c r="C671" t="s">
        <v>468</v>
      </c>
      <c r="D671" t="s">
        <v>41</v>
      </c>
      <c r="E671" s="1" t="s">
        <v>425</v>
      </c>
      <c r="F671" t="s">
        <v>23</v>
      </c>
      <c r="G671" t="s">
        <v>426</v>
      </c>
      <c r="H671" t="s">
        <v>472</v>
      </c>
      <c r="I671" s="2" t="d">
        <v>2022-03-19</v>
      </c>
      <c r="J671" s="1" t="s">
        <v>50</v>
      </c>
      <c r="K671" t="s">
        <v>27</v>
      </c>
      <c r="L671" t="s">
        <v>36</v>
      </c>
      <c r="M671" t="s">
        <v>37</v>
      </c>
      <c r="N671" t="s">
        <v>38</v>
      </c>
      <c r="O671" t="s">
        <v>29</v>
      </c>
      <c r="Q671" t="str">
        <f t="shared" si="16"/>
        <v>福島県いわき市植田町金畑</v>
      </c>
    </row>
    <row r="672" spans="1:17">
      <c r="A672" t="s">
        <v>18</v>
      </c>
      <c r="B672" t="s">
        <v>19</v>
      </c>
      <c r="C672" t="s">
        <v>468</v>
      </c>
      <c r="D672" t="s">
        <v>41</v>
      </c>
      <c r="E672" s="1" t="s">
        <v>425</v>
      </c>
      <c r="F672" t="s">
        <v>23</v>
      </c>
      <c r="G672" t="s">
        <v>426</v>
      </c>
      <c r="H672" t="s">
        <v>472</v>
      </c>
      <c r="I672" s="2" t="d">
        <v>2022-04-14</v>
      </c>
      <c r="J672" s="1" t="s">
        <v>50</v>
      </c>
      <c r="K672" t="s">
        <v>27</v>
      </c>
      <c r="L672" t="s">
        <v>36</v>
      </c>
      <c r="M672" t="s">
        <v>37</v>
      </c>
      <c r="N672" t="s">
        <v>27</v>
      </c>
      <c r="O672" t="s">
        <v>39</v>
      </c>
      <c r="Q672" t="str">
        <f t="shared" si="16"/>
        <v>福島県いわき市植田町金畑</v>
      </c>
    </row>
    <row r="673" spans="1:17">
      <c r="A673" t="s">
        <v>18</v>
      </c>
      <c r="B673" t="s">
        <v>19</v>
      </c>
      <c r="C673" t="s">
        <v>468</v>
      </c>
      <c r="D673" t="s">
        <v>41</v>
      </c>
      <c r="E673" s="1" t="s">
        <v>425</v>
      </c>
      <c r="F673" t="s">
        <v>23</v>
      </c>
      <c r="G673" t="s">
        <v>426</v>
      </c>
      <c r="H673" t="s">
        <v>472</v>
      </c>
      <c r="I673" s="2" t="d">
        <v>2022-10-28</v>
      </c>
      <c r="J673" s="1" t="s">
        <v>35</v>
      </c>
      <c r="K673" t="s">
        <v>27</v>
      </c>
      <c r="L673" t="s">
        <v>36</v>
      </c>
      <c r="M673" t="s">
        <v>37</v>
      </c>
      <c r="N673" t="s">
        <v>38</v>
      </c>
      <c r="O673" t="s">
        <v>29</v>
      </c>
      <c r="Q673" t="str">
        <f t="shared" si="16"/>
        <v>福島県いわき市植田町金畑</v>
      </c>
    </row>
    <row r="674" spans="1:17">
      <c r="A674" t="s">
        <v>18</v>
      </c>
      <c r="B674" t="s">
        <v>19</v>
      </c>
      <c r="C674" t="s">
        <v>468</v>
      </c>
      <c r="D674" t="s">
        <v>41</v>
      </c>
      <c r="E674" s="1" t="s">
        <v>425</v>
      </c>
      <c r="F674" t="s">
        <v>23</v>
      </c>
      <c r="G674" t="s">
        <v>426</v>
      </c>
      <c r="H674" t="s">
        <v>472</v>
      </c>
      <c r="I674" s="2" t="d">
        <v>2022-12-16</v>
      </c>
      <c r="J674" s="1" t="s">
        <v>50</v>
      </c>
      <c r="K674" t="s">
        <v>27</v>
      </c>
      <c r="L674" t="s">
        <v>36</v>
      </c>
      <c r="M674" t="s">
        <v>37</v>
      </c>
      <c r="N674" t="s">
        <v>38</v>
      </c>
      <c r="O674" t="s">
        <v>39</v>
      </c>
      <c r="Q674" t="str">
        <f t="shared" si="16"/>
        <v>福島県いわき市植田町金畑</v>
      </c>
    </row>
    <row r="675" spans="1:17">
      <c r="A675" t="s">
        <v>18</v>
      </c>
      <c r="B675" t="s">
        <v>19</v>
      </c>
      <c r="C675" t="s">
        <v>468</v>
      </c>
      <c r="D675" t="s">
        <v>41</v>
      </c>
      <c r="E675" s="1" t="s">
        <v>425</v>
      </c>
      <c r="F675" t="s">
        <v>23</v>
      </c>
      <c r="G675" t="s">
        <v>426</v>
      </c>
      <c r="H675" t="s">
        <v>473</v>
      </c>
      <c r="I675" s="2" t="d">
        <v>2022-07-15</v>
      </c>
      <c r="J675" s="1" t="s">
        <v>56</v>
      </c>
      <c r="K675" t="s">
        <v>27</v>
      </c>
      <c r="L675" t="s">
        <v>36</v>
      </c>
      <c r="M675" t="s">
        <v>37</v>
      </c>
      <c r="N675" t="s">
        <v>38</v>
      </c>
      <c r="O675" t="s">
        <v>29</v>
      </c>
      <c r="Q675" t="str">
        <f t="shared" si="16"/>
        <v>福島県いわき市植田町堂ノ作</v>
      </c>
    </row>
    <row r="676" spans="1:17">
      <c r="A676" t="s">
        <v>18</v>
      </c>
      <c r="B676" t="s">
        <v>19</v>
      </c>
      <c r="C676" t="s">
        <v>474</v>
      </c>
      <c r="D676" t="s">
        <v>475</v>
      </c>
      <c r="E676" s="1" t="s">
        <v>425</v>
      </c>
      <c r="F676" t="s">
        <v>23</v>
      </c>
      <c r="G676" t="s">
        <v>426</v>
      </c>
      <c r="H676" t="s">
        <v>476</v>
      </c>
      <c r="I676" s="2" t="d">
        <v>2022-02-10</v>
      </c>
      <c r="J676" s="1" t="s">
        <v>50</v>
      </c>
      <c r="K676" t="s">
        <v>27</v>
      </c>
      <c r="L676" t="s">
        <v>36</v>
      </c>
      <c r="M676" t="s">
        <v>37</v>
      </c>
      <c r="N676" t="s">
        <v>38</v>
      </c>
      <c r="O676" t="s">
        <v>29</v>
      </c>
      <c r="Q676" t="str">
        <f t="shared" si="16"/>
        <v>福島県いわき市泉町字八木屋</v>
      </c>
    </row>
    <row r="677" spans="1:17">
      <c r="A677" t="s">
        <v>18</v>
      </c>
      <c r="B677" t="s">
        <v>19</v>
      </c>
      <c r="C677" t="s">
        <v>474</v>
      </c>
      <c r="D677" t="s">
        <v>475</v>
      </c>
      <c r="E677" s="1" t="s">
        <v>425</v>
      </c>
      <c r="F677" t="s">
        <v>23</v>
      </c>
      <c r="G677" t="s">
        <v>426</v>
      </c>
      <c r="H677" t="s">
        <v>476</v>
      </c>
      <c r="I677" s="2" t="d">
        <v>2022-02-19</v>
      </c>
      <c r="J677" s="1" t="s">
        <v>56</v>
      </c>
      <c r="K677" t="s">
        <v>27</v>
      </c>
      <c r="L677" t="s">
        <v>36</v>
      </c>
      <c r="M677" t="s">
        <v>37</v>
      </c>
      <c r="N677" t="s">
        <v>38</v>
      </c>
      <c r="O677" t="s">
        <v>29</v>
      </c>
      <c r="Q677" t="str">
        <f t="shared" si="16"/>
        <v>福島県いわき市泉町字八木屋</v>
      </c>
    </row>
    <row r="678" spans="1:17">
      <c r="A678" t="s">
        <v>18</v>
      </c>
      <c r="B678" t="s">
        <v>19</v>
      </c>
      <c r="C678" t="s">
        <v>474</v>
      </c>
      <c r="D678" t="s">
        <v>475</v>
      </c>
      <c r="E678" s="1" t="s">
        <v>425</v>
      </c>
      <c r="F678" t="s">
        <v>23</v>
      </c>
      <c r="G678" t="s">
        <v>426</v>
      </c>
      <c r="H678" t="s">
        <v>476</v>
      </c>
      <c r="I678" s="2" t="d">
        <v>2022-02-21</v>
      </c>
      <c r="J678" s="1" t="s">
        <v>56</v>
      </c>
      <c r="K678" t="s">
        <v>27</v>
      </c>
      <c r="L678" t="s">
        <v>36</v>
      </c>
      <c r="M678" t="s">
        <v>47</v>
      </c>
      <c r="N678" t="s">
        <v>27</v>
      </c>
      <c r="O678" t="s">
        <v>39</v>
      </c>
      <c r="Q678" t="str">
        <f t="shared" si="16"/>
        <v>福島県いわき市泉町字八木屋</v>
      </c>
    </row>
    <row r="679" spans="1:17">
      <c r="A679" t="s">
        <v>18</v>
      </c>
      <c r="B679" t="s">
        <v>19</v>
      </c>
      <c r="C679" t="s">
        <v>474</v>
      </c>
      <c r="D679" t="s">
        <v>475</v>
      </c>
      <c r="E679" s="1" t="s">
        <v>425</v>
      </c>
      <c r="F679" t="s">
        <v>23</v>
      </c>
      <c r="G679" t="s">
        <v>426</v>
      </c>
      <c r="H679" t="s">
        <v>476</v>
      </c>
      <c r="I679" s="2" t="d">
        <v>2022-03-26</v>
      </c>
      <c r="J679" s="1" t="s">
        <v>35</v>
      </c>
      <c r="K679" t="s">
        <v>36</v>
      </c>
      <c r="L679" t="s">
        <v>36</v>
      </c>
      <c r="M679" t="s">
        <v>37</v>
      </c>
      <c r="N679" t="s">
        <v>49</v>
      </c>
      <c r="O679" t="s">
        <v>29</v>
      </c>
      <c r="Q679" t="str">
        <f t="shared" si="16"/>
        <v>福島県いわき市泉町字八木屋</v>
      </c>
    </row>
    <row r="680" spans="1:17">
      <c r="A680" t="s">
        <v>18</v>
      </c>
      <c r="B680" t="s">
        <v>19</v>
      </c>
      <c r="C680" t="s">
        <v>474</v>
      </c>
      <c r="D680" t="s">
        <v>475</v>
      </c>
      <c r="E680" s="1" t="s">
        <v>425</v>
      </c>
      <c r="F680" t="s">
        <v>23</v>
      </c>
      <c r="G680" t="s">
        <v>426</v>
      </c>
      <c r="H680" t="s">
        <v>476</v>
      </c>
      <c r="I680" s="2" t="d">
        <v>2022-03-29</v>
      </c>
      <c r="J680" s="1" t="s">
        <v>56</v>
      </c>
      <c r="K680" t="s">
        <v>27</v>
      </c>
      <c r="L680" t="s">
        <v>36</v>
      </c>
      <c r="M680" t="s">
        <v>37</v>
      </c>
      <c r="N680" t="s">
        <v>38</v>
      </c>
      <c r="O680" t="s">
        <v>39</v>
      </c>
      <c r="Q680" t="str">
        <f t="shared" si="16"/>
        <v>福島県いわき市泉町字八木屋</v>
      </c>
    </row>
    <row r="681" spans="1:17">
      <c r="A681" t="s">
        <v>18</v>
      </c>
      <c r="B681" t="s">
        <v>19</v>
      </c>
      <c r="C681" t="s">
        <v>474</v>
      </c>
      <c r="D681" t="s">
        <v>475</v>
      </c>
      <c r="E681" s="1" t="s">
        <v>425</v>
      </c>
      <c r="F681" t="s">
        <v>23</v>
      </c>
      <c r="G681" t="s">
        <v>426</v>
      </c>
      <c r="H681" t="s">
        <v>476</v>
      </c>
      <c r="I681" s="2" t="d">
        <v>2022-05-29</v>
      </c>
      <c r="J681" s="1" t="s">
        <v>56</v>
      </c>
      <c r="K681" t="s">
        <v>27</v>
      </c>
      <c r="L681" t="s">
        <v>36</v>
      </c>
      <c r="M681" t="s">
        <v>37</v>
      </c>
      <c r="N681" t="s">
        <v>38</v>
      </c>
      <c r="O681" t="s">
        <v>29</v>
      </c>
      <c r="Q681" t="str">
        <f t="shared" si="16"/>
        <v>福島県いわき市泉町字八木屋</v>
      </c>
    </row>
    <row r="682" spans="1:17">
      <c r="A682" t="s">
        <v>18</v>
      </c>
      <c r="B682" t="s">
        <v>19</v>
      </c>
      <c r="C682" t="s">
        <v>474</v>
      </c>
      <c r="D682" t="s">
        <v>475</v>
      </c>
      <c r="E682" s="1" t="s">
        <v>425</v>
      </c>
      <c r="F682" t="s">
        <v>23</v>
      </c>
      <c r="G682" t="s">
        <v>426</v>
      </c>
      <c r="H682" t="s">
        <v>477</v>
      </c>
      <c r="I682" s="2" t="d">
        <v>2022-03-21</v>
      </c>
      <c r="J682">
        <v>16</v>
      </c>
      <c r="K682" t="s">
        <v>27</v>
      </c>
      <c r="L682" t="s">
        <v>36</v>
      </c>
      <c r="M682" t="s">
        <v>37</v>
      </c>
      <c r="N682" t="s">
        <v>49</v>
      </c>
      <c r="O682" t="s">
        <v>29</v>
      </c>
      <c r="Q682" t="str">
        <f t="shared" si="16"/>
        <v>福島県いわき市泉町滝尻字折返</v>
      </c>
    </row>
    <row r="683" spans="1:17">
      <c r="A683" t="s">
        <v>18</v>
      </c>
      <c r="B683" t="s">
        <v>19</v>
      </c>
      <c r="C683" t="s">
        <v>474</v>
      </c>
      <c r="D683" t="s">
        <v>475</v>
      </c>
      <c r="E683" s="1" t="s">
        <v>425</v>
      </c>
      <c r="F683" t="s">
        <v>23</v>
      </c>
      <c r="G683" t="s">
        <v>426</v>
      </c>
      <c r="H683" t="s">
        <v>477</v>
      </c>
      <c r="I683" s="2" t="d">
        <v>2022-09-25</v>
      </c>
      <c r="J683">
        <v>18</v>
      </c>
      <c r="K683" t="s">
        <v>27</v>
      </c>
      <c r="L683" t="s">
        <v>36</v>
      </c>
      <c r="M683" t="s">
        <v>47</v>
      </c>
      <c r="N683" t="s">
        <v>27</v>
      </c>
      <c r="O683" t="s">
        <v>29</v>
      </c>
      <c r="Q683" t="str">
        <f t="shared" si="16"/>
        <v>福島県いわき市泉町滝尻字折返</v>
      </c>
    </row>
    <row r="684" spans="1:17">
      <c r="A684" t="s">
        <v>18</v>
      </c>
      <c r="B684" t="s">
        <v>19</v>
      </c>
      <c r="C684" t="s">
        <v>474</v>
      </c>
      <c r="D684" t="s">
        <v>475</v>
      </c>
      <c r="E684" s="1" t="s">
        <v>425</v>
      </c>
      <c r="F684" t="s">
        <v>23</v>
      </c>
      <c r="G684" t="s">
        <v>426</v>
      </c>
      <c r="H684" t="s">
        <v>478</v>
      </c>
      <c r="I684" s="2" t="d">
        <v>2022-04-16</v>
      </c>
      <c r="J684">
        <v>17</v>
      </c>
      <c r="K684" t="s">
        <v>79</v>
      </c>
      <c r="L684" t="s">
        <v>36</v>
      </c>
      <c r="M684" t="s">
        <v>28</v>
      </c>
      <c r="N684" t="s">
        <v>27</v>
      </c>
      <c r="O684" t="s">
        <v>39</v>
      </c>
      <c r="Q684" t="str">
        <f t="shared" si="16"/>
        <v>福島県いわき市泉町滝尻字神力前</v>
      </c>
    </row>
    <row r="685" spans="1:17">
      <c r="A685" t="s">
        <v>18</v>
      </c>
      <c r="B685" t="s">
        <v>19</v>
      </c>
      <c r="C685" t="s">
        <v>474</v>
      </c>
      <c r="D685" t="s">
        <v>475</v>
      </c>
      <c r="E685" s="1" t="s">
        <v>425</v>
      </c>
      <c r="F685" t="s">
        <v>23</v>
      </c>
      <c r="G685" t="s">
        <v>426</v>
      </c>
      <c r="H685" t="s">
        <v>479</v>
      </c>
      <c r="I685" s="2" t="d">
        <v>2022-05-11</v>
      </c>
      <c r="J685">
        <v>15</v>
      </c>
      <c r="K685" t="s">
        <v>27</v>
      </c>
      <c r="L685" t="s">
        <v>36</v>
      </c>
      <c r="M685" t="s">
        <v>33</v>
      </c>
      <c r="N685" t="s">
        <v>27</v>
      </c>
      <c r="O685" t="s">
        <v>29</v>
      </c>
      <c r="Q685" t="str">
        <f t="shared" si="16"/>
        <v>福島県いわき市鹿島町米田字日渡</v>
      </c>
    </row>
    <row r="686" spans="1:17">
      <c r="A686" t="s">
        <v>18</v>
      </c>
      <c r="B686" t="s">
        <v>19</v>
      </c>
      <c r="C686" t="s">
        <v>474</v>
      </c>
      <c r="D686" t="s">
        <v>475</v>
      </c>
      <c r="E686" s="1" t="s">
        <v>425</v>
      </c>
      <c r="F686" t="s">
        <v>23</v>
      </c>
      <c r="G686" t="s">
        <v>426</v>
      </c>
      <c r="H686" t="s">
        <v>480</v>
      </c>
      <c r="I686" s="2" t="d">
        <v>2022-02-16</v>
      </c>
      <c r="J686" s="1" t="s">
        <v>50</v>
      </c>
      <c r="K686" t="s">
        <v>27</v>
      </c>
      <c r="L686" t="s">
        <v>36</v>
      </c>
      <c r="M686" t="s">
        <v>37</v>
      </c>
      <c r="N686" t="s">
        <v>38</v>
      </c>
      <c r="O686" t="s">
        <v>29</v>
      </c>
      <c r="Q686" t="str">
        <f t="shared" si="16"/>
        <v>福島県いわき市泉玉露２丁目</v>
      </c>
    </row>
    <row r="687" spans="1:17">
      <c r="A687" t="s">
        <v>18</v>
      </c>
      <c r="B687" t="s">
        <v>19</v>
      </c>
      <c r="C687" t="s">
        <v>474</v>
      </c>
      <c r="D687" t="s">
        <v>41</v>
      </c>
      <c r="E687" s="1" t="s">
        <v>425</v>
      </c>
      <c r="F687" t="s">
        <v>23</v>
      </c>
      <c r="G687" t="s">
        <v>426</v>
      </c>
      <c r="H687" t="s">
        <v>481</v>
      </c>
      <c r="I687" s="2" t="d">
        <v>2022-05-29</v>
      </c>
      <c r="J687">
        <v>21</v>
      </c>
      <c r="K687" t="s">
        <v>27</v>
      </c>
      <c r="L687" t="s">
        <v>36</v>
      </c>
      <c r="M687" t="s">
        <v>47</v>
      </c>
      <c r="N687" t="s">
        <v>27</v>
      </c>
      <c r="O687" t="s">
        <v>29</v>
      </c>
      <c r="Q687" t="str">
        <f t="shared" si="16"/>
        <v>福島県いわき市小名浜字辰巳町</v>
      </c>
    </row>
    <row r="688" spans="1:17">
      <c r="A688" t="s">
        <v>18</v>
      </c>
      <c r="B688" t="s">
        <v>19</v>
      </c>
      <c r="C688" t="s">
        <v>474</v>
      </c>
      <c r="D688" t="s">
        <v>41</v>
      </c>
      <c r="E688" s="1" t="s">
        <v>425</v>
      </c>
      <c r="F688" t="s">
        <v>23</v>
      </c>
      <c r="G688" t="s">
        <v>426</v>
      </c>
      <c r="H688" t="s">
        <v>481</v>
      </c>
      <c r="I688" s="2" t="d">
        <v>2022-09-11</v>
      </c>
      <c r="J688">
        <v>15</v>
      </c>
      <c r="K688" t="s">
        <v>27</v>
      </c>
      <c r="L688" t="s">
        <v>36</v>
      </c>
      <c r="M688" t="s">
        <v>37</v>
      </c>
      <c r="N688" t="s">
        <v>38</v>
      </c>
      <c r="O688" t="s">
        <v>29</v>
      </c>
      <c r="Q688" t="str">
        <f t="shared" si="16"/>
        <v>福島県いわき市小名浜字辰巳町</v>
      </c>
    </row>
    <row r="689" spans="1:17">
      <c r="A689" t="s">
        <v>18</v>
      </c>
      <c r="B689" t="s">
        <v>19</v>
      </c>
      <c r="C689" t="s">
        <v>474</v>
      </c>
      <c r="D689" t="s">
        <v>41</v>
      </c>
      <c r="E689" s="1" t="s">
        <v>425</v>
      </c>
      <c r="F689" t="s">
        <v>23</v>
      </c>
      <c r="G689" t="s">
        <v>426</v>
      </c>
      <c r="H689" t="s">
        <v>481</v>
      </c>
      <c r="I689" s="2" t="d">
        <v>2022-11-04</v>
      </c>
      <c r="J689">
        <v>15</v>
      </c>
      <c r="K689" t="s">
        <v>27</v>
      </c>
      <c r="L689" t="s">
        <v>36</v>
      </c>
      <c r="M689" t="s">
        <v>37</v>
      </c>
      <c r="N689" t="s">
        <v>38</v>
      </c>
      <c r="O689" t="s">
        <v>29</v>
      </c>
      <c r="Q689" t="str">
        <f t="shared" si="16"/>
        <v>福島県いわき市小名浜字辰巳町</v>
      </c>
    </row>
    <row r="690" spans="1:17">
      <c r="A690" t="s">
        <v>18</v>
      </c>
      <c r="B690" t="s">
        <v>19</v>
      </c>
      <c r="C690" t="s">
        <v>474</v>
      </c>
      <c r="D690" t="s">
        <v>41</v>
      </c>
      <c r="E690" s="1" t="s">
        <v>425</v>
      </c>
      <c r="F690" t="s">
        <v>23</v>
      </c>
      <c r="G690" t="s">
        <v>426</v>
      </c>
      <c r="H690" t="s">
        <v>482</v>
      </c>
      <c r="I690" s="2" t="d">
        <v>2022-12-04</v>
      </c>
      <c r="J690" s="1" t="s">
        <v>31</v>
      </c>
      <c r="K690" t="s">
        <v>26</v>
      </c>
      <c r="L690" t="s">
        <v>27</v>
      </c>
      <c r="M690" t="s">
        <v>37</v>
      </c>
      <c r="N690" t="s">
        <v>27</v>
      </c>
      <c r="O690" t="s">
        <v>39</v>
      </c>
      <c r="Q690" t="str">
        <f t="shared" si="16"/>
        <v>福島県いわき市小名浜花畑町</v>
      </c>
    </row>
    <row r="691" spans="1:17">
      <c r="A691" t="s">
        <v>18</v>
      </c>
      <c r="B691" t="s">
        <v>19</v>
      </c>
      <c r="C691" t="s">
        <v>474</v>
      </c>
      <c r="D691" t="s">
        <v>114</v>
      </c>
      <c r="E691" s="1" t="s">
        <v>425</v>
      </c>
      <c r="F691" t="s">
        <v>23</v>
      </c>
      <c r="G691" t="s">
        <v>426</v>
      </c>
      <c r="H691" t="s">
        <v>483</v>
      </c>
      <c r="I691" s="2" t="d">
        <v>2022-05-08</v>
      </c>
      <c r="J691">
        <v>15</v>
      </c>
      <c r="K691" t="s">
        <v>32</v>
      </c>
      <c r="L691" t="s">
        <v>36</v>
      </c>
      <c r="M691" t="s">
        <v>47</v>
      </c>
      <c r="N691" t="s">
        <v>27</v>
      </c>
      <c r="O691" t="s">
        <v>29</v>
      </c>
      <c r="Q691" t="str">
        <f t="shared" si="16"/>
        <v>福島県いわき市小名浜相子島字石田</v>
      </c>
    </row>
    <row r="692" spans="1:17">
      <c r="A692" t="s">
        <v>18</v>
      </c>
      <c r="B692" t="s">
        <v>19</v>
      </c>
      <c r="C692" t="s">
        <v>474</v>
      </c>
      <c r="D692" t="s">
        <v>114</v>
      </c>
      <c r="E692" s="1" t="s">
        <v>425</v>
      </c>
      <c r="F692" t="s">
        <v>23</v>
      </c>
      <c r="G692" t="s">
        <v>426</v>
      </c>
      <c r="H692" t="s">
        <v>484</v>
      </c>
      <c r="I692" s="2" t="d">
        <v>2022-04-08</v>
      </c>
      <c r="J692">
        <v>18</v>
      </c>
      <c r="K692" t="s">
        <v>27</v>
      </c>
      <c r="L692" t="s">
        <v>27</v>
      </c>
      <c r="M692" t="s">
        <v>28</v>
      </c>
      <c r="N692" t="s">
        <v>27</v>
      </c>
      <c r="O692" t="s">
        <v>29</v>
      </c>
      <c r="Q692" t="str">
        <f t="shared" si="16"/>
        <v>福島県いわき市小名浜大原字東田</v>
      </c>
    </row>
    <row r="693" spans="1:17">
      <c r="A693" t="s">
        <v>18</v>
      </c>
      <c r="B693" t="s">
        <v>19</v>
      </c>
      <c r="C693" t="s">
        <v>474</v>
      </c>
      <c r="D693" t="s">
        <v>114</v>
      </c>
      <c r="E693" s="1" t="s">
        <v>425</v>
      </c>
      <c r="F693" t="s">
        <v>23</v>
      </c>
      <c r="G693" t="s">
        <v>426</v>
      </c>
      <c r="H693" t="s">
        <v>485</v>
      </c>
      <c r="I693" s="2" t="d">
        <v>2022-05-06</v>
      </c>
      <c r="J693">
        <v>19</v>
      </c>
      <c r="K693" t="s">
        <v>27</v>
      </c>
      <c r="L693" t="s">
        <v>36</v>
      </c>
      <c r="M693" t="s">
        <v>37</v>
      </c>
      <c r="N693" t="s">
        <v>118</v>
      </c>
      <c r="O693" t="s">
        <v>29</v>
      </c>
      <c r="Q693" t="str">
        <f t="shared" si="16"/>
        <v>福島県いわき市小名浜住吉字花木内</v>
      </c>
    </row>
    <row r="694" spans="1:17">
      <c r="A694" t="s">
        <v>18</v>
      </c>
      <c r="B694" t="s">
        <v>19</v>
      </c>
      <c r="C694" t="s">
        <v>474</v>
      </c>
      <c r="D694" t="s">
        <v>114</v>
      </c>
      <c r="E694" s="1" t="s">
        <v>425</v>
      </c>
      <c r="F694" t="s">
        <v>23</v>
      </c>
      <c r="G694" t="s">
        <v>426</v>
      </c>
      <c r="H694" t="s">
        <v>486</v>
      </c>
      <c r="I694" s="2" t="d">
        <v>2022-05-02</v>
      </c>
      <c r="J694">
        <v>16</v>
      </c>
      <c r="K694" t="s">
        <v>43</v>
      </c>
      <c r="L694" t="s">
        <v>36</v>
      </c>
      <c r="M694" t="s">
        <v>37</v>
      </c>
      <c r="N694" t="s">
        <v>49</v>
      </c>
      <c r="O694" t="s">
        <v>29</v>
      </c>
      <c r="Q694" t="str">
        <f t="shared" si="16"/>
        <v>福島県いわき市小名浜玉川町南</v>
      </c>
    </row>
    <row r="695" spans="1:17">
      <c r="A695" t="s">
        <v>18</v>
      </c>
      <c r="B695" t="s">
        <v>19</v>
      </c>
      <c r="C695" t="s">
        <v>474</v>
      </c>
      <c r="D695" t="s">
        <v>114</v>
      </c>
      <c r="E695" s="1" t="s">
        <v>425</v>
      </c>
      <c r="F695" t="s">
        <v>23</v>
      </c>
      <c r="G695" t="s">
        <v>426</v>
      </c>
      <c r="H695" t="s">
        <v>487</v>
      </c>
      <c r="I695" s="2" t="d">
        <v>2022-03-15</v>
      </c>
      <c r="J695" t="s">
        <v>92</v>
      </c>
      <c r="K695" t="s">
        <v>32</v>
      </c>
      <c r="L695" t="s">
        <v>36</v>
      </c>
      <c r="M695" t="s">
        <v>94</v>
      </c>
      <c r="N695" t="s">
        <v>27</v>
      </c>
      <c r="O695" t="s">
        <v>39</v>
      </c>
      <c r="Q695" t="str">
        <f t="shared" si="16"/>
        <v>福島県いわき市鹿島町走熊字矢篠作</v>
      </c>
    </row>
    <row r="696" spans="1:17">
      <c r="A696" t="s">
        <v>18</v>
      </c>
      <c r="B696" t="s">
        <v>19</v>
      </c>
      <c r="C696" t="s">
        <v>474</v>
      </c>
      <c r="D696" t="s">
        <v>488</v>
      </c>
      <c r="E696" s="1" t="s">
        <v>425</v>
      </c>
      <c r="F696" t="s">
        <v>23</v>
      </c>
      <c r="G696" t="s">
        <v>426</v>
      </c>
      <c r="H696" t="s">
        <v>481</v>
      </c>
      <c r="I696" s="2" t="d">
        <v>2022-12-29</v>
      </c>
      <c r="J696" s="1" t="s">
        <v>116</v>
      </c>
      <c r="K696" t="s">
        <v>27</v>
      </c>
      <c r="L696" t="s">
        <v>36</v>
      </c>
      <c r="M696" t="s">
        <v>33</v>
      </c>
      <c r="N696" t="s">
        <v>27</v>
      </c>
      <c r="O696" t="s">
        <v>39</v>
      </c>
      <c r="Q696" t="str">
        <f t="shared" si="16"/>
        <v>福島県いわき市小名浜字辰巳町</v>
      </c>
    </row>
    <row r="697" spans="1:17">
      <c r="A697" t="s">
        <v>18</v>
      </c>
      <c r="B697" t="s">
        <v>19</v>
      </c>
      <c r="C697" t="s">
        <v>474</v>
      </c>
      <c r="D697" t="s">
        <v>488</v>
      </c>
      <c r="E697" s="1" t="s">
        <v>425</v>
      </c>
      <c r="F697" t="s">
        <v>23</v>
      </c>
      <c r="G697" t="s">
        <v>426</v>
      </c>
      <c r="H697" t="s">
        <v>489</v>
      </c>
      <c r="I697" s="2" t="d">
        <v>2022-11-27</v>
      </c>
      <c r="J697">
        <v>16</v>
      </c>
      <c r="K697" t="s">
        <v>32</v>
      </c>
      <c r="L697" t="s">
        <v>36</v>
      </c>
      <c r="M697" t="s">
        <v>37</v>
      </c>
      <c r="N697" t="s">
        <v>49</v>
      </c>
      <c r="O697" t="s">
        <v>29</v>
      </c>
      <c r="Q697" t="str">
        <f t="shared" si="16"/>
        <v>福島県いわき市小名浜中町境</v>
      </c>
    </row>
    <row r="698" spans="1:17">
      <c r="A698" t="s">
        <v>18</v>
      </c>
      <c r="B698" t="s">
        <v>19</v>
      </c>
      <c r="C698" t="s">
        <v>474</v>
      </c>
      <c r="D698" t="s">
        <v>488</v>
      </c>
      <c r="E698" s="1" t="s">
        <v>425</v>
      </c>
      <c r="F698" t="s">
        <v>23</v>
      </c>
      <c r="G698" t="s">
        <v>426</v>
      </c>
      <c r="H698" t="s">
        <v>490</v>
      </c>
      <c r="I698" s="2" t="d">
        <v>2022-06-02</v>
      </c>
      <c r="J698" s="1" t="s">
        <v>56</v>
      </c>
      <c r="K698" t="s">
        <v>32</v>
      </c>
      <c r="L698" t="s">
        <v>36</v>
      </c>
      <c r="M698" t="s">
        <v>37</v>
      </c>
      <c r="N698" t="s">
        <v>38</v>
      </c>
      <c r="O698" t="s">
        <v>29</v>
      </c>
      <c r="Q698" t="str">
        <f t="shared" si="16"/>
        <v>福島県いわき市小名浜下神白字館ノ腰</v>
      </c>
    </row>
    <row r="699" spans="1:17">
      <c r="A699" t="s">
        <v>18</v>
      </c>
      <c r="B699" t="s">
        <v>19</v>
      </c>
      <c r="C699" t="s">
        <v>491</v>
      </c>
      <c r="D699" t="s">
        <v>492</v>
      </c>
      <c r="E699" s="1" t="s">
        <v>493</v>
      </c>
      <c r="F699" t="s">
        <v>23</v>
      </c>
      <c r="G699" t="s">
        <v>494</v>
      </c>
      <c r="H699" t="s">
        <v>495</v>
      </c>
      <c r="I699" s="2" t="d">
        <v>2022-02-04</v>
      </c>
      <c r="J699" s="1" t="s">
        <v>56</v>
      </c>
      <c r="K699" t="s">
        <v>27</v>
      </c>
      <c r="L699" t="s">
        <v>36</v>
      </c>
      <c r="M699" t="s">
        <v>47</v>
      </c>
      <c r="N699" t="s">
        <v>27</v>
      </c>
      <c r="O699" t="s">
        <v>29</v>
      </c>
      <c r="Q699" t="str">
        <f t="shared" si="16"/>
        <v>福島県大熊町大字大川原字南平</v>
      </c>
    </row>
    <row r="700" spans="1:17">
      <c r="A700" t="s">
        <v>18</v>
      </c>
      <c r="B700" t="s">
        <v>19</v>
      </c>
      <c r="C700" t="s">
        <v>491</v>
      </c>
      <c r="D700" t="s">
        <v>496</v>
      </c>
      <c r="E700" s="1" t="s">
        <v>497</v>
      </c>
      <c r="F700" t="s">
        <v>23</v>
      </c>
      <c r="G700" t="s">
        <v>498</v>
      </c>
      <c r="H700" t="s">
        <v>499</v>
      </c>
      <c r="I700" s="2" t="d">
        <v>2022-04-07</v>
      </c>
      <c r="J700">
        <v>18</v>
      </c>
      <c r="K700" t="s">
        <v>27</v>
      </c>
      <c r="L700" t="s">
        <v>36</v>
      </c>
      <c r="M700" t="s">
        <v>37</v>
      </c>
      <c r="N700" t="s">
        <v>38</v>
      </c>
      <c r="O700" t="s">
        <v>29</v>
      </c>
      <c r="Q700" t="str">
        <f t="shared" si="16"/>
        <v>福島県広野町大字下浅見川字柳町</v>
      </c>
    </row>
    <row r="701" spans="1:17">
      <c r="A701" t="s">
        <v>18</v>
      </c>
      <c r="B701" t="s">
        <v>19</v>
      </c>
      <c r="C701" t="s">
        <v>491</v>
      </c>
      <c r="D701" t="s">
        <v>496</v>
      </c>
      <c r="E701" s="1" t="s">
        <v>497</v>
      </c>
      <c r="F701" t="s">
        <v>23</v>
      </c>
      <c r="G701" t="s">
        <v>498</v>
      </c>
      <c r="H701" t="s">
        <v>499</v>
      </c>
      <c r="I701" s="2" t="d">
        <v>2022-04-24</v>
      </c>
      <c r="J701" s="1" t="s">
        <v>50</v>
      </c>
      <c r="K701" t="s">
        <v>27</v>
      </c>
      <c r="L701" t="s">
        <v>36</v>
      </c>
      <c r="M701" t="s">
        <v>33</v>
      </c>
      <c r="N701" t="s">
        <v>27</v>
      </c>
      <c r="O701" t="s">
        <v>39</v>
      </c>
      <c r="Q701" t="str">
        <f t="shared" si="16"/>
        <v>福島県広野町大字下浅見川字柳町</v>
      </c>
    </row>
    <row r="702" spans="1:17">
      <c r="A702" t="s">
        <v>18</v>
      </c>
      <c r="B702" t="s">
        <v>19</v>
      </c>
      <c r="C702" t="s">
        <v>491</v>
      </c>
      <c r="D702" t="s">
        <v>496</v>
      </c>
      <c r="E702" s="1" t="s">
        <v>497</v>
      </c>
      <c r="F702" t="s">
        <v>23</v>
      </c>
      <c r="G702" t="s">
        <v>498</v>
      </c>
      <c r="H702" t="s">
        <v>499</v>
      </c>
      <c r="I702" s="2" t="d">
        <v>2022-05-03</v>
      </c>
      <c r="J702">
        <v>14</v>
      </c>
      <c r="K702" t="s">
        <v>27</v>
      </c>
      <c r="L702" t="s">
        <v>36</v>
      </c>
      <c r="M702" t="s">
        <v>37</v>
      </c>
      <c r="N702" t="s">
        <v>38</v>
      </c>
      <c r="O702" t="s">
        <v>29</v>
      </c>
      <c r="Q702" t="str">
        <f t="shared" si="16"/>
        <v>福島県広野町大字下浅見川字柳町</v>
      </c>
    </row>
    <row r="703" spans="1:17">
      <c r="A703" t="s">
        <v>18</v>
      </c>
      <c r="B703" t="s">
        <v>19</v>
      </c>
      <c r="C703" t="s">
        <v>491</v>
      </c>
      <c r="D703" t="s">
        <v>496</v>
      </c>
      <c r="E703" s="1" t="s">
        <v>497</v>
      </c>
      <c r="F703" t="s">
        <v>23</v>
      </c>
      <c r="G703" t="s">
        <v>498</v>
      </c>
      <c r="H703" t="s">
        <v>499</v>
      </c>
      <c r="I703" s="2" t="d">
        <v>2022-06-02</v>
      </c>
      <c r="J703" s="1" t="s">
        <v>50</v>
      </c>
      <c r="K703" t="s">
        <v>27</v>
      </c>
      <c r="L703" t="s">
        <v>36</v>
      </c>
      <c r="M703" t="s">
        <v>37</v>
      </c>
      <c r="N703" t="s">
        <v>38</v>
      </c>
      <c r="O703" t="s">
        <v>29</v>
      </c>
      <c r="Q703" t="str">
        <f t="shared" si="16"/>
        <v>福島県広野町大字下浅見川字柳町</v>
      </c>
    </row>
    <row r="704" spans="1:17">
      <c r="A704" t="s">
        <v>18</v>
      </c>
      <c r="B704" t="s">
        <v>19</v>
      </c>
      <c r="C704" t="s">
        <v>491</v>
      </c>
      <c r="D704" t="s">
        <v>496</v>
      </c>
      <c r="E704" s="1" t="s">
        <v>497</v>
      </c>
      <c r="F704" t="s">
        <v>23</v>
      </c>
      <c r="G704" t="s">
        <v>498</v>
      </c>
      <c r="H704" t="s">
        <v>499</v>
      </c>
      <c r="I704" s="2" t="d">
        <v>2022-10-19</v>
      </c>
      <c r="J704">
        <v>22</v>
      </c>
      <c r="K704" t="s">
        <v>27</v>
      </c>
      <c r="L704" t="s">
        <v>36</v>
      </c>
      <c r="M704" t="s">
        <v>37</v>
      </c>
      <c r="N704" t="s">
        <v>38</v>
      </c>
      <c r="O704" t="s">
        <v>29</v>
      </c>
      <c r="Q704" t="str">
        <f t="shared" si="16"/>
        <v>福島県広野町大字下浅見川字柳町</v>
      </c>
    </row>
    <row r="705" spans="1:17">
      <c r="A705" t="s">
        <v>18</v>
      </c>
      <c r="B705" t="s">
        <v>19</v>
      </c>
      <c r="C705" t="s">
        <v>491</v>
      </c>
      <c r="D705" t="s">
        <v>496</v>
      </c>
      <c r="E705" s="1" t="s">
        <v>497</v>
      </c>
      <c r="F705" t="s">
        <v>23</v>
      </c>
      <c r="G705" t="s">
        <v>498</v>
      </c>
      <c r="H705" t="s">
        <v>500</v>
      </c>
      <c r="I705" s="2" t="d">
        <v>2022-11-23</v>
      </c>
      <c r="J705">
        <v>11</v>
      </c>
      <c r="K705" t="s">
        <v>36</v>
      </c>
      <c r="L705" t="s">
        <v>36</v>
      </c>
      <c r="M705" t="s">
        <v>37</v>
      </c>
      <c r="N705" t="s">
        <v>49</v>
      </c>
      <c r="O705" t="s">
        <v>29</v>
      </c>
      <c r="Q705" t="str">
        <f t="shared" si="16"/>
        <v>福島県広野町大字下北迫字二ツ沼</v>
      </c>
    </row>
    <row r="706" spans="1:17">
      <c r="A706" t="s">
        <v>18</v>
      </c>
      <c r="B706" t="s">
        <v>19</v>
      </c>
      <c r="C706" t="s">
        <v>491</v>
      </c>
      <c r="D706" t="s">
        <v>501</v>
      </c>
      <c r="E706" s="1" t="s">
        <v>502</v>
      </c>
      <c r="F706" t="s">
        <v>23</v>
      </c>
      <c r="G706" t="s">
        <v>503</v>
      </c>
      <c r="H706" t="s">
        <v>504</v>
      </c>
      <c r="I706" s="2" t="d">
        <v>2022-06-22</v>
      </c>
      <c r="J706">
        <v>21</v>
      </c>
      <c r="K706" t="s">
        <v>32</v>
      </c>
      <c r="L706" t="s">
        <v>27</v>
      </c>
      <c r="M706" t="s">
        <v>94</v>
      </c>
      <c r="N706" t="s">
        <v>27</v>
      </c>
      <c r="O706" t="s">
        <v>29</v>
      </c>
      <c r="Q706" t="str">
        <f t="shared" si="16"/>
        <v>福島県浪江町大字樋渡字内城</v>
      </c>
    </row>
    <row r="707" spans="1:17">
      <c r="A707" t="s">
        <v>18</v>
      </c>
      <c r="B707" t="s">
        <v>19</v>
      </c>
      <c r="C707" t="s">
        <v>491</v>
      </c>
      <c r="D707" t="s">
        <v>41</v>
      </c>
      <c r="E707" s="1" t="s">
        <v>505</v>
      </c>
      <c r="F707" t="s">
        <v>23</v>
      </c>
      <c r="G707" t="s">
        <v>506</v>
      </c>
      <c r="H707" t="s">
        <v>507</v>
      </c>
      <c r="I707" s="2" t="d">
        <v>2021-07-01</v>
      </c>
      <c r="J707" t="s">
        <v>92</v>
      </c>
      <c r="K707" t="s">
        <v>27</v>
      </c>
      <c r="L707" t="s">
        <v>36</v>
      </c>
      <c r="M707" t="s">
        <v>37</v>
      </c>
      <c r="N707" t="s">
        <v>38</v>
      </c>
      <c r="O707" t="s">
        <v>29</v>
      </c>
      <c r="Q707" t="str">
        <f t="shared" ref="Q707:Q770" si="17">F707&amp;G707&amp;H707</f>
        <v>福島県富岡町大字仏浜字釜田</v>
      </c>
    </row>
    <row r="708" spans="1:17">
      <c r="A708" t="s">
        <v>18</v>
      </c>
      <c r="B708" t="s">
        <v>19</v>
      </c>
      <c r="C708" t="s">
        <v>508</v>
      </c>
      <c r="D708" t="s">
        <v>509</v>
      </c>
      <c r="E708" s="1" t="s">
        <v>510</v>
      </c>
      <c r="F708" t="s">
        <v>23</v>
      </c>
      <c r="G708" t="s">
        <v>511</v>
      </c>
      <c r="H708" t="s">
        <v>512</v>
      </c>
      <c r="I708" s="2" t="d">
        <v>2022-08-14</v>
      </c>
      <c r="J708">
        <v>12</v>
      </c>
      <c r="K708" t="s">
        <v>79</v>
      </c>
      <c r="L708" t="s">
        <v>27</v>
      </c>
      <c r="M708" t="s">
        <v>28</v>
      </c>
      <c r="N708" t="s">
        <v>27</v>
      </c>
      <c r="O708" t="s">
        <v>29</v>
      </c>
      <c r="Q708" t="str">
        <f t="shared" si="17"/>
        <v>福島県南相馬市鹿島区永渡字西永渡</v>
      </c>
    </row>
    <row r="709" spans="1:17">
      <c r="A709" t="s">
        <v>18</v>
      </c>
      <c r="B709" t="s">
        <v>19</v>
      </c>
      <c r="C709" t="s">
        <v>508</v>
      </c>
      <c r="D709" t="s">
        <v>513</v>
      </c>
      <c r="E709" s="1" t="s">
        <v>510</v>
      </c>
      <c r="F709" t="s">
        <v>23</v>
      </c>
      <c r="G709" t="s">
        <v>511</v>
      </c>
      <c r="H709" t="s">
        <v>514</v>
      </c>
      <c r="I709" s="2" t="d">
        <v>2022-04-10</v>
      </c>
      <c r="J709" t="s">
        <v>92</v>
      </c>
      <c r="K709" t="s">
        <v>27</v>
      </c>
      <c r="L709" t="s">
        <v>36</v>
      </c>
      <c r="M709" t="s">
        <v>37</v>
      </c>
      <c r="N709" t="s">
        <v>38</v>
      </c>
      <c r="O709" t="s">
        <v>29</v>
      </c>
      <c r="Q709" t="str">
        <f t="shared" si="17"/>
        <v>福島県南相馬市小高区東町１丁目</v>
      </c>
    </row>
    <row r="710" spans="1:17">
      <c r="A710" t="s">
        <v>18</v>
      </c>
      <c r="B710" t="s">
        <v>19</v>
      </c>
      <c r="C710" t="s">
        <v>508</v>
      </c>
      <c r="D710" t="s">
        <v>125</v>
      </c>
      <c r="E710" s="1" t="s">
        <v>510</v>
      </c>
      <c r="F710" t="s">
        <v>23</v>
      </c>
      <c r="G710" t="s">
        <v>511</v>
      </c>
      <c r="H710" t="s">
        <v>515</v>
      </c>
      <c r="I710" s="2" t="d">
        <v>2022-08-12</v>
      </c>
      <c r="J710">
        <v>17</v>
      </c>
      <c r="K710" t="s">
        <v>36</v>
      </c>
      <c r="L710" t="s">
        <v>36</v>
      </c>
      <c r="M710" t="s">
        <v>37</v>
      </c>
      <c r="N710" t="s">
        <v>27</v>
      </c>
      <c r="O710" t="s">
        <v>29</v>
      </c>
      <c r="Q710" t="str">
        <f t="shared" si="17"/>
        <v>福島県南相馬市原町区旭町１丁目</v>
      </c>
    </row>
    <row r="711" spans="1:17">
      <c r="A711" t="s">
        <v>18</v>
      </c>
      <c r="B711" t="s">
        <v>19</v>
      </c>
      <c r="C711" t="s">
        <v>508</v>
      </c>
      <c r="D711" t="s">
        <v>125</v>
      </c>
      <c r="E711" s="1" t="s">
        <v>510</v>
      </c>
      <c r="F711" t="s">
        <v>23</v>
      </c>
      <c r="G711" t="s">
        <v>511</v>
      </c>
      <c r="H711" t="s">
        <v>516</v>
      </c>
      <c r="I711" s="2" t="d">
        <v>2022-07-13</v>
      </c>
      <c r="J711">
        <v>18</v>
      </c>
      <c r="K711" t="s">
        <v>27</v>
      </c>
      <c r="L711" t="s">
        <v>36</v>
      </c>
      <c r="M711" t="s">
        <v>37</v>
      </c>
      <c r="N711" t="s">
        <v>38</v>
      </c>
      <c r="O711" t="s">
        <v>29</v>
      </c>
      <c r="Q711" t="str">
        <f t="shared" si="17"/>
        <v>福島県南相馬市原町区旭町２丁目</v>
      </c>
    </row>
    <row r="712" spans="1:17">
      <c r="A712" t="s">
        <v>18</v>
      </c>
      <c r="B712" t="s">
        <v>19</v>
      </c>
      <c r="C712" t="s">
        <v>508</v>
      </c>
      <c r="D712" t="s">
        <v>125</v>
      </c>
      <c r="E712" s="1" t="s">
        <v>510</v>
      </c>
      <c r="F712" t="s">
        <v>23</v>
      </c>
      <c r="G712" t="s">
        <v>511</v>
      </c>
      <c r="H712" t="s">
        <v>516</v>
      </c>
      <c r="I712" s="2" t="d">
        <v>2022-07-28</v>
      </c>
      <c r="J712" s="1" t="s">
        <v>35</v>
      </c>
      <c r="K712" t="s">
        <v>27</v>
      </c>
      <c r="L712" t="s">
        <v>36</v>
      </c>
      <c r="M712" t="s">
        <v>37</v>
      </c>
      <c r="N712" t="s">
        <v>38</v>
      </c>
      <c r="O712" t="s">
        <v>29</v>
      </c>
      <c r="Q712" t="str">
        <f t="shared" si="17"/>
        <v>福島県南相馬市原町区旭町２丁目</v>
      </c>
    </row>
    <row r="713" spans="1:17">
      <c r="A713" t="s">
        <v>18</v>
      </c>
      <c r="B713" t="s">
        <v>19</v>
      </c>
      <c r="C713" t="s">
        <v>508</v>
      </c>
      <c r="D713" t="s">
        <v>125</v>
      </c>
      <c r="E713" s="1" t="s">
        <v>510</v>
      </c>
      <c r="F713" t="s">
        <v>23</v>
      </c>
      <c r="G713" t="s">
        <v>511</v>
      </c>
      <c r="H713" t="s">
        <v>516</v>
      </c>
      <c r="I713" s="2" t="d">
        <v>2022-10-20</v>
      </c>
      <c r="J713">
        <v>16</v>
      </c>
      <c r="K713" t="s">
        <v>27</v>
      </c>
      <c r="L713" t="s">
        <v>36</v>
      </c>
      <c r="M713" t="s">
        <v>94</v>
      </c>
      <c r="N713" t="s">
        <v>27</v>
      </c>
      <c r="O713" t="s">
        <v>29</v>
      </c>
      <c r="Q713" t="str">
        <f t="shared" si="17"/>
        <v>福島県南相馬市原町区旭町２丁目</v>
      </c>
    </row>
    <row r="714" spans="1:17">
      <c r="A714" t="s">
        <v>18</v>
      </c>
      <c r="B714" t="s">
        <v>19</v>
      </c>
      <c r="C714" t="s">
        <v>508</v>
      </c>
      <c r="D714" t="s">
        <v>125</v>
      </c>
      <c r="E714" s="1" t="s">
        <v>510</v>
      </c>
      <c r="F714" t="s">
        <v>23</v>
      </c>
      <c r="G714" t="s">
        <v>511</v>
      </c>
      <c r="H714" t="s">
        <v>516</v>
      </c>
      <c r="I714" s="2" t="d">
        <v>2022-11-07</v>
      </c>
      <c r="J714" s="1" t="s">
        <v>50</v>
      </c>
      <c r="K714" t="s">
        <v>27</v>
      </c>
      <c r="L714" t="s">
        <v>36</v>
      </c>
      <c r="M714" t="s">
        <v>37</v>
      </c>
      <c r="N714" t="s">
        <v>38</v>
      </c>
      <c r="O714" t="s">
        <v>29</v>
      </c>
      <c r="Q714" t="str">
        <f t="shared" si="17"/>
        <v>福島県南相馬市原町区旭町２丁目</v>
      </c>
    </row>
    <row r="715" spans="1:17">
      <c r="A715" t="s">
        <v>18</v>
      </c>
      <c r="B715" t="s">
        <v>19</v>
      </c>
      <c r="C715" t="s">
        <v>508</v>
      </c>
      <c r="D715" t="s">
        <v>125</v>
      </c>
      <c r="E715" s="1" t="s">
        <v>510</v>
      </c>
      <c r="F715" t="s">
        <v>23</v>
      </c>
      <c r="G715" t="s">
        <v>511</v>
      </c>
      <c r="H715" t="s">
        <v>516</v>
      </c>
      <c r="I715" s="2" t="d">
        <v>2022-11-13</v>
      </c>
      <c r="J715">
        <v>21</v>
      </c>
      <c r="K715" t="s">
        <v>27</v>
      </c>
      <c r="L715" t="s">
        <v>36</v>
      </c>
      <c r="M715" t="s">
        <v>37</v>
      </c>
      <c r="N715" t="s">
        <v>38</v>
      </c>
      <c r="O715" t="s">
        <v>29</v>
      </c>
      <c r="Q715" t="str">
        <f t="shared" si="17"/>
        <v>福島県南相馬市原町区旭町２丁目</v>
      </c>
    </row>
    <row r="716" spans="1:17">
      <c r="A716" t="s">
        <v>18</v>
      </c>
      <c r="B716" t="s">
        <v>19</v>
      </c>
      <c r="C716" t="s">
        <v>508</v>
      </c>
      <c r="D716" t="s">
        <v>125</v>
      </c>
      <c r="E716" s="1" t="s">
        <v>510</v>
      </c>
      <c r="F716" t="s">
        <v>23</v>
      </c>
      <c r="G716" t="s">
        <v>511</v>
      </c>
      <c r="H716" t="s">
        <v>516</v>
      </c>
      <c r="I716" s="2" t="d">
        <v>2022-12-24</v>
      </c>
      <c r="J716">
        <v>11</v>
      </c>
      <c r="K716" t="s">
        <v>36</v>
      </c>
      <c r="L716" t="s">
        <v>36</v>
      </c>
      <c r="M716" t="s">
        <v>37</v>
      </c>
      <c r="N716" t="s">
        <v>38</v>
      </c>
      <c r="O716" t="s">
        <v>29</v>
      </c>
      <c r="Q716" t="str">
        <f t="shared" si="17"/>
        <v>福島県南相馬市原町区旭町２丁目</v>
      </c>
    </row>
    <row r="717" spans="1:17">
      <c r="A717" t="s">
        <v>18</v>
      </c>
      <c r="B717" t="s">
        <v>19</v>
      </c>
      <c r="C717" t="s">
        <v>508</v>
      </c>
      <c r="D717" t="s">
        <v>125</v>
      </c>
      <c r="E717" s="1" t="s">
        <v>510</v>
      </c>
      <c r="F717" t="s">
        <v>23</v>
      </c>
      <c r="G717" t="s">
        <v>511</v>
      </c>
      <c r="H717" t="s">
        <v>516</v>
      </c>
      <c r="I717" t="s">
        <v>92</v>
      </c>
      <c r="J717" t="s">
        <v>92</v>
      </c>
      <c r="K717" t="s">
        <v>27</v>
      </c>
      <c r="L717" t="s">
        <v>36</v>
      </c>
      <c r="M717" t="s">
        <v>33</v>
      </c>
      <c r="N717" t="s">
        <v>27</v>
      </c>
      <c r="O717" t="s">
        <v>29</v>
      </c>
      <c r="Q717" t="str">
        <f t="shared" si="17"/>
        <v>福島県南相馬市原町区旭町２丁目</v>
      </c>
    </row>
    <row r="718" spans="1:17">
      <c r="A718" t="s">
        <v>18</v>
      </c>
      <c r="B718" t="s">
        <v>19</v>
      </c>
      <c r="C718" t="s">
        <v>508</v>
      </c>
      <c r="D718" t="s">
        <v>125</v>
      </c>
      <c r="E718" s="1" t="s">
        <v>510</v>
      </c>
      <c r="F718" t="s">
        <v>23</v>
      </c>
      <c r="G718" t="s">
        <v>511</v>
      </c>
      <c r="H718" t="s">
        <v>517</v>
      </c>
      <c r="I718" s="2" t="d">
        <v>2022-11-25</v>
      </c>
      <c r="J718">
        <v>12</v>
      </c>
      <c r="K718" t="s">
        <v>32</v>
      </c>
      <c r="L718" t="s">
        <v>36</v>
      </c>
      <c r="M718" t="s">
        <v>37</v>
      </c>
      <c r="N718" t="s">
        <v>38</v>
      </c>
      <c r="O718" t="s">
        <v>29</v>
      </c>
      <c r="Q718" t="str">
        <f t="shared" si="17"/>
        <v>福島県南相馬市原町区小川町</v>
      </c>
    </row>
    <row r="719" spans="1:17">
      <c r="A719" t="s">
        <v>18</v>
      </c>
      <c r="B719" t="s">
        <v>19</v>
      </c>
      <c r="C719" t="s">
        <v>508</v>
      </c>
      <c r="D719" t="s">
        <v>125</v>
      </c>
      <c r="E719" s="1" t="s">
        <v>510</v>
      </c>
      <c r="F719" t="s">
        <v>23</v>
      </c>
      <c r="G719" t="s">
        <v>511</v>
      </c>
      <c r="H719" t="s">
        <v>518</v>
      </c>
      <c r="I719" s="2" t="d">
        <v>2022-12-10</v>
      </c>
      <c r="J719">
        <v>11</v>
      </c>
      <c r="K719" t="s">
        <v>27</v>
      </c>
      <c r="L719" t="s">
        <v>36</v>
      </c>
      <c r="M719" t="s">
        <v>47</v>
      </c>
      <c r="N719" t="s">
        <v>27</v>
      </c>
      <c r="O719" t="s">
        <v>29</v>
      </c>
      <c r="Q719" t="str">
        <f t="shared" si="17"/>
        <v>福島県南相馬市原町区北原字本屋敷</v>
      </c>
    </row>
    <row r="720" spans="1:17">
      <c r="A720" t="s">
        <v>18</v>
      </c>
      <c r="B720" t="s">
        <v>19</v>
      </c>
      <c r="C720" t="s">
        <v>508</v>
      </c>
      <c r="D720" t="s">
        <v>125</v>
      </c>
      <c r="E720" s="1" t="s">
        <v>510</v>
      </c>
      <c r="F720" t="s">
        <v>23</v>
      </c>
      <c r="G720" t="s">
        <v>511</v>
      </c>
      <c r="H720" t="s">
        <v>519</v>
      </c>
      <c r="I720" s="2" t="d">
        <v>2021-12-24</v>
      </c>
      <c r="J720">
        <v>16</v>
      </c>
      <c r="K720" t="s">
        <v>79</v>
      </c>
      <c r="L720" t="s">
        <v>27</v>
      </c>
      <c r="M720" t="s">
        <v>80</v>
      </c>
      <c r="N720" t="s">
        <v>27</v>
      </c>
      <c r="O720" t="s">
        <v>39</v>
      </c>
      <c r="Q720" t="str">
        <f t="shared" si="17"/>
        <v>福島県南相馬市原町区北町</v>
      </c>
    </row>
    <row r="721" spans="1:17">
      <c r="A721" t="s">
        <v>18</v>
      </c>
      <c r="B721" t="s">
        <v>19</v>
      </c>
      <c r="C721" t="s">
        <v>508</v>
      </c>
      <c r="D721" t="s">
        <v>125</v>
      </c>
      <c r="E721" s="1" t="s">
        <v>510</v>
      </c>
      <c r="F721" t="s">
        <v>23</v>
      </c>
      <c r="G721" t="s">
        <v>511</v>
      </c>
      <c r="H721" t="s">
        <v>520</v>
      </c>
      <c r="I721" s="2" t="d">
        <v>2022-04-13</v>
      </c>
      <c r="J721">
        <v>16</v>
      </c>
      <c r="K721" t="s">
        <v>79</v>
      </c>
      <c r="L721" t="s">
        <v>27</v>
      </c>
      <c r="M721" t="s">
        <v>37</v>
      </c>
      <c r="N721" t="s">
        <v>48</v>
      </c>
      <c r="O721" t="s">
        <v>29</v>
      </c>
      <c r="Q721" t="str">
        <f t="shared" si="17"/>
        <v>福島県南相馬市原町区桜井町１丁目</v>
      </c>
    </row>
    <row r="722" spans="1:17">
      <c r="A722" t="s">
        <v>18</v>
      </c>
      <c r="B722" t="s">
        <v>19</v>
      </c>
      <c r="C722" t="s">
        <v>508</v>
      </c>
      <c r="D722" t="s">
        <v>125</v>
      </c>
      <c r="E722" s="1" t="s">
        <v>510</v>
      </c>
      <c r="F722" t="s">
        <v>23</v>
      </c>
      <c r="G722" t="s">
        <v>511</v>
      </c>
      <c r="H722" t="s">
        <v>521</v>
      </c>
      <c r="I722" s="2" t="d">
        <v>2022-03-26</v>
      </c>
      <c r="J722">
        <v>23</v>
      </c>
      <c r="K722" t="s">
        <v>43</v>
      </c>
      <c r="L722" t="s">
        <v>36</v>
      </c>
      <c r="M722" t="s">
        <v>47</v>
      </c>
      <c r="N722" t="s">
        <v>27</v>
      </c>
      <c r="O722" t="s">
        <v>39</v>
      </c>
      <c r="Q722" t="str">
        <f t="shared" si="17"/>
        <v>福島県南相馬市原町区仲町３丁目</v>
      </c>
    </row>
    <row r="723" spans="1:17">
      <c r="A723" t="s">
        <v>18</v>
      </c>
      <c r="B723" t="s">
        <v>19</v>
      </c>
      <c r="C723" t="s">
        <v>508</v>
      </c>
      <c r="D723" t="s">
        <v>125</v>
      </c>
      <c r="E723" s="1" t="s">
        <v>510</v>
      </c>
      <c r="F723" t="s">
        <v>23</v>
      </c>
      <c r="G723" t="s">
        <v>511</v>
      </c>
      <c r="H723" t="s">
        <v>522</v>
      </c>
      <c r="I723" s="2" t="d">
        <v>2022-04-12</v>
      </c>
      <c r="J723" s="1" t="s">
        <v>50</v>
      </c>
      <c r="K723" t="s">
        <v>27</v>
      </c>
      <c r="L723" t="s">
        <v>36</v>
      </c>
      <c r="M723" t="s">
        <v>37</v>
      </c>
      <c r="N723" t="s">
        <v>38</v>
      </c>
      <c r="O723" t="s">
        <v>29</v>
      </c>
      <c r="Q723" t="str">
        <f t="shared" si="17"/>
        <v>福島県南相馬市原町区錦町１丁目</v>
      </c>
    </row>
    <row r="724" spans="1:17">
      <c r="A724" t="s">
        <v>18</v>
      </c>
      <c r="B724" t="s">
        <v>19</v>
      </c>
      <c r="C724" t="s">
        <v>508</v>
      </c>
      <c r="D724" t="s">
        <v>125</v>
      </c>
      <c r="E724" s="1" t="s">
        <v>510</v>
      </c>
      <c r="F724" t="s">
        <v>23</v>
      </c>
      <c r="G724" t="s">
        <v>511</v>
      </c>
      <c r="H724" t="s">
        <v>523</v>
      </c>
      <c r="I724" s="2" t="d">
        <v>2022-03-31</v>
      </c>
      <c r="J724">
        <v>10</v>
      </c>
      <c r="K724" t="s">
        <v>79</v>
      </c>
      <c r="L724" t="s">
        <v>27</v>
      </c>
      <c r="M724" t="s">
        <v>37</v>
      </c>
      <c r="N724" t="s">
        <v>49</v>
      </c>
      <c r="O724" t="s">
        <v>29</v>
      </c>
      <c r="Q724" t="str">
        <f t="shared" si="17"/>
        <v>福島県南相馬市原町区三島町２丁目</v>
      </c>
    </row>
    <row r="725" spans="1:17">
      <c r="A725" t="s">
        <v>18</v>
      </c>
      <c r="B725" t="s">
        <v>19</v>
      </c>
      <c r="C725" t="s">
        <v>508</v>
      </c>
      <c r="D725" t="s">
        <v>125</v>
      </c>
      <c r="E725" s="1" t="s">
        <v>510</v>
      </c>
      <c r="F725" t="s">
        <v>23</v>
      </c>
      <c r="G725" t="s">
        <v>511</v>
      </c>
      <c r="H725" t="s">
        <v>524</v>
      </c>
      <c r="I725" s="2" t="d">
        <v>2022-07-26</v>
      </c>
      <c r="J725">
        <v>18</v>
      </c>
      <c r="K725" t="s">
        <v>32</v>
      </c>
      <c r="L725" t="s">
        <v>27</v>
      </c>
      <c r="M725" t="s">
        <v>47</v>
      </c>
      <c r="N725" t="s">
        <v>27</v>
      </c>
      <c r="O725" t="s">
        <v>29</v>
      </c>
      <c r="Q725" t="str">
        <f t="shared" si="17"/>
        <v>福島県南相馬市原町区南町３丁目</v>
      </c>
    </row>
    <row r="726" spans="1:17">
      <c r="A726" t="s">
        <v>18</v>
      </c>
      <c r="B726" t="s">
        <v>19</v>
      </c>
      <c r="C726" t="s">
        <v>508</v>
      </c>
      <c r="D726" t="s">
        <v>525</v>
      </c>
      <c r="E726" s="1" t="s">
        <v>510</v>
      </c>
      <c r="F726" t="s">
        <v>23</v>
      </c>
      <c r="G726" t="s">
        <v>511</v>
      </c>
      <c r="H726" t="s">
        <v>526</v>
      </c>
      <c r="I726" s="2" t="d">
        <v>2022-11-28</v>
      </c>
      <c r="J726">
        <v>15</v>
      </c>
      <c r="K726" t="s">
        <v>27</v>
      </c>
      <c r="L726" t="s">
        <v>36</v>
      </c>
      <c r="M726" t="s">
        <v>37</v>
      </c>
      <c r="N726" t="s">
        <v>27</v>
      </c>
      <c r="O726" t="s">
        <v>29</v>
      </c>
      <c r="Q726" t="str">
        <f t="shared" si="17"/>
        <v>福島県南相馬市鹿島区鹿島字御前ノ内</v>
      </c>
    </row>
    <row r="727" spans="1:17">
      <c r="A727" t="s">
        <v>18</v>
      </c>
      <c r="B727" t="s">
        <v>19</v>
      </c>
      <c r="C727" t="s">
        <v>527</v>
      </c>
      <c r="D727" t="s">
        <v>528</v>
      </c>
      <c r="E727" s="1" t="s">
        <v>529</v>
      </c>
      <c r="F727" t="s">
        <v>23</v>
      </c>
      <c r="G727" t="s">
        <v>530</v>
      </c>
      <c r="H727" t="s">
        <v>531</v>
      </c>
      <c r="I727" s="2" t="d">
        <v>2022-02-26</v>
      </c>
      <c r="J727">
        <v>15</v>
      </c>
      <c r="K727" t="s">
        <v>27</v>
      </c>
      <c r="L727" t="s">
        <v>27</v>
      </c>
      <c r="M727" t="s">
        <v>33</v>
      </c>
      <c r="N727" t="s">
        <v>27</v>
      </c>
      <c r="O727" t="s">
        <v>29</v>
      </c>
      <c r="Q727" t="str">
        <f t="shared" si="17"/>
        <v>福島県相馬市新沼字坪ケ迫</v>
      </c>
    </row>
    <row r="728" spans="1:17">
      <c r="A728" t="s">
        <v>18</v>
      </c>
      <c r="B728" t="s">
        <v>19</v>
      </c>
      <c r="C728" t="s">
        <v>527</v>
      </c>
      <c r="D728" t="s">
        <v>532</v>
      </c>
      <c r="E728" s="1" t="s">
        <v>529</v>
      </c>
      <c r="F728" t="s">
        <v>23</v>
      </c>
      <c r="G728" t="s">
        <v>530</v>
      </c>
      <c r="H728" t="s">
        <v>533</v>
      </c>
      <c r="I728" s="2" t="d">
        <v>2022-09-18</v>
      </c>
      <c r="J728" s="1" t="s">
        <v>35</v>
      </c>
      <c r="K728" t="s">
        <v>27</v>
      </c>
      <c r="L728" t="s">
        <v>36</v>
      </c>
      <c r="M728" t="s">
        <v>37</v>
      </c>
      <c r="N728" t="s">
        <v>38</v>
      </c>
      <c r="O728" t="s">
        <v>29</v>
      </c>
      <c r="Q728" t="str">
        <f t="shared" si="17"/>
        <v>福島県相馬市赤木字上原田</v>
      </c>
    </row>
    <row r="729" spans="1:17">
      <c r="A729" t="s">
        <v>18</v>
      </c>
      <c r="B729" t="s">
        <v>19</v>
      </c>
      <c r="C729" t="s">
        <v>527</v>
      </c>
      <c r="D729" t="s">
        <v>41</v>
      </c>
      <c r="E729" s="1" t="s">
        <v>529</v>
      </c>
      <c r="F729" t="s">
        <v>23</v>
      </c>
      <c r="G729" t="s">
        <v>530</v>
      </c>
      <c r="H729" t="s">
        <v>534</v>
      </c>
      <c r="I729" s="2" t="d">
        <v>2022-02-11</v>
      </c>
      <c r="J729">
        <v>13</v>
      </c>
      <c r="K729" t="s">
        <v>27</v>
      </c>
      <c r="L729" t="s">
        <v>27</v>
      </c>
      <c r="M729" t="s">
        <v>37</v>
      </c>
      <c r="N729" t="s">
        <v>38</v>
      </c>
      <c r="O729" t="s">
        <v>39</v>
      </c>
      <c r="Q729" t="str">
        <f t="shared" si="17"/>
        <v>福島県相馬市中村字川沼</v>
      </c>
    </row>
    <row r="730" spans="1:17">
      <c r="A730" t="s">
        <v>18</v>
      </c>
      <c r="B730" t="s">
        <v>19</v>
      </c>
      <c r="C730" t="s">
        <v>527</v>
      </c>
      <c r="D730" t="s">
        <v>41</v>
      </c>
      <c r="E730" s="1" t="s">
        <v>529</v>
      </c>
      <c r="F730" t="s">
        <v>23</v>
      </c>
      <c r="G730" t="s">
        <v>530</v>
      </c>
      <c r="H730" t="s">
        <v>535</v>
      </c>
      <c r="I730" s="2" t="d">
        <v>2022-01-23</v>
      </c>
      <c r="J730">
        <v>13</v>
      </c>
      <c r="K730" t="s">
        <v>27</v>
      </c>
      <c r="L730" t="s">
        <v>36</v>
      </c>
      <c r="M730" t="s">
        <v>37</v>
      </c>
      <c r="N730" t="s">
        <v>38</v>
      </c>
      <c r="O730" t="s">
        <v>29</v>
      </c>
      <c r="Q730" t="str">
        <f t="shared" si="17"/>
        <v>福島県相馬市中村字曲田</v>
      </c>
    </row>
    <row r="731" spans="1:17">
      <c r="A731" t="s">
        <v>18</v>
      </c>
      <c r="B731" t="s">
        <v>19</v>
      </c>
      <c r="C731" t="s">
        <v>527</v>
      </c>
      <c r="D731" t="s">
        <v>41</v>
      </c>
      <c r="E731" s="1" t="s">
        <v>529</v>
      </c>
      <c r="F731" t="s">
        <v>23</v>
      </c>
      <c r="G731" t="s">
        <v>530</v>
      </c>
      <c r="H731" t="s">
        <v>535</v>
      </c>
      <c r="I731" s="2" t="d">
        <v>2022-06-26</v>
      </c>
      <c r="J731">
        <v>11</v>
      </c>
      <c r="K731" t="s">
        <v>27</v>
      </c>
      <c r="L731" t="s">
        <v>36</v>
      </c>
      <c r="M731" t="s">
        <v>37</v>
      </c>
      <c r="N731" t="s">
        <v>38</v>
      </c>
      <c r="O731" t="s">
        <v>29</v>
      </c>
      <c r="Q731" t="str">
        <f t="shared" si="17"/>
        <v>福島県相馬市中村字曲田</v>
      </c>
    </row>
    <row r="732" spans="1:17">
      <c r="A732" t="s">
        <v>18</v>
      </c>
      <c r="B732" t="s">
        <v>19</v>
      </c>
      <c r="C732" t="s">
        <v>527</v>
      </c>
      <c r="D732" t="s">
        <v>41</v>
      </c>
      <c r="E732" s="1" t="s">
        <v>529</v>
      </c>
      <c r="F732" t="s">
        <v>23</v>
      </c>
      <c r="G732" t="s">
        <v>530</v>
      </c>
      <c r="H732" t="s">
        <v>535</v>
      </c>
      <c r="I732" s="2" t="d">
        <v>2022-08-26</v>
      </c>
      <c r="J732">
        <v>19</v>
      </c>
      <c r="K732" t="s">
        <v>27</v>
      </c>
      <c r="L732" t="s">
        <v>36</v>
      </c>
      <c r="M732" t="s">
        <v>33</v>
      </c>
      <c r="N732" t="s">
        <v>27</v>
      </c>
      <c r="O732" t="s">
        <v>39</v>
      </c>
      <c r="Q732" t="str">
        <f t="shared" si="17"/>
        <v>福島県相馬市中村字曲田</v>
      </c>
    </row>
    <row r="733" spans="1:17">
      <c r="A733" t="s">
        <v>18</v>
      </c>
      <c r="B733" t="s">
        <v>19</v>
      </c>
      <c r="C733" t="s">
        <v>536</v>
      </c>
      <c r="D733" t="s">
        <v>537</v>
      </c>
      <c r="E733" s="1" t="s">
        <v>171</v>
      </c>
      <c r="F733" t="s">
        <v>23</v>
      </c>
      <c r="G733" t="s">
        <v>172</v>
      </c>
      <c r="H733" t="s">
        <v>538</v>
      </c>
      <c r="I733" s="2" t="d">
        <v>2022-01-16</v>
      </c>
      <c r="J733">
        <v>18</v>
      </c>
      <c r="K733" t="s">
        <v>32</v>
      </c>
      <c r="L733" t="s">
        <v>27</v>
      </c>
      <c r="M733" t="s">
        <v>37</v>
      </c>
      <c r="N733" t="s">
        <v>49</v>
      </c>
      <c r="O733" t="s">
        <v>29</v>
      </c>
      <c r="Q733" t="str">
        <f t="shared" si="17"/>
        <v>福島県郡山市喜久田町字音路</v>
      </c>
    </row>
    <row r="734" spans="1:17">
      <c r="A734" t="s">
        <v>18</v>
      </c>
      <c r="B734" t="s">
        <v>19</v>
      </c>
      <c r="C734" t="s">
        <v>536</v>
      </c>
      <c r="D734" t="s">
        <v>537</v>
      </c>
      <c r="E734" s="1" t="s">
        <v>171</v>
      </c>
      <c r="F734" t="s">
        <v>23</v>
      </c>
      <c r="G734" t="s">
        <v>172</v>
      </c>
      <c r="H734" t="s">
        <v>539</v>
      </c>
      <c r="I734" s="2" t="d">
        <v>2022-04-17</v>
      </c>
      <c r="J734">
        <v>10</v>
      </c>
      <c r="K734" t="s">
        <v>27</v>
      </c>
      <c r="L734" t="s">
        <v>36</v>
      </c>
      <c r="M734" t="s">
        <v>37</v>
      </c>
      <c r="N734" t="s">
        <v>49</v>
      </c>
      <c r="O734" t="s">
        <v>39</v>
      </c>
      <c r="Q734" t="str">
        <f t="shared" si="17"/>
        <v>福島県郡山市喜久田町堀之内字南椚内</v>
      </c>
    </row>
    <row r="735" spans="1:17">
      <c r="A735" t="s">
        <v>18</v>
      </c>
      <c r="B735" t="s">
        <v>19</v>
      </c>
      <c r="C735" t="s">
        <v>536</v>
      </c>
      <c r="D735" t="s">
        <v>537</v>
      </c>
      <c r="E735" s="1" t="s">
        <v>171</v>
      </c>
      <c r="F735" t="s">
        <v>23</v>
      </c>
      <c r="G735" t="s">
        <v>172</v>
      </c>
      <c r="H735" t="s">
        <v>539</v>
      </c>
      <c r="I735" s="2" t="d">
        <v>2022-08-02</v>
      </c>
      <c r="J735">
        <v>11</v>
      </c>
      <c r="K735" t="s">
        <v>27</v>
      </c>
      <c r="L735" t="s">
        <v>36</v>
      </c>
      <c r="M735" t="s">
        <v>37</v>
      </c>
      <c r="N735" t="s">
        <v>49</v>
      </c>
      <c r="O735" t="s">
        <v>29</v>
      </c>
      <c r="Q735" t="str">
        <f t="shared" si="17"/>
        <v>福島県郡山市喜久田町堀之内字南椚内</v>
      </c>
    </row>
    <row r="736" spans="1:17">
      <c r="A736" t="s">
        <v>18</v>
      </c>
      <c r="B736" t="s">
        <v>19</v>
      </c>
      <c r="C736" t="s">
        <v>536</v>
      </c>
      <c r="D736" t="s">
        <v>537</v>
      </c>
      <c r="E736" s="1" t="s">
        <v>171</v>
      </c>
      <c r="F736" t="s">
        <v>23</v>
      </c>
      <c r="G736" t="s">
        <v>172</v>
      </c>
      <c r="H736" t="s">
        <v>540</v>
      </c>
      <c r="I736" s="2" t="d">
        <v>2022-11-17</v>
      </c>
      <c r="J736">
        <v>17</v>
      </c>
      <c r="K736" t="s">
        <v>27</v>
      </c>
      <c r="L736" t="s">
        <v>36</v>
      </c>
      <c r="M736" t="s">
        <v>37</v>
      </c>
      <c r="N736" t="s">
        <v>38</v>
      </c>
      <c r="O736" t="s">
        <v>29</v>
      </c>
      <c r="Q736" t="str">
        <f t="shared" si="17"/>
        <v>福島県郡山市富田町字池ノ上</v>
      </c>
    </row>
    <row r="737" spans="1:17">
      <c r="A737" t="s">
        <v>18</v>
      </c>
      <c r="B737" t="s">
        <v>19</v>
      </c>
      <c r="C737" t="s">
        <v>536</v>
      </c>
      <c r="D737" t="s">
        <v>541</v>
      </c>
      <c r="E737" s="1" t="s">
        <v>171</v>
      </c>
      <c r="F737" t="s">
        <v>23</v>
      </c>
      <c r="G737" t="s">
        <v>172</v>
      </c>
      <c r="H737" t="s">
        <v>542</v>
      </c>
      <c r="I737" s="2" t="d">
        <v>2022-04-25</v>
      </c>
      <c r="J737" s="1" t="s">
        <v>56</v>
      </c>
      <c r="K737" t="s">
        <v>27</v>
      </c>
      <c r="L737" t="s">
        <v>36</v>
      </c>
      <c r="M737" t="s">
        <v>94</v>
      </c>
      <c r="N737" t="s">
        <v>27</v>
      </c>
      <c r="O737" t="s">
        <v>39</v>
      </c>
      <c r="Q737" t="str">
        <f t="shared" si="17"/>
        <v>福島県郡山市富久山町久保田字上野</v>
      </c>
    </row>
    <row r="738" spans="1:17">
      <c r="A738" t="s">
        <v>18</v>
      </c>
      <c r="B738" t="s">
        <v>19</v>
      </c>
      <c r="C738" t="s">
        <v>536</v>
      </c>
      <c r="D738" t="s">
        <v>541</v>
      </c>
      <c r="E738" s="1" t="s">
        <v>171</v>
      </c>
      <c r="F738" t="s">
        <v>23</v>
      </c>
      <c r="G738" t="s">
        <v>172</v>
      </c>
      <c r="H738" t="s">
        <v>542</v>
      </c>
      <c r="I738" s="2" t="d">
        <v>2022-10-19</v>
      </c>
      <c r="J738">
        <v>19</v>
      </c>
      <c r="K738" t="s">
        <v>32</v>
      </c>
      <c r="L738" t="s">
        <v>36</v>
      </c>
      <c r="M738" t="s">
        <v>28</v>
      </c>
      <c r="N738" t="s">
        <v>27</v>
      </c>
      <c r="O738" t="s">
        <v>39</v>
      </c>
      <c r="Q738" t="str">
        <f t="shared" si="17"/>
        <v>福島県郡山市富久山町久保田字上野</v>
      </c>
    </row>
    <row r="739" spans="1:17">
      <c r="A739" t="s">
        <v>18</v>
      </c>
      <c r="B739" t="s">
        <v>19</v>
      </c>
      <c r="C739" t="s">
        <v>536</v>
      </c>
      <c r="D739" t="s">
        <v>541</v>
      </c>
      <c r="E739" s="1" t="s">
        <v>171</v>
      </c>
      <c r="F739" t="s">
        <v>23</v>
      </c>
      <c r="G739" t="s">
        <v>172</v>
      </c>
      <c r="H739" t="s">
        <v>543</v>
      </c>
      <c r="I739" s="2" t="d">
        <v>2022-01-09</v>
      </c>
      <c r="J739">
        <v>13</v>
      </c>
      <c r="K739" t="s">
        <v>27</v>
      </c>
      <c r="L739" t="s">
        <v>36</v>
      </c>
      <c r="M739" t="s">
        <v>127</v>
      </c>
      <c r="N739" t="s">
        <v>27</v>
      </c>
      <c r="O739" t="s">
        <v>39</v>
      </c>
      <c r="Q739" t="str">
        <f t="shared" si="17"/>
        <v>福島県郡山市富久山町久保田字太郎殿前</v>
      </c>
    </row>
    <row r="740" spans="1:17">
      <c r="A740" t="s">
        <v>18</v>
      </c>
      <c r="B740" t="s">
        <v>19</v>
      </c>
      <c r="C740" t="s">
        <v>536</v>
      </c>
      <c r="D740" t="s">
        <v>541</v>
      </c>
      <c r="E740" s="1" t="s">
        <v>171</v>
      </c>
      <c r="F740" t="s">
        <v>23</v>
      </c>
      <c r="G740" t="s">
        <v>172</v>
      </c>
      <c r="H740" t="s">
        <v>544</v>
      </c>
      <c r="I740" s="2" t="d">
        <v>2022-08-24</v>
      </c>
      <c r="J740" s="1" t="s">
        <v>50</v>
      </c>
      <c r="K740" t="s">
        <v>43</v>
      </c>
      <c r="L740" t="s">
        <v>36</v>
      </c>
      <c r="M740" t="s">
        <v>47</v>
      </c>
      <c r="N740" t="s">
        <v>27</v>
      </c>
      <c r="O740" t="s">
        <v>29</v>
      </c>
      <c r="Q740" t="str">
        <f t="shared" si="17"/>
        <v>福島県郡山市富久山町久保田字古町</v>
      </c>
    </row>
    <row r="741" spans="1:17">
      <c r="A741" t="s">
        <v>18</v>
      </c>
      <c r="B741" t="s">
        <v>19</v>
      </c>
      <c r="C741" t="s">
        <v>536</v>
      </c>
      <c r="D741" t="s">
        <v>541</v>
      </c>
      <c r="E741" s="1" t="s">
        <v>171</v>
      </c>
      <c r="F741" t="s">
        <v>23</v>
      </c>
      <c r="G741" t="s">
        <v>172</v>
      </c>
      <c r="H741" t="s">
        <v>545</v>
      </c>
      <c r="I741" s="2" t="d">
        <v>2022-03-08</v>
      </c>
      <c r="J741">
        <v>22</v>
      </c>
      <c r="K741" t="s">
        <v>43</v>
      </c>
      <c r="L741" t="s">
        <v>36</v>
      </c>
      <c r="M741" t="s">
        <v>76</v>
      </c>
      <c r="N741" t="s">
        <v>27</v>
      </c>
      <c r="O741" t="s">
        <v>39</v>
      </c>
      <c r="Q741" t="str">
        <f t="shared" si="17"/>
        <v>福島県郡山市富久山町久保田字石堂</v>
      </c>
    </row>
    <row r="742" spans="1:17">
      <c r="A742" t="s">
        <v>18</v>
      </c>
      <c r="B742" t="s">
        <v>19</v>
      </c>
      <c r="C742" t="s">
        <v>536</v>
      </c>
      <c r="D742" t="s">
        <v>541</v>
      </c>
      <c r="E742" s="1" t="s">
        <v>171</v>
      </c>
      <c r="F742" t="s">
        <v>23</v>
      </c>
      <c r="G742" t="s">
        <v>172</v>
      </c>
      <c r="H742" t="s">
        <v>545</v>
      </c>
      <c r="I742" s="2" t="d">
        <v>2022-06-10</v>
      </c>
      <c r="J742">
        <v>16</v>
      </c>
      <c r="K742" t="s">
        <v>43</v>
      </c>
      <c r="L742" t="s">
        <v>36</v>
      </c>
      <c r="M742" t="s">
        <v>37</v>
      </c>
      <c r="N742" t="s">
        <v>38</v>
      </c>
      <c r="O742" t="s">
        <v>29</v>
      </c>
      <c r="Q742" t="str">
        <f t="shared" si="17"/>
        <v>福島県郡山市富久山町久保田字石堂</v>
      </c>
    </row>
    <row r="743" spans="1:17">
      <c r="A743" t="s">
        <v>18</v>
      </c>
      <c r="B743" t="s">
        <v>19</v>
      </c>
      <c r="C743" t="s">
        <v>536</v>
      </c>
      <c r="D743" t="s">
        <v>541</v>
      </c>
      <c r="E743" s="1" t="s">
        <v>171</v>
      </c>
      <c r="F743" t="s">
        <v>23</v>
      </c>
      <c r="G743" t="s">
        <v>172</v>
      </c>
      <c r="H743" t="s">
        <v>546</v>
      </c>
      <c r="I743" s="2" t="d">
        <v>2022-12-23</v>
      </c>
      <c r="J743">
        <v>17</v>
      </c>
      <c r="K743" t="s">
        <v>32</v>
      </c>
      <c r="L743" t="s">
        <v>36</v>
      </c>
      <c r="M743" t="s">
        <v>40</v>
      </c>
      <c r="N743" t="s">
        <v>40</v>
      </c>
      <c r="O743" t="s">
        <v>29</v>
      </c>
      <c r="Q743" t="str">
        <f t="shared" si="17"/>
        <v>福島県郡山市富久山町久保田字愛宕</v>
      </c>
    </row>
    <row r="744" spans="1:17">
      <c r="A744" t="s">
        <v>18</v>
      </c>
      <c r="B744" t="s">
        <v>19</v>
      </c>
      <c r="C744" t="s">
        <v>536</v>
      </c>
      <c r="D744" t="s">
        <v>541</v>
      </c>
      <c r="E744" s="1" t="s">
        <v>171</v>
      </c>
      <c r="F744" t="s">
        <v>23</v>
      </c>
      <c r="G744" t="s">
        <v>172</v>
      </c>
      <c r="H744" t="s">
        <v>547</v>
      </c>
      <c r="I744" s="2" t="d">
        <v>2022-07-22</v>
      </c>
      <c r="J744">
        <v>16</v>
      </c>
      <c r="K744" t="s">
        <v>79</v>
      </c>
      <c r="L744" t="s">
        <v>36</v>
      </c>
      <c r="M744" t="s">
        <v>37</v>
      </c>
      <c r="N744" t="s">
        <v>38</v>
      </c>
      <c r="O744" t="s">
        <v>29</v>
      </c>
      <c r="Q744" t="str">
        <f t="shared" si="17"/>
        <v>福島県郡山市富久山町久保田字大原</v>
      </c>
    </row>
    <row r="745" spans="1:17">
      <c r="A745" t="s">
        <v>18</v>
      </c>
      <c r="B745" t="s">
        <v>19</v>
      </c>
      <c r="C745" t="s">
        <v>536</v>
      </c>
      <c r="D745" t="s">
        <v>541</v>
      </c>
      <c r="E745" s="1" t="s">
        <v>171</v>
      </c>
      <c r="F745" t="s">
        <v>23</v>
      </c>
      <c r="G745" t="s">
        <v>172</v>
      </c>
      <c r="H745" t="s">
        <v>547</v>
      </c>
      <c r="I745" s="2" t="d">
        <v>2022-12-23</v>
      </c>
      <c r="J745">
        <v>20</v>
      </c>
      <c r="K745" t="s">
        <v>32</v>
      </c>
      <c r="L745" t="s">
        <v>36</v>
      </c>
      <c r="M745" t="s">
        <v>47</v>
      </c>
      <c r="N745" t="s">
        <v>27</v>
      </c>
      <c r="O745" t="s">
        <v>29</v>
      </c>
      <c r="Q745" t="str">
        <f t="shared" si="17"/>
        <v>福島県郡山市富久山町久保田字大原</v>
      </c>
    </row>
    <row r="746" spans="1:17">
      <c r="A746" t="s">
        <v>18</v>
      </c>
      <c r="B746" t="s">
        <v>19</v>
      </c>
      <c r="C746" t="s">
        <v>536</v>
      </c>
      <c r="D746" t="s">
        <v>541</v>
      </c>
      <c r="E746" s="1" t="s">
        <v>171</v>
      </c>
      <c r="F746" t="s">
        <v>23</v>
      </c>
      <c r="G746" t="s">
        <v>172</v>
      </c>
      <c r="H746" t="s">
        <v>548</v>
      </c>
      <c r="I746" s="2" t="d">
        <v>2022-12-22</v>
      </c>
      <c r="J746">
        <v>17</v>
      </c>
      <c r="K746" t="s">
        <v>32</v>
      </c>
      <c r="L746" t="s">
        <v>36</v>
      </c>
      <c r="M746" t="s">
        <v>40</v>
      </c>
      <c r="N746" t="s">
        <v>40</v>
      </c>
      <c r="O746" t="s">
        <v>29</v>
      </c>
      <c r="Q746" t="str">
        <f t="shared" si="17"/>
        <v>福島県郡山市富久山町久保田字北谷</v>
      </c>
    </row>
    <row r="747" spans="1:17">
      <c r="A747" t="s">
        <v>18</v>
      </c>
      <c r="B747" t="s">
        <v>19</v>
      </c>
      <c r="C747" t="s">
        <v>536</v>
      </c>
      <c r="D747" t="s">
        <v>541</v>
      </c>
      <c r="E747" s="1" t="s">
        <v>171</v>
      </c>
      <c r="F747" t="s">
        <v>23</v>
      </c>
      <c r="G747" t="s">
        <v>172</v>
      </c>
      <c r="H747" t="s">
        <v>549</v>
      </c>
      <c r="I747" s="2" t="d">
        <v>2022-08-06</v>
      </c>
      <c r="J747">
        <v>17</v>
      </c>
      <c r="K747" t="s">
        <v>27</v>
      </c>
      <c r="L747" t="s">
        <v>36</v>
      </c>
      <c r="M747" t="s">
        <v>37</v>
      </c>
      <c r="N747" t="s">
        <v>38</v>
      </c>
      <c r="O747" t="s">
        <v>29</v>
      </c>
      <c r="Q747" t="str">
        <f t="shared" si="17"/>
        <v>福島県郡山市富久山町福原字道ノ窪</v>
      </c>
    </row>
    <row r="748" spans="1:17">
      <c r="A748" t="s">
        <v>18</v>
      </c>
      <c r="B748" t="s">
        <v>19</v>
      </c>
      <c r="C748" t="s">
        <v>536</v>
      </c>
      <c r="D748" t="s">
        <v>541</v>
      </c>
      <c r="E748" s="1" t="s">
        <v>171</v>
      </c>
      <c r="F748" t="s">
        <v>23</v>
      </c>
      <c r="G748" t="s">
        <v>172</v>
      </c>
      <c r="H748" t="s">
        <v>550</v>
      </c>
      <c r="I748" s="2" t="d">
        <v>2021-11-01</v>
      </c>
      <c r="J748">
        <v>17</v>
      </c>
      <c r="K748" t="s">
        <v>32</v>
      </c>
      <c r="L748" t="s">
        <v>36</v>
      </c>
      <c r="M748" t="s">
        <v>76</v>
      </c>
      <c r="N748" t="s">
        <v>27</v>
      </c>
      <c r="O748" t="s">
        <v>39</v>
      </c>
      <c r="Q748" t="str">
        <f t="shared" si="17"/>
        <v>福島県郡山市富久山町福原字境田</v>
      </c>
    </row>
    <row r="749" spans="1:17">
      <c r="A749" t="s">
        <v>18</v>
      </c>
      <c r="B749" t="s">
        <v>19</v>
      </c>
      <c r="C749" t="s">
        <v>536</v>
      </c>
      <c r="D749" t="s">
        <v>541</v>
      </c>
      <c r="E749" s="1" t="s">
        <v>171</v>
      </c>
      <c r="F749" t="s">
        <v>23</v>
      </c>
      <c r="G749" t="s">
        <v>172</v>
      </c>
      <c r="H749" t="s">
        <v>551</v>
      </c>
      <c r="I749" s="2" t="d">
        <v>2022-12-24</v>
      </c>
      <c r="J749" s="1" t="s">
        <v>78</v>
      </c>
      <c r="K749" t="s">
        <v>27</v>
      </c>
      <c r="L749" t="s">
        <v>36</v>
      </c>
      <c r="M749" t="s">
        <v>47</v>
      </c>
      <c r="N749" t="s">
        <v>27</v>
      </c>
      <c r="O749" t="s">
        <v>29</v>
      </c>
      <c r="Q749" t="str">
        <f t="shared" si="17"/>
        <v>福島県郡山市富久山町八山田字土布池</v>
      </c>
    </row>
    <row r="750" spans="1:17">
      <c r="A750" t="s">
        <v>18</v>
      </c>
      <c r="B750" t="s">
        <v>19</v>
      </c>
      <c r="C750" t="s">
        <v>536</v>
      </c>
      <c r="D750" t="s">
        <v>541</v>
      </c>
      <c r="E750" s="1" t="s">
        <v>171</v>
      </c>
      <c r="F750" t="s">
        <v>23</v>
      </c>
      <c r="G750" t="s">
        <v>172</v>
      </c>
      <c r="H750" t="s">
        <v>552</v>
      </c>
      <c r="I750" s="2" t="d">
        <v>2022-07-18</v>
      </c>
      <c r="J750">
        <v>17</v>
      </c>
      <c r="K750" t="s">
        <v>32</v>
      </c>
      <c r="L750" t="s">
        <v>36</v>
      </c>
      <c r="M750" t="s">
        <v>47</v>
      </c>
      <c r="N750" t="s">
        <v>27</v>
      </c>
      <c r="O750" t="s">
        <v>39</v>
      </c>
      <c r="Q750" t="str">
        <f t="shared" si="17"/>
        <v>福島県郡山市八山田１丁目</v>
      </c>
    </row>
    <row r="751" spans="1:17">
      <c r="A751" t="s">
        <v>18</v>
      </c>
      <c r="B751" t="s">
        <v>19</v>
      </c>
      <c r="C751" t="s">
        <v>536</v>
      </c>
      <c r="D751" t="s">
        <v>541</v>
      </c>
      <c r="E751" s="1" t="s">
        <v>171</v>
      </c>
      <c r="F751" t="s">
        <v>23</v>
      </c>
      <c r="G751" t="s">
        <v>172</v>
      </c>
      <c r="H751" t="s">
        <v>553</v>
      </c>
      <c r="I751" s="2" t="d">
        <v>2022-08-25</v>
      </c>
      <c r="J751">
        <v>17</v>
      </c>
      <c r="K751" t="s">
        <v>32</v>
      </c>
      <c r="L751" t="s">
        <v>36</v>
      </c>
      <c r="M751" t="s">
        <v>37</v>
      </c>
      <c r="N751" t="s">
        <v>118</v>
      </c>
      <c r="O751" t="s">
        <v>29</v>
      </c>
      <c r="Q751" t="str">
        <f t="shared" si="17"/>
        <v>福島県郡山市八山田３丁目</v>
      </c>
    </row>
    <row r="752" spans="1:17">
      <c r="A752" t="s">
        <v>18</v>
      </c>
      <c r="B752" t="s">
        <v>19</v>
      </c>
      <c r="C752" t="s">
        <v>536</v>
      </c>
      <c r="D752" t="s">
        <v>541</v>
      </c>
      <c r="E752" s="1" t="s">
        <v>171</v>
      </c>
      <c r="F752" t="s">
        <v>23</v>
      </c>
      <c r="G752" t="s">
        <v>172</v>
      </c>
      <c r="H752" t="s">
        <v>554</v>
      </c>
      <c r="I752" s="2" t="d">
        <v>2022-04-24</v>
      </c>
      <c r="J752">
        <v>20</v>
      </c>
      <c r="K752" t="s">
        <v>79</v>
      </c>
      <c r="L752" t="s">
        <v>36</v>
      </c>
      <c r="M752" t="s">
        <v>127</v>
      </c>
      <c r="N752" t="s">
        <v>27</v>
      </c>
      <c r="O752" t="s">
        <v>29</v>
      </c>
      <c r="Q752" t="str">
        <f t="shared" si="17"/>
        <v>福島県郡山市八山田６丁目</v>
      </c>
    </row>
    <row r="753" spans="1:17">
      <c r="A753" t="s">
        <v>18</v>
      </c>
      <c r="B753" t="s">
        <v>19</v>
      </c>
      <c r="C753" t="s">
        <v>536</v>
      </c>
      <c r="D753" t="s">
        <v>541</v>
      </c>
      <c r="E753" s="1" t="s">
        <v>171</v>
      </c>
      <c r="F753" t="s">
        <v>23</v>
      </c>
      <c r="G753" t="s">
        <v>172</v>
      </c>
      <c r="H753" t="s">
        <v>555</v>
      </c>
      <c r="I753" s="2" t="d">
        <v>2022-04-29</v>
      </c>
      <c r="J753">
        <v>14</v>
      </c>
      <c r="K753" t="s">
        <v>27</v>
      </c>
      <c r="L753" t="s">
        <v>36</v>
      </c>
      <c r="M753" t="s">
        <v>37</v>
      </c>
      <c r="N753" t="s">
        <v>38</v>
      </c>
      <c r="O753" t="s">
        <v>39</v>
      </c>
      <c r="Q753" t="str">
        <f t="shared" si="17"/>
        <v>福島県郡山市富田東５丁目</v>
      </c>
    </row>
    <row r="754" spans="1:17">
      <c r="A754" t="s">
        <v>18</v>
      </c>
      <c r="B754" t="s">
        <v>19</v>
      </c>
      <c r="C754" t="s">
        <v>536</v>
      </c>
      <c r="D754" t="s">
        <v>541</v>
      </c>
      <c r="E754" s="1" t="s">
        <v>171</v>
      </c>
      <c r="F754" t="s">
        <v>23</v>
      </c>
      <c r="G754" t="s">
        <v>172</v>
      </c>
      <c r="H754" t="s">
        <v>556</v>
      </c>
      <c r="I754" s="2" t="d">
        <v>2022-06-17</v>
      </c>
      <c r="J754">
        <v>11</v>
      </c>
      <c r="K754" t="s">
        <v>27</v>
      </c>
      <c r="L754" t="s">
        <v>36</v>
      </c>
      <c r="M754" t="s">
        <v>47</v>
      </c>
      <c r="N754" t="s">
        <v>27</v>
      </c>
      <c r="O754" t="s">
        <v>39</v>
      </c>
      <c r="Q754" t="str">
        <f t="shared" si="17"/>
        <v>福島県郡山市八山田西１丁目</v>
      </c>
    </row>
    <row r="755" spans="1:17">
      <c r="A755" t="s">
        <v>18</v>
      </c>
      <c r="B755" t="s">
        <v>19</v>
      </c>
      <c r="C755" t="s">
        <v>536</v>
      </c>
      <c r="D755" t="s">
        <v>541</v>
      </c>
      <c r="E755" s="1" t="s">
        <v>171</v>
      </c>
      <c r="F755" t="s">
        <v>23</v>
      </c>
      <c r="G755" t="s">
        <v>172</v>
      </c>
      <c r="H755" t="s">
        <v>557</v>
      </c>
      <c r="I755" s="2" t="d">
        <v>2022-09-16</v>
      </c>
      <c r="J755">
        <v>21</v>
      </c>
      <c r="K755" t="s">
        <v>79</v>
      </c>
      <c r="L755" t="s">
        <v>36</v>
      </c>
      <c r="M755" t="s">
        <v>37</v>
      </c>
      <c r="N755" t="s">
        <v>38</v>
      </c>
      <c r="O755" t="s">
        <v>29</v>
      </c>
      <c r="Q755" t="str">
        <f t="shared" si="17"/>
        <v>福島県郡山市八山田西４丁目</v>
      </c>
    </row>
    <row r="756" spans="1:17">
      <c r="A756" t="s">
        <v>18</v>
      </c>
      <c r="B756" t="s">
        <v>19</v>
      </c>
      <c r="C756" t="s">
        <v>536</v>
      </c>
      <c r="D756" t="s">
        <v>541</v>
      </c>
      <c r="E756" s="1" t="s">
        <v>171</v>
      </c>
      <c r="F756" t="s">
        <v>23</v>
      </c>
      <c r="G756" t="s">
        <v>172</v>
      </c>
      <c r="H756" t="s">
        <v>558</v>
      </c>
      <c r="I756" s="2" t="d">
        <v>2022-02-05</v>
      </c>
      <c r="J756">
        <v>13</v>
      </c>
      <c r="K756" t="s">
        <v>32</v>
      </c>
      <c r="L756" t="s">
        <v>27</v>
      </c>
      <c r="M756" t="s">
        <v>76</v>
      </c>
      <c r="N756" t="s">
        <v>27</v>
      </c>
      <c r="O756" t="s">
        <v>29</v>
      </c>
      <c r="Q756" t="str">
        <f t="shared" si="17"/>
        <v>福島県郡山市八山田西５丁目</v>
      </c>
    </row>
    <row r="757" spans="1:17">
      <c r="A757" t="s">
        <v>18</v>
      </c>
      <c r="B757" t="s">
        <v>19</v>
      </c>
      <c r="C757" t="s">
        <v>536</v>
      </c>
      <c r="D757" t="s">
        <v>559</v>
      </c>
      <c r="E757" s="1" t="s">
        <v>171</v>
      </c>
      <c r="F757" t="s">
        <v>23</v>
      </c>
      <c r="G757" t="s">
        <v>172</v>
      </c>
      <c r="H757" t="s">
        <v>560</v>
      </c>
      <c r="I757" s="2" t="d">
        <v>2022-09-06</v>
      </c>
      <c r="J757">
        <v>20</v>
      </c>
      <c r="K757" t="s">
        <v>27</v>
      </c>
      <c r="L757" t="s">
        <v>36</v>
      </c>
      <c r="M757" t="s">
        <v>37</v>
      </c>
      <c r="N757" t="s">
        <v>38</v>
      </c>
      <c r="O757" t="s">
        <v>29</v>
      </c>
      <c r="Q757" t="str">
        <f t="shared" si="17"/>
        <v>福島県郡山市富田町字満水田</v>
      </c>
    </row>
    <row r="758" spans="1:17">
      <c r="A758" t="s">
        <v>18</v>
      </c>
      <c r="B758" t="s">
        <v>19</v>
      </c>
      <c r="C758" t="s">
        <v>536</v>
      </c>
      <c r="D758" t="s">
        <v>559</v>
      </c>
      <c r="E758" s="1" t="s">
        <v>171</v>
      </c>
      <c r="F758" t="s">
        <v>23</v>
      </c>
      <c r="G758" t="s">
        <v>172</v>
      </c>
      <c r="H758" t="s">
        <v>561</v>
      </c>
      <c r="I758" s="2" t="d">
        <v>2022-06-13</v>
      </c>
      <c r="J758">
        <v>18</v>
      </c>
      <c r="K758" t="s">
        <v>32</v>
      </c>
      <c r="L758" t="s">
        <v>27</v>
      </c>
      <c r="M758" t="s">
        <v>94</v>
      </c>
      <c r="N758" t="s">
        <v>27</v>
      </c>
      <c r="O758" t="s">
        <v>29</v>
      </c>
      <c r="Q758" t="str">
        <f t="shared" si="17"/>
        <v>福島県郡山市富田町字塩ノ草</v>
      </c>
    </row>
    <row r="759" spans="1:17">
      <c r="A759" t="s">
        <v>18</v>
      </c>
      <c r="B759" t="s">
        <v>19</v>
      </c>
      <c r="C759" t="s">
        <v>536</v>
      </c>
      <c r="D759" t="s">
        <v>559</v>
      </c>
      <c r="E759" s="1" t="s">
        <v>171</v>
      </c>
      <c r="F759" t="s">
        <v>23</v>
      </c>
      <c r="G759" t="s">
        <v>172</v>
      </c>
      <c r="H759" t="s">
        <v>562</v>
      </c>
      <c r="I759" s="2" t="d">
        <v>2021-11-01</v>
      </c>
      <c r="J759" s="1" t="s">
        <v>129</v>
      </c>
      <c r="K759" t="s">
        <v>27</v>
      </c>
      <c r="L759" t="s">
        <v>36</v>
      </c>
      <c r="M759" t="s">
        <v>37</v>
      </c>
      <c r="N759" t="s">
        <v>38</v>
      </c>
      <c r="O759" t="s">
        <v>29</v>
      </c>
      <c r="Q759" t="str">
        <f t="shared" si="17"/>
        <v>福島県郡山市富田東１丁目</v>
      </c>
    </row>
    <row r="760" spans="1:17">
      <c r="A760" t="s">
        <v>18</v>
      </c>
      <c r="B760" t="s">
        <v>19</v>
      </c>
      <c r="C760" t="s">
        <v>536</v>
      </c>
      <c r="D760" t="s">
        <v>559</v>
      </c>
      <c r="E760" s="1" t="s">
        <v>171</v>
      </c>
      <c r="F760" t="s">
        <v>23</v>
      </c>
      <c r="G760" t="s">
        <v>172</v>
      </c>
      <c r="H760" t="s">
        <v>562</v>
      </c>
      <c r="I760" s="2" t="d">
        <v>2021-12-25</v>
      </c>
      <c r="J760">
        <v>17</v>
      </c>
      <c r="K760" t="s">
        <v>27</v>
      </c>
      <c r="L760" t="s">
        <v>36</v>
      </c>
      <c r="M760" t="s">
        <v>37</v>
      </c>
      <c r="N760" t="s">
        <v>38</v>
      </c>
      <c r="O760" t="s">
        <v>29</v>
      </c>
      <c r="Q760" t="str">
        <f t="shared" si="17"/>
        <v>福島県郡山市富田東１丁目</v>
      </c>
    </row>
    <row r="761" spans="1:17">
      <c r="A761" t="s">
        <v>18</v>
      </c>
      <c r="B761" t="s">
        <v>19</v>
      </c>
      <c r="C761" t="s">
        <v>536</v>
      </c>
      <c r="D761" t="s">
        <v>559</v>
      </c>
      <c r="E761" s="1" t="s">
        <v>171</v>
      </c>
      <c r="F761" t="s">
        <v>23</v>
      </c>
      <c r="G761" t="s">
        <v>172</v>
      </c>
      <c r="H761" t="s">
        <v>562</v>
      </c>
      <c r="I761" s="2" t="d">
        <v>2022-03-15</v>
      </c>
      <c r="J761" s="1" t="s">
        <v>50</v>
      </c>
      <c r="K761" t="s">
        <v>27</v>
      </c>
      <c r="L761" t="s">
        <v>36</v>
      </c>
      <c r="M761" t="s">
        <v>33</v>
      </c>
      <c r="N761" t="s">
        <v>27</v>
      </c>
      <c r="O761" t="s">
        <v>29</v>
      </c>
      <c r="Q761" t="str">
        <f t="shared" si="17"/>
        <v>福島県郡山市富田東１丁目</v>
      </c>
    </row>
    <row r="762" spans="1:17">
      <c r="A762" t="s">
        <v>18</v>
      </c>
      <c r="B762" t="s">
        <v>19</v>
      </c>
      <c r="C762" t="s">
        <v>536</v>
      </c>
      <c r="D762" t="s">
        <v>559</v>
      </c>
      <c r="E762" s="1" t="s">
        <v>171</v>
      </c>
      <c r="F762" t="s">
        <v>23</v>
      </c>
      <c r="G762" t="s">
        <v>172</v>
      </c>
      <c r="H762" t="s">
        <v>562</v>
      </c>
      <c r="I762" s="2" t="d">
        <v>2022-04-28</v>
      </c>
      <c r="J762">
        <v>20</v>
      </c>
      <c r="K762" t="s">
        <v>27</v>
      </c>
      <c r="L762" t="s">
        <v>36</v>
      </c>
      <c r="M762" t="s">
        <v>37</v>
      </c>
      <c r="N762" t="s">
        <v>38</v>
      </c>
      <c r="O762" t="s">
        <v>39</v>
      </c>
      <c r="Q762" t="str">
        <f t="shared" si="17"/>
        <v>福島県郡山市富田東１丁目</v>
      </c>
    </row>
    <row r="763" spans="1:17">
      <c r="A763" t="s">
        <v>18</v>
      </c>
      <c r="B763" t="s">
        <v>19</v>
      </c>
      <c r="C763" t="s">
        <v>536</v>
      </c>
      <c r="D763" t="s">
        <v>559</v>
      </c>
      <c r="E763" s="1" t="s">
        <v>171</v>
      </c>
      <c r="F763" t="s">
        <v>23</v>
      </c>
      <c r="G763" t="s">
        <v>172</v>
      </c>
      <c r="H763" t="s">
        <v>562</v>
      </c>
      <c r="I763" s="2" t="d">
        <v>2022-05-25</v>
      </c>
      <c r="J763">
        <v>15</v>
      </c>
      <c r="K763" t="s">
        <v>27</v>
      </c>
      <c r="L763" t="s">
        <v>36</v>
      </c>
      <c r="M763" t="s">
        <v>37</v>
      </c>
      <c r="N763" t="s">
        <v>38</v>
      </c>
      <c r="O763" t="s">
        <v>39</v>
      </c>
      <c r="Q763" t="str">
        <f t="shared" si="17"/>
        <v>福島県郡山市富田東１丁目</v>
      </c>
    </row>
    <row r="764" spans="1:17">
      <c r="A764" t="s">
        <v>18</v>
      </c>
      <c r="B764" t="s">
        <v>19</v>
      </c>
      <c r="C764" t="s">
        <v>536</v>
      </c>
      <c r="D764" t="s">
        <v>559</v>
      </c>
      <c r="E764" s="1" t="s">
        <v>171</v>
      </c>
      <c r="F764" t="s">
        <v>23</v>
      </c>
      <c r="G764" t="s">
        <v>172</v>
      </c>
      <c r="H764" t="s">
        <v>562</v>
      </c>
      <c r="I764" s="2" t="d">
        <v>2022-06-09</v>
      </c>
      <c r="J764" s="1" t="s">
        <v>50</v>
      </c>
      <c r="K764" t="s">
        <v>27</v>
      </c>
      <c r="L764" t="s">
        <v>36</v>
      </c>
      <c r="M764" t="s">
        <v>37</v>
      </c>
      <c r="N764" t="s">
        <v>38</v>
      </c>
      <c r="O764" t="s">
        <v>29</v>
      </c>
      <c r="Q764" t="str">
        <f t="shared" si="17"/>
        <v>福島県郡山市富田東１丁目</v>
      </c>
    </row>
    <row r="765" spans="1:17">
      <c r="A765" t="s">
        <v>18</v>
      </c>
      <c r="B765" t="s">
        <v>19</v>
      </c>
      <c r="C765" t="s">
        <v>536</v>
      </c>
      <c r="D765" t="s">
        <v>559</v>
      </c>
      <c r="E765" s="1" t="s">
        <v>171</v>
      </c>
      <c r="F765" t="s">
        <v>23</v>
      </c>
      <c r="G765" t="s">
        <v>172</v>
      </c>
      <c r="H765" t="s">
        <v>562</v>
      </c>
      <c r="I765" s="2" t="d">
        <v>2022-06-14</v>
      </c>
      <c r="J765">
        <v>17</v>
      </c>
      <c r="K765" t="s">
        <v>27</v>
      </c>
      <c r="L765" t="s">
        <v>36</v>
      </c>
      <c r="M765" t="s">
        <v>37</v>
      </c>
      <c r="N765" t="s">
        <v>38</v>
      </c>
      <c r="O765" t="s">
        <v>29</v>
      </c>
      <c r="Q765" t="str">
        <f t="shared" si="17"/>
        <v>福島県郡山市富田東１丁目</v>
      </c>
    </row>
    <row r="766" spans="1:17">
      <c r="A766" t="s">
        <v>18</v>
      </c>
      <c r="B766" t="s">
        <v>19</v>
      </c>
      <c r="C766" t="s">
        <v>536</v>
      </c>
      <c r="D766" t="s">
        <v>559</v>
      </c>
      <c r="E766" s="1" t="s">
        <v>171</v>
      </c>
      <c r="F766" t="s">
        <v>23</v>
      </c>
      <c r="G766" t="s">
        <v>172</v>
      </c>
      <c r="H766" t="s">
        <v>562</v>
      </c>
      <c r="I766" s="2" t="d">
        <v>2022-07-12</v>
      </c>
      <c r="J766">
        <v>20</v>
      </c>
      <c r="K766" t="s">
        <v>27</v>
      </c>
      <c r="L766" t="s">
        <v>36</v>
      </c>
      <c r="M766" t="s">
        <v>37</v>
      </c>
      <c r="N766" t="s">
        <v>38</v>
      </c>
      <c r="O766" t="s">
        <v>29</v>
      </c>
      <c r="Q766" t="str">
        <f t="shared" si="17"/>
        <v>福島県郡山市富田東１丁目</v>
      </c>
    </row>
    <row r="767" spans="1:17">
      <c r="A767" t="s">
        <v>18</v>
      </c>
      <c r="B767" t="s">
        <v>19</v>
      </c>
      <c r="C767" t="s">
        <v>536</v>
      </c>
      <c r="D767" t="s">
        <v>559</v>
      </c>
      <c r="E767" s="1" t="s">
        <v>171</v>
      </c>
      <c r="F767" t="s">
        <v>23</v>
      </c>
      <c r="G767" t="s">
        <v>172</v>
      </c>
      <c r="H767" t="s">
        <v>562</v>
      </c>
      <c r="I767" s="2" t="d">
        <v>2022-08-16</v>
      </c>
      <c r="J767" s="1" t="s">
        <v>56</v>
      </c>
      <c r="K767" t="s">
        <v>27</v>
      </c>
      <c r="L767" t="s">
        <v>36</v>
      </c>
      <c r="M767" t="s">
        <v>37</v>
      </c>
      <c r="N767" t="s">
        <v>38</v>
      </c>
      <c r="O767" t="s">
        <v>39</v>
      </c>
      <c r="Q767" t="str">
        <f t="shared" si="17"/>
        <v>福島県郡山市富田東１丁目</v>
      </c>
    </row>
    <row r="768" spans="1:17">
      <c r="A768" t="s">
        <v>18</v>
      </c>
      <c r="B768" t="s">
        <v>19</v>
      </c>
      <c r="C768" t="s">
        <v>536</v>
      </c>
      <c r="D768" t="s">
        <v>559</v>
      </c>
      <c r="E768" s="1" t="s">
        <v>171</v>
      </c>
      <c r="F768" t="s">
        <v>23</v>
      </c>
      <c r="G768" t="s">
        <v>172</v>
      </c>
      <c r="H768" t="s">
        <v>562</v>
      </c>
      <c r="I768" s="2" t="d">
        <v>2022-09-21</v>
      </c>
      <c r="J768">
        <v>19</v>
      </c>
      <c r="K768" t="s">
        <v>27</v>
      </c>
      <c r="L768" t="s">
        <v>36</v>
      </c>
      <c r="M768" t="s">
        <v>37</v>
      </c>
      <c r="N768" t="s">
        <v>38</v>
      </c>
      <c r="O768" t="s">
        <v>29</v>
      </c>
      <c r="Q768" t="str">
        <f t="shared" si="17"/>
        <v>福島県郡山市富田東１丁目</v>
      </c>
    </row>
    <row r="769" spans="1:17">
      <c r="A769" t="s">
        <v>18</v>
      </c>
      <c r="B769" t="s">
        <v>19</v>
      </c>
      <c r="C769" t="s">
        <v>536</v>
      </c>
      <c r="D769" t="s">
        <v>559</v>
      </c>
      <c r="E769" s="1" t="s">
        <v>171</v>
      </c>
      <c r="F769" t="s">
        <v>23</v>
      </c>
      <c r="G769" t="s">
        <v>172</v>
      </c>
      <c r="H769" t="s">
        <v>562</v>
      </c>
      <c r="I769" s="2" t="d">
        <v>2022-12-20</v>
      </c>
      <c r="J769" s="1" t="s">
        <v>35</v>
      </c>
      <c r="K769" t="s">
        <v>27</v>
      </c>
      <c r="L769" t="s">
        <v>36</v>
      </c>
      <c r="M769" t="s">
        <v>37</v>
      </c>
      <c r="N769" t="s">
        <v>38</v>
      </c>
      <c r="O769" t="s">
        <v>29</v>
      </c>
      <c r="Q769" t="str">
        <f t="shared" si="17"/>
        <v>福島県郡山市富田東１丁目</v>
      </c>
    </row>
    <row r="770" spans="1:17">
      <c r="A770" t="s">
        <v>18</v>
      </c>
      <c r="B770" t="s">
        <v>19</v>
      </c>
      <c r="C770" t="s">
        <v>536</v>
      </c>
      <c r="D770" t="s">
        <v>559</v>
      </c>
      <c r="E770" s="1" t="s">
        <v>171</v>
      </c>
      <c r="F770" t="s">
        <v>23</v>
      </c>
      <c r="G770" t="s">
        <v>172</v>
      </c>
      <c r="H770" t="s">
        <v>555</v>
      </c>
      <c r="I770" s="2" t="d">
        <v>2022-12-18</v>
      </c>
      <c r="J770" s="1" t="s">
        <v>31</v>
      </c>
      <c r="K770" t="s">
        <v>27</v>
      </c>
      <c r="L770" t="s">
        <v>36</v>
      </c>
      <c r="M770" t="s">
        <v>37</v>
      </c>
      <c r="N770" t="s">
        <v>38</v>
      </c>
      <c r="O770" t="s">
        <v>39</v>
      </c>
      <c r="Q770" t="str">
        <f t="shared" si="17"/>
        <v>福島県郡山市富田東５丁目</v>
      </c>
    </row>
    <row r="771" spans="1:17">
      <c r="A771" t="s">
        <v>18</v>
      </c>
      <c r="B771" t="s">
        <v>19</v>
      </c>
      <c r="C771" t="s">
        <v>536</v>
      </c>
      <c r="D771" t="s">
        <v>563</v>
      </c>
      <c r="E771" s="1" t="s">
        <v>171</v>
      </c>
      <c r="F771" t="s">
        <v>23</v>
      </c>
      <c r="G771" t="s">
        <v>172</v>
      </c>
      <c r="H771" t="s">
        <v>564</v>
      </c>
      <c r="I771" s="2" t="d">
        <v>2022-04-21</v>
      </c>
      <c r="J771" s="1" t="s">
        <v>50</v>
      </c>
      <c r="K771" t="s">
        <v>27</v>
      </c>
      <c r="L771" t="s">
        <v>36</v>
      </c>
      <c r="M771" t="s">
        <v>37</v>
      </c>
      <c r="N771" t="s">
        <v>38</v>
      </c>
      <c r="O771" t="s">
        <v>29</v>
      </c>
      <c r="Q771" t="str">
        <f t="shared" ref="Q771:Q797" si="18">F771&amp;G771&amp;H771</f>
        <v>福島県郡山市日和田町字小堰</v>
      </c>
    </row>
    <row r="772" spans="1:17">
      <c r="A772" t="s">
        <v>18</v>
      </c>
      <c r="B772" t="s">
        <v>19</v>
      </c>
      <c r="C772" t="s">
        <v>536</v>
      </c>
      <c r="D772" t="s">
        <v>563</v>
      </c>
      <c r="E772" s="1" t="s">
        <v>171</v>
      </c>
      <c r="F772" t="s">
        <v>23</v>
      </c>
      <c r="G772" t="s">
        <v>172</v>
      </c>
      <c r="H772" t="s">
        <v>564</v>
      </c>
      <c r="I772" s="2" t="d">
        <v>2022-06-03</v>
      </c>
      <c r="J772">
        <v>12</v>
      </c>
      <c r="K772" t="s">
        <v>27</v>
      </c>
      <c r="L772" t="s">
        <v>36</v>
      </c>
      <c r="M772" t="s">
        <v>37</v>
      </c>
      <c r="N772" t="s">
        <v>38</v>
      </c>
      <c r="O772" t="s">
        <v>39</v>
      </c>
      <c r="Q772" t="str">
        <f t="shared" si="18"/>
        <v>福島県郡山市日和田町字小堰</v>
      </c>
    </row>
    <row r="773" spans="1:17">
      <c r="A773" t="s">
        <v>18</v>
      </c>
      <c r="B773" t="s">
        <v>19</v>
      </c>
      <c r="C773" t="s">
        <v>536</v>
      </c>
      <c r="D773" t="s">
        <v>563</v>
      </c>
      <c r="E773" s="1" t="s">
        <v>171</v>
      </c>
      <c r="F773" t="s">
        <v>23</v>
      </c>
      <c r="G773" t="s">
        <v>172</v>
      </c>
      <c r="H773" t="s">
        <v>564</v>
      </c>
      <c r="I773" s="2" t="d">
        <v>2022-09-07</v>
      </c>
      <c r="J773" s="1" t="s">
        <v>50</v>
      </c>
      <c r="K773" t="s">
        <v>27</v>
      </c>
      <c r="L773" t="s">
        <v>36</v>
      </c>
      <c r="M773" t="s">
        <v>37</v>
      </c>
      <c r="N773" t="s">
        <v>38</v>
      </c>
      <c r="O773" t="s">
        <v>39</v>
      </c>
      <c r="Q773" t="str">
        <f t="shared" si="18"/>
        <v>福島県郡山市日和田町字小堰</v>
      </c>
    </row>
    <row r="774" spans="1:17">
      <c r="A774" t="s">
        <v>18</v>
      </c>
      <c r="B774" t="s">
        <v>19</v>
      </c>
      <c r="C774" t="s">
        <v>536</v>
      </c>
      <c r="D774" t="s">
        <v>563</v>
      </c>
      <c r="E774" s="1" t="s">
        <v>171</v>
      </c>
      <c r="F774" t="s">
        <v>23</v>
      </c>
      <c r="G774" t="s">
        <v>172</v>
      </c>
      <c r="H774" t="s">
        <v>564</v>
      </c>
      <c r="I774" s="2" t="d">
        <v>2022-09-07</v>
      </c>
      <c r="J774" s="1" t="s">
        <v>50</v>
      </c>
      <c r="K774" t="s">
        <v>27</v>
      </c>
      <c r="L774" t="s">
        <v>36</v>
      </c>
      <c r="M774" t="s">
        <v>37</v>
      </c>
      <c r="N774" t="s">
        <v>38</v>
      </c>
      <c r="O774" t="s">
        <v>39</v>
      </c>
      <c r="Q774" t="str">
        <f t="shared" si="18"/>
        <v>福島県郡山市日和田町字小堰</v>
      </c>
    </row>
    <row r="775" spans="1:17">
      <c r="A775" t="s">
        <v>18</v>
      </c>
      <c r="B775" t="s">
        <v>19</v>
      </c>
      <c r="C775" t="s">
        <v>536</v>
      </c>
      <c r="D775" t="s">
        <v>563</v>
      </c>
      <c r="E775" s="1" t="s">
        <v>171</v>
      </c>
      <c r="F775" t="s">
        <v>23</v>
      </c>
      <c r="G775" t="s">
        <v>172</v>
      </c>
      <c r="H775" t="s">
        <v>564</v>
      </c>
      <c r="I775" s="2" t="d">
        <v>2022-09-07</v>
      </c>
      <c r="J775">
        <v>12</v>
      </c>
      <c r="K775" t="s">
        <v>27</v>
      </c>
      <c r="L775" t="s">
        <v>36</v>
      </c>
      <c r="M775" t="s">
        <v>37</v>
      </c>
      <c r="N775" t="s">
        <v>48</v>
      </c>
      <c r="O775" t="s">
        <v>39</v>
      </c>
      <c r="Q775" t="str">
        <f t="shared" si="18"/>
        <v>福島県郡山市日和田町字小堰</v>
      </c>
    </row>
    <row r="776" spans="1:17">
      <c r="A776" t="s">
        <v>18</v>
      </c>
      <c r="B776" t="s">
        <v>19</v>
      </c>
      <c r="C776" t="s">
        <v>536</v>
      </c>
      <c r="D776" t="s">
        <v>563</v>
      </c>
      <c r="E776" s="1" t="s">
        <v>171</v>
      </c>
      <c r="F776" t="s">
        <v>23</v>
      </c>
      <c r="G776" t="s">
        <v>172</v>
      </c>
      <c r="H776" t="s">
        <v>564</v>
      </c>
      <c r="I776" s="2" t="d">
        <v>2022-09-09</v>
      </c>
      <c r="J776" s="1" t="s">
        <v>50</v>
      </c>
      <c r="K776" t="s">
        <v>27</v>
      </c>
      <c r="L776" t="s">
        <v>36</v>
      </c>
      <c r="M776" t="s">
        <v>37</v>
      </c>
      <c r="N776" t="s">
        <v>38</v>
      </c>
      <c r="O776" t="s">
        <v>29</v>
      </c>
      <c r="Q776" t="str">
        <f t="shared" si="18"/>
        <v>福島県郡山市日和田町字小堰</v>
      </c>
    </row>
    <row r="777" spans="1:17">
      <c r="A777" t="s">
        <v>18</v>
      </c>
      <c r="B777" t="s">
        <v>19</v>
      </c>
      <c r="C777" t="s">
        <v>536</v>
      </c>
      <c r="D777" t="s">
        <v>563</v>
      </c>
      <c r="E777" s="1" t="s">
        <v>171</v>
      </c>
      <c r="F777" t="s">
        <v>23</v>
      </c>
      <c r="G777" t="s">
        <v>172</v>
      </c>
      <c r="H777" t="s">
        <v>564</v>
      </c>
      <c r="I777" s="2" t="d">
        <v>2022-09-11</v>
      </c>
      <c r="J777">
        <v>15</v>
      </c>
      <c r="K777" t="s">
        <v>27</v>
      </c>
      <c r="L777" t="s">
        <v>36</v>
      </c>
      <c r="M777" t="s">
        <v>37</v>
      </c>
      <c r="N777" t="s">
        <v>38</v>
      </c>
      <c r="O777" t="s">
        <v>39</v>
      </c>
      <c r="Q777" t="str">
        <f t="shared" si="18"/>
        <v>福島県郡山市日和田町字小堰</v>
      </c>
    </row>
    <row r="778" spans="1:17">
      <c r="A778" t="s">
        <v>18</v>
      </c>
      <c r="B778" t="s">
        <v>19</v>
      </c>
      <c r="C778" t="s">
        <v>536</v>
      </c>
      <c r="D778" t="s">
        <v>563</v>
      </c>
      <c r="E778" s="1" t="s">
        <v>171</v>
      </c>
      <c r="F778" t="s">
        <v>23</v>
      </c>
      <c r="G778" t="s">
        <v>172</v>
      </c>
      <c r="H778" t="s">
        <v>564</v>
      </c>
      <c r="I778" s="2" t="d">
        <v>2022-10-04</v>
      </c>
      <c r="J778">
        <v>17</v>
      </c>
      <c r="K778" t="s">
        <v>27</v>
      </c>
      <c r="L778" t="s">
        <v>36</v>
      </c>
      <c r="M778" t="s">
        <v>37</v>
      </c>
      <c r="N778" t="s">
        <v>38</v>
      </c>
      <c r="O778" t="s">
        <v>39</v>
      </c>
      <c r="Q778" t="str">
        <f t="shared" si="18"/>
        <v>福島県郡山市日和田町字小堰</v>
      </c>
    </row>
    <row r="779" spans="1:17">
      <c r="A779" t="s">
        <v>18</v>
      </c>
      <c r="B779" t="s">
        <v>19</v>
      </c>
      <c r="C779" t="s">
        <v>536</v>
      </c>
      <c r="D779" t="s">
        <v>563</v>
      </c>
      <c r="E779" s="1" t="s">
        <v>171</v>
      </c>
      <c r="F779" t="s">
        <v>23</v>
      </c>
      <c r="G779" t="s">
        <v>172</v>
      </c>
      <c r="H779" t="s">
        <v>564</v>
      </c>
      <c r="I779" s="2" t="d">
        <v>2022-10-13</v>
      </c>
      <c r="J779" s="1" t="s">
        <v>50</v>
      </c>
      <c r="K779" t="s">
        <v>27</v>
      </c>
      <c r="L779" t="s">
        <v>36</v>
      </c>
      <c r="M779" t="s">
        <v>37</v>
      </c>
      <c r="N779" t="s">
        <v>38</v>
      </c>
      <c r="O779" t="s">
        <v>29</v>
      </c>
      <c r="Q779" t="str">
        <f t="shared" si="18"/>
        <v>福島県郡山市日和田町字小堰</v>
      </c>
    </row>
    <row r="780" spans="1:17">
      <c r="A780" t="s">
        <v>18</v>
      </c>
      <c r="B780" t="s">
        <v>19</v>
      </c>
      <c r="C780" t="s">
        <v>536</v>
      </c>
      <c r="D780" t="s">
        <v>563</v>
      </c>
      <c r="E780" s="1" t="s">
        <v>171</v>
      </c>
      <c r="F780" t="s">
        <v>23</v>
      </c>
      <c r="G780" t="s">
        <v>172</v>
      </c>
      <c r="H780" t="s">
        <v>564</v>
      </c>
      <c r="I780" s="2" t="d">
        <v>2022-11-16</v>
      </c>
      <c r="J780">
        <v>16</v>
      </c>
      <c r="K780" t="s">
        <v>27</v>
      </c>
      <c r="L780" t="s">
        <v>36</v>
      </c>
      <c r="M780" t="s">
        <v>37</v>
      </c>
      <c r="N780" t="s">
        <v>38</v>
      </c>
      <c r="O780" t="s">
        <v>39</v>
      </c>
      <c r="Q780" t="str">
        <f t="shared" si="18"/>
        <v>福島県郡山市日和田町字小堰</v>
      </c>
    </row>
    <row r="781" spans="1:17">
      <c r="A781" t="s">
        <v>18</v>
      </c>
      <c r="B781" t="s">
        <v>19</v>
      </c>
      <c r="C781" t="s">
        <v>536</v>
      </c>
      <c r="D781" t="s">
        <v>565</v>
      </c>
      <c r="E781" s="1" t="s">
        <v>566</v>
      </c>
      <c r="F781" t="s">
        <v>23</v>
      </c>
      <c r="G781" t="s">
        <v>567</v>
      </c>
      <c r="H781" t="s">
        <v>568</v>
      </c>
      <c r="I781" s="2" t="d">
        <v>2022-11-18</v>
      </c>
      <c r="J781">
        <v>17</v>
      </c>
      <c r="K781" t="s">
        <v>79</v>
      </c>
      <c r="L781" t="s">
        <v>36</v>
      </c>
      <c r="M781" t="s">
        <v>28</v>
      </c>
      <c r="N781" t="s">
        <v>27</v>
      </c>
      <c r="O781" t="s">
        <v>29</v>
      </c>
      <c r="Q781" t="str">
        <f t="shared" si="18"/>
        <v>福島県本宮市高木字金瀬</v>
      </c>
    </row>
    <row r="782" spans="1:17">
      <c r="A782" t="s">
        <v>18</v>
      </c>
      <c r="B782" t="s">
        <v>19</v>
      </c>
      <c r="C782" t="s">
        <v>536</v>
      </c>
      <c r="D782" t="s">
        <v>565</v>
      </c>
      <c r="E782" s="1" t="s">
        <v>566</v>
      </c>
      <c r="F782" t="s">
        <v>23</v>
      </c>
      <c r="G782" t="s">
        <v>567</v>
      </c>
      <c r="H782" t="s">
        <v>568</v>
      </c>
      <c r="I782" s="2" t="d">
        <v>2022-11-18</v>
      </c>
      <c r="J782">
        <v>21</v>
      </c>
      <c r="K782" t="s">
        <v>79</v>
      </c>
      <c r="L782" t="s">
        <v>27</v>
      </c>
      <c r="M782" t="s">
        <v>33</v>
      </c>
      <c r="N782" t="s">
        <v>27</v>
      </c>
      <c r="O782" t="s">
        <v>29</v>
      </c>
      <c r="Q782" t="str">
        <f t="shared" si="18"/>
        <v>福島県本宮市高木字金瀬</v>
      </c>
    </row>
    <row r="783" spans="1:17">
      <c r="A783" t="s">
        <v>18</v>
      </c>
      <c r="B783" t="s">
        <v>19</v>
      </c>
      <c r="C783" t="s">
        <v>536</v>
      </c>
      <c r="D783" t="s">
        <v>565</v>
      </c>
      <c r="E783" s="1" t="s">
        <v>566</v>
      </c>
      <c r="F783" t="s">
        <v>23</v>
      </c>
      <c r="G783" t="s">
        <v>567</v>
      </c>
      <c r="H783" t="s">
        <v>569</v>
      </c>
      <c r="I783" s="2" t="d">
        <v>2022-06-19</v>
      </c>
      <c r="J783">
        <v>18</v>
      </c>
      <c r="K783" t="s">
        <v>27</v>
      </c>
      <c r="L783" t="s">
        <v>36</v>
      </c>
      <c r="M783" t="s">
        <v>47</v>
      </c>
      <c r="N783" t="s">
        <v>27</v>
      </c>
      <c r="O783" t="s">
        <v>29</v>
      </c>
      <c r="Q783" t="str">
        <f t="shared" si="18"/>
        <v>福島県本宮市高木字平内</v>
      </c>
    </row>
    <row r="784" spans="1:17">
      <c r="A784" t="s">
        <v>18</v>
      </c>
      <c r="B784" t="s">
        <v>19</v>
      </c>
      <c r="C784" t="s">
        <v>536</v>
      </c>
      <c r="D784" t="s">
        <v>565</v>
      </c>
      <c r="E784" s="1" t="s">
        <v>566</v>
      </c>
      <c r="F784" t="s">
        <v>23</v>
      </c>
      <c r="G784" t="s">
        <v>567</v>
      </c>
      <c r="H784" t="s">
        <v>570</v>
      </c>
      <c r="I784" s="2" t="d">
        <v>2022-08-18</v>
      </c>
      <c r="J784">
        <v>22</v>
      </c>
      <c r="K784" t="s">
        <v>32</v>
      </c>
      <c r="L784" t="s">
        <v>36</v>
      </c>
      <c r="M784" t="s">
        <v>76</v>
      </c>
      <c r="N784" t="s">
        <v>27</v>
      </c>
      <c r="O784" t="s">
        <v>29</v>
      </c>
      <c r="Q784" t="str">
        <f t="shared" si="18"/>
        <v>福島県本宮市本宮字近江内</v>
      </c>
    </row>
    <row r="785" spans="1:17">
      <c r="A785" t="s">
        <v>18</v>
      </c>
      <c r="B785" t="s">
        <v>19</v>
      </c>
      <c r="C785" t="s">
        <v>536</v>
      </c>
      <c r="D785" t="s">
        <v>565</v>
      </c>
      <c r="E785" s="1" t="s">
        <v>566</v>
      </c>
      <c r="F785" t="s">
        <v>23</v>
      </c>
      <c r="G785" t="s">
        <v>567</v>
      </c>
      <c r="H785" t="s">
        <v>571</v>
      </c>
      <c r="I785" s="2" t="d">
        <v>2022-08-19</v>
      </c>
      <c r="J785">
        <v>18</v>
      </c>
      <c r="K785" t="s">
        <v>32</v>
      </c>
      <c r="L785" t="s">
        <v>27</v>
      </c>
      <c r="M785" t="s">
        <v>37</v>
      </c>
      <c r="N785" t="s">
        <v>27</v>
      </c>
      <c r="O785" t="s">
        <v>29</v>
      </c>
      <c r="Q785" t="str">
        <f t="shared" si="18"/>
        <v>福島県本宮市本宮字小幡</v>
      </c>
    </row>
    <row r="786" spans="1:17">
      <c r="A786" t="s">
        <v>18</v>
      </c>
      <c r="B786" t="s">
        <v>19</v>
      </c>
      <c r="C786" t="s">
        <v>536</v>
      </c>
      <c r="D786" t="s">
        <v>565</v>
      </c>
      <c r="E786" s="1" t="s">
        <v>566</v>
      </c>
      <c r="F786" t="s">
        <v>23</v>
      </c>
      <c r="G786" t="s">
        <v>567</v>
      </c>
      <c r="H786" t="s">
        <v>572</v>
      </c>
      <c r="I786" s="2" t="d">
        <v>2022-05-08</v>
      </c>
      <c r="J786" s="1" t="s">
        <v>50</v>
      </c>
      <c r="K786" t="s">
        <v>27</v>
      </c>
      <c r="L786" t="s">
        <v>36</v>
      </c>
      <c r="M786" t="s">
        <v>37</v>
      </c>
      <c r="N786" t="s">
        <v>38</v>
      </c>
      <c r="O786" t="s">
        <v>39</v>
      </c>
      <c r="Q786" t="str">
        <f t="shared" si="18"/>
        <v>福島県本宮市本宮字九縄</v>
      </c>
    </row>
    <row r="787" spans="1:17">
      <c r="A787" t="s">
        <v>18</v>
      </c>
      <c r="B787" t="s">
        <v>19</v>
      </c>
      <c r="C787" t="s">
        <v>536</v>
      </c>
      <c r="D787" t="s">
        <v>565</v>
      </c>
      <c r="E787" s="1" t="s">
        <v>566</v>
      </c>
      <c r="F787" t="s">
        <v>23</v>
      </c>
      <c r="G787" t="s">
        <v>567</v>
      </c>
      <c r="H787" t="s">
        <v>572</v>
      </c>
      <c r="I787" s="2" t="d">
        <v>2022-05-08</v>
      </c>
      <c r="J787" s="1" t="s">
        <v>50</v>
      </c>
      <c r="K787" t="s">
        <v>27</v>
      </c>
      <c r="L787" t="s">
        <v>36</v>
      </c>
      <c r="M787" t="s">
        <v>37</v>
      </c>
      <c r="N787" t="s">
        <v>38</v>
      </c>
      <c r="O787" t="s">
        <v>39</v>
      </c>
      <c r="Q787" t="str">
        <f t="shared" si="18"/>
        <v>福島県本宮市本宮字九縄</v>
      </c>
    </row>
    <row r="788" spans="1:17">
      <c r="A788" t="s">
        <v>18</v>
      </c>
      <c r="B788" t="s">
        <v>19</v>
      </c>
      <c r="C788" t="s">
        <v>536</v>
      </c>
      <c r="D788" t="s">
        <v>565</v>
      </c>
      <c r="E788" s="1" t="s">
        <v>566</v>
      </c>
      <c r="F788" t="s">
        <v>23</v>
      </c>
      <c r="G788" t="s">
        <v>567</v>
      </c>
      <c r="H788" t="s">
        <v>572</v>
      </c>
      <c r="I788" s="2" t="d">
        <v>2022-05-28</v>
      </c>
      <c r="J788">
        <v>18</v>
      </c>
      <c r="K788" t="s">
        <v>27</v>
      </c>
      <c r="L788" t="s">
        <v>36</v>
      </c>
      <c r="M788" t="s">
        <v>33</v>
      </c>
      <c r="N788" t="s">
        <v>27</v>
      </c>
      <c r="O788" t="s">
        <v>29</v>
      </c>
      <c r="Q788" t="str">
        <f t="shared" si="18"/>
        <v>福島県本宮市本宮字九縄</v>
      </c>
    </row>
    <row r="789" spans="1:17">
      <c r="A789" t="s">
        <v>18</v>
      </c>
      <c r="B789" t="s">
        <v>19</v>
      </c>
      <c r="C789" t="s">
        <v>536</v>
      </c>
      <c r="D789" t="s">
        <v>565</v>
      </c>
      <c r="E789" s="1" t="s">
        <v>566</v>
      </c>
      <c r="F789" t="s">
        <v>23</v>
      </c>
      <c r="G789" t="s">
        <v>567</v>
      </c>
      <c r="H789" t="s">
        <v>572</v>
      </c>
      <c r="I789" s="2" t="d">
        <v>2022-06-01</v>
      </c>
      <c r="J789" s="1" t="s">
        <v>35</v>
      </c>
      <c r="K789" t="s">
        <v>27</v>
      </c>
      <c r="L789" t="s">
        <v>36</v>
      </c>
      <c r="M789" t="s">
        <v>94</v>
      </c>
      <c r="N789" t="s">
        <v>27</v>
      </c>
      <c r="O789" t="s">
        <v>29</v>
      </c>
      <c r="Q789" t="str">
        <f t="shared" si="18"/>
        <v>福島県本宮市本宮字九縄</v>
      </c>
    </row>
    <row r="790" spans="1:17">
      <c r="A790" t="s">
        <v>18</v>
      </c>
      <c r="B790" t="s">
        <v>19</v>
      </c>
      <c r="C790" t="s">
        <v>536</v>
      </c>
      <c r="D790" t="s">
        <v>565</v>
      </c>
      <c r="E790" s="1" t="s">
        <v>566</v>
      </c>
      <c r="F790" t="s">
        <v>23</v>
      </c>
      <c r="G790" t="s">
        <v>567</v>
      </c>
      <c r="H790" t="s">
        <v>572</v>
      </c>
      <c r="I790" s="2" t="d">
        <v>2022-07-02</v>
      </c>
      <c r="J790">
        <v>18</v>
      </c>
      <c r="K790" t="s">
        <v>27</v>
      </c>
      <c r="L790" t="s">
        <v>36</v>
      </c>
      <c r="M790" t="s">
        <v>47</v>
      </c>
      <c r="N790" t="s">
        <v>27</v>
      </c>
      <c r="O790" t="s">
        <v>29</v>
      </c>
      <c r="Q790" t="str">
        <f t="shared" si="18"/>
        <v>福島県本宮市本宮字九縄</v>
      </c>
    </row>
    <row r="791" spans="1:17">
      <c r="A791" t="s">
        <v>18</v>
      </c>
      <c r="B791" t="s">
        <v>19</v>
      </c>
      <c r="C791" t="s">
        <v>536</v>
      </c>
      <c r="D791" t="s">
        <v>565</v>
      </c>
      <c r="E791" s="1" t="s">
        <v>566</v>
      </c>
      <c r="F791" t="s">
        <v>23</v>
      </c>
      <c r="G791" t="s">
        <v>567</v>
      </c>
      <c r="H791" t="s">
        <v>572</v>
      </c>
      <c r="I791" s="2" t="d">
        <v>2022-07-04</v>
      </c>
      <c r="J791" s="1" t="s">
        <v>50</v>
      </c>
      <c r="K791" t="s">
        <v>27</v>
      </c>
      <c r="L791" t="s">
        <v>36</v>
      </c>
      <c r="M791" t="s">
        <v>37</v>
      </c>
      <c r="N791" t="s">
        <v>38</v>
      </c>
      <c r="O791" t="s">
        <v>29</v>
      </c>
      <c r="Q791" t="str">
        <f t="shared" si="18"/>
        <v>福島県本宮市本宮字九縄</v>
      </c>
    </row>
    <row r="792" spans="1:17">
      <c r="A792" t="s">
        <v>18</v>
      </c>
      <c r="B792" t="s">
        <v>19</v>
      </c>
      <c r="C792" t="s">
        <v>536</v>
      </c>
      <c r="D792" t="s">
        <v>565</v>
      </c>
      <c r="E792" s="1" t="s">
        <v>566</v>
      </c>
      <c r="F792" t="s">
        <v>23</v>
      </c>
      <c r="G792" t="s">
        <v>567</v>
      </c>
      <c r="H792" t="s">
        <v>572</v>
      </c>
      <c r="I792" s="2" t="d">
        <v>2022-07-26</v>
      </c>
      <c r="J792" s="1" t="s">
        <v>50</v>
      </c>
      <c r="K792" t="s">
        <v>27</v>
      </c>
      <c r="L792" t="s">
        <v>36</v>
      </c>
      <c r="M792" t="s">
        <v>37</v>
      </c>
      <c r="N792" t="s">
        <v>38</v>
      </c>
      <c r="O792" t="s">
        <v>29</v>
      </c>
      <c r="Q792" t="str">
        <f t="shared" si="18"/>
        <v>福島県本宮市本宮字九縄</v>
      </c>
    </row>
    <row r="793" spans="1:17">
      <c r="A793" t="s">
        <v>18</v>
      </c>
      <c r="B793" t="s">
        <v>19</v>
      </c>
      <c r="C793" t="s">
        <v>536</v>
      </c>
      <c r="D793" t="s">
        <v>565</v>
      </c>
      <c r="E793" s="1" t="s">
        <v>566</v>
      </c>
      <c r="F793" t="s">
        <v>23</v>
      </c>
      <c r="G793" t="s">
        <v>567</v>
      </c>
      <c r="H793" t="s">
        <v>572</v>
      </c>
      <c r="I793" s="2" t="d">
        <v>2022-07-26</v>
      </c>
      <c r="J793" s="1" t="s">
        <v>50</v>
      </c>
      <c r="K793" t="s">
        <v>27</v>
      </c>
      <c r="L793" t="s">
        <v>36</v>
      </c>
      <c r="M793" t="s">
        <v>37</v>
      </c>
      <c r="N793" t="s">
        <v>38</v>
      </c>
      <c r="O793" t="s">
        <v>29</v>
      </c>
      <c r="Q793" t="str">
        <f t="shared" si="18"/>
        <v>福島県本宮市本宮字九縄</v>
      </c>
    </row>
    <row r="794" spans="1:17">
      <c r="A794" t="s">
        <v>18</v>
      </c>
      <c r="B794" t="s">
        <v>19</v>
      </c>
      <c r="C794" t="s">
        <v>536</v>
      </c>
      <c r="D794" t="s">
        <v>565</v>
      </c>
      <c r="E794" s="1" t="s">
        <v>566</v>
      </c>
      <c r="F794" t="s">
        <v>23</v>
      </c>
      <c r="G794" t="s">
        <v>567</v>
      </c>
      <c r="H794" t="s">
        <v>572</v>
      </c>
      <c r="I794" s="2" t="d">
        <v>2022-11-27</v>
      </c>
      <c r="J794">
        <v>18</v>
      </c>
      <c r="K794" t="s">
        <v>27</v>
      </c>
      <c r="L794" t="s">
        <v>36</v>
      </c>
      <c r="M794" t="s">
        <v>37</v>
      </c>
      <c r="N794" t="s">
        <v>27</v>
      </c>
      <c r="O794" t="s">
        <v>39</v>
      </c>
      <c r="Q794" t="str">
        <f t="shared" si="18"/>
        <v>福島県本宮市本宮字九縄</v>
      </c>
    </row>
    <row r="795" spans="1:17">
      <c r="A795" t="s">
        <v>18</v>
      </c>
      <c r="B795" t="s">
        <v>19</v>
      </c>
      <c r="C795" t="s">
        <v>536</v>
      </c>
      <c r="D795" t="s">
        <v>565</v>
      </c>
      <c r="E795" s="1" t="s">
        <v>566</v>
      </c>
      <c r="F795" t="s">
        <v>23</v>
      </c>
      <c r="G795" t="s">
        <v>567</v>
      </c>
      <c r="H795" t="s">
        <v>573</v>
      </c>
      <c r="I795" s="2" t="d">
        <v>2022-06-03</v>
      </c>
      <c r="J795" s="1" t="s">
        <v>50</v>
      </c>
      <c r="K795" t="s">
        <v>79</v>
      </c>
      <c r="L795" t="s">
        <v>36</v>
      </c>
      <c r="M795" t="s">
        <v>233</v>
      </c>
      <c r="N795" t="s">
        <v>118</v>
      </c>
      <c r="O795" t="s">
        <v>29</v>
      </c>
      <c r="Q795" t="str">
        <f t="shared" si="18"/>
        <v>福島県本宮市本宮字栄田</v>
      </c>
    </row>
    <row r="796" spans="1:17">
      <c r="A796" t="s">
        <v>18</v>
      </c>
      <c r="B796" t="s">
        <v>19</v>
      </c>
      <c r="C796" t="s">
        <v>536</v>
      </c>
      <c r="D796" t="s">
        <v>565</v>
      </c>
      <c r="E796" s="1" t="s">
        <v>566</v>
      </c>
      <c r="F796" t="s">
        <v>23</v>
      </c>
      <c r="G796" t="s">
        <v>567</v>
      </c>
      <c r="H796" t="s">
        <v>574</v>
      </c>
      <c r="I796" s="2" t="d">
        <v>2022-06-06</v>
      </c>
      <c r="J796">
        <v>16</v>
      </c>
      <c r="K796" t="s">
        <v>27</v>
      </c>
      <c r="L796" t="s">
        <v>36</v>
      </c>
      <c r="M796" t="s">
        <v>37</v>
      </c>
      <c r="N796" t="s">
        <v>38</v>
      </c>
      <c r="O796" t="s">
        <v>29</v>
      </c>
      <c r="Q796" t="str">
        <f t="shared" si="18"/>
        <v>福島県本宮市本宮字万世</v>
      </c>
    </row>
    <row r="797" spans="1:17">
      <c r="A797" t="s">
        <v>18</v>
      </c>
      <c r="B797" t="s">
        <v>19</v>
      </c>
      <c r="C797" t="s">
        <v>536</v>
      </c>
      <c r="D797" t="s">
        <v>565</v>
      </c>
      <c r="E797" s="1" t="s">
        <v>566</v>
      </c>
      <c r="F797" t="s">
        <v>23</v>
      </c>
      <c r="G797" t="s">
        <v>567</v>
      </c>
      <c r="H797" t="s">
        <v>575</v>
      </c>
      <c r="I797" s="2" t="d">
        <v>2022-04-09</v>
      </c>
      <c r="J797">
        <v>15</v>
      </c>
      <c r="K797" t="s">
        <v>27</v>
      </c>
      <c r="L797" t="s">
        <v>36</v>
      </c>
      <c r="M797" t="s">
        <v>28</v>
      </c>
      <c r="N797" t="s">
        <v>27</v>
      </c>
      <c r="O797" t="s">
        <v>29</v>
      </c>
      <c r="Q797" t="str">
        <f t="shared" si="18"/>
        <v>福島県本宮市本宮字矢来</v>
      </c>
    </row>
  </sheetData>
  <dataConsolidate function="varp">
    <dataRefs count="1">
      <dataRef ref="Q2:Q797" sheet="自転車盗難集計" r:id="rId1"/>
    </dataRefs>
  </dataConsolidate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奥山 暖斗(zeal23310162)</dc:creator>
  <cp:keywords/>
  <dc:description/>
  <cp:lastModifiedBy>鈴木 水稀(zeal23310011)</cp:lastModifiedBy>
  <cp:revision/>
  <dcterms:created xsi:type="dcterms:W3CDTF">2024-07-03T06:25:34Z</dcterms:created>
  <dcterms:modified xsi:type="dcterms:W3CDTF">2024-07-09T05:33:24Z</dcterms:modified>
  <cp:category/>
  <cp:contentStatus/>
</cp:coreProperties>
</file>