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2019 - MSc Ecology\Thesis\4 - birds\6 - Manuscript\"/>
    </mc:Choice>
  </mc:AlternateContent>
  <xr:revisionPtr revIDLastSave="0" documentId="8_{1352871F-F8A9-4A3C-9B5A-3388C31E0023}" xr6:coauthVersionLast="45" xr6:coauthVersionMax="45" xr10:uidLastSave="{00000000-0000-0000-0000-000000000000}"/>
  <bookViews>
    <workbookView xWindow="-108" yWindow="-108" windowWidth="23256" windowHeight="12720" xr2:uid="{121C5896-2E12-443E-9ECF-80709C371FB3}"/>
  </bookViews>
  <sheets>
    <sheet name="Point Descrip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R36" i="1"/>
  <c r="R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Karthik Thrikkadeeri</author>
  </authors>
  <commentList>
    <comment ref="F1" authorId="0" shapeId="0" xr:uid="{6DDA2910-6F5A-4B5B-9904-8148DBFB7823}">
      <text>
        <r>
          <rPr>
            <b/>
            <sz val="9"/>
            <color indexed="81"/>
            <rFont val="Tahoma"/>
            <charset val="1"/>
          </rPr>
          <t>Karthik Thrikkadeeri:</t>
        </r>
        <r>
          <rPr>
            <sz val="9"/>
            <color indexed="81"/>
            <rFont val="Tahoma"/>
            <charset val="1"/>
          </rPr>
          <t xml:space="preserve">
Reflects heterogeneity in vegetation structure in the Points </t>
        </r>
      </text>
    </comment>
    <comment ref="I1" authorId="0" shapeId="0" xr:uid="{31AED351-6C05-48CC-B26A-4C8A3DAD3CD5}">
      <text>
        <r>
          <rPr>
            <b/>
            <sz val="9"/>
            <color indexed="81"/>
            <rFont val="Tahoma"/>
            <charset val="1"/>
          </rPr>
          <t>Karthik Thrikkadeeri:</t>
        </r>
        <r>
          <rPr>
            <sz val="9"/>
            <color indexed="81"/>
            <rFont val="Tahoma"/>
            <charset val="1"/>
          </rPr>
          <t xml:space="preserve">
trees per 100m2</t>
        </r>
      </text>
    </comment>
    <comment ref="M1" authorId="0" shapeId="0" xr:uid="{234F279E-E4D2-468D-BDC7-551D878155B8}">
      <text>
        <r>
          <rPr>
            <b/>
            <sz val="9"/>
            <color indexed="81"/>
            <rFont val="Tahoma"/>
            <family val="2"/>
          </rPr>
          <t>Karthik Thrikkadeeri:</t>
        </r>
        <r>
          <rPr>
            <sz val="9"/>
            <color indexed="81"/>
            <rFont val="Tahoma"/>
            <family val="2"/>
          </rPr>
          <t xml:space="preserve">
Shannon</t>
        </r>
      </text>
    </comment>
    <comment ref="R1" authorId="0" shapeId="0" xr:uid="{101190B7-9025-4E20-93B5-D558ABE50BD8}">
      <text>
        <r>
          <rPr>
            <b/>
            <sz val="9"/>
            <color indexed="81"/>
            <rFont val="Tahoma"/>
            <charset val="1"/>
          </rPr>
          <t>Karthik Thrikkadeeri:</t>
        </r>
        <r>
          <rPr>
            <sz val="9"/>
            <color indexed="81"/>
            <rFont val="Tahoma"/>
            <charset val="1"/>
          </rPr>
          <t xml:space="preserve">
Edge -- Forest edges adjacent to farmland
Road -- Forest margins near wide tarmac/asphalt roads
Interior -- Forest interior away from roads and edges
Distance considered from centre of Point: 150m
If both edge and road present within 150m, then classified according to the closest.</t>
        </r>
      </text>
    </comment>
  </commentList>
</comments>
</file>

<file path=xl/sharedStrings.xml><?xml version="1.0" encoding="utf-8"?>
<sst xmlns="http://schemas.openxmlformats.org/spreadsheetml/2006/main" count="105" uniqueCount="56">
  <si>
    <t>Point</t>
  </si>
  <si>
    <t>Latitude</t>
  </si>
  <si>
    <t>Longitude</t>
  </si>
  <si>
    <t>CCavg</t>
  </si>
  <si>
    <t>CCavgvar</t>
  </si>
  <si>
    <t>CCavgsd</t>
  </si>
  <si>
    <t>TreeTot</t>
  </si>
  <si>
    <t>UndTot</t>
  </si>
  <si>
    <t>TreeDens</t>
  </si>
  <si>
    <t>UndDens</t>
  </si>
  <si>
    <t>TreeRich</t>
  </si>
  <si>
    <t>UndRich</t>
  </si>
  <si>
    <t>TreeDiv</t>
  </si>
  <si>
    <t>UndDiv</t>
  </si>
  <si>
    <t>DOM</t>
  </si>
  <si>
    <t>Moss</t>
  </si>
  <si>
    <t>TreePropDeci</t>
  </si>
  <si>
    <t>HabClass</t>
  </si>
  <si>
    <t>P03</t>
  </si>
  <si>
    <t>Rubus</t>
  </si>
  <si>
    <t>Edge</t>
  </si>
  <si>
    <t>P06</t>
  </si>
  <si>
    <t>P07</t>
  </si>
  <si>
    <t>Interior</t>
  </si>
  <si>
    <t>P08</t>
  </si>
  <si>
    <t>P10</t>
  </si>
  <si>
    <t>Vaccinium</t>
  </si>
  <si>
    <t>P11</t>
  </si>
  <si>
    <t>P13</t>
  </si>
  <si>
    <t>P16</t>
  </si>
  <si>
    <t>P17</t>
  </si>
  <si>
    <t>P19</t>
  </si>
  <si>
    <t>P20</t>
  </si>
  <si>
    <t>P21</t>
  </si>
  <si>
    <t>Road</t>
  </si>
  <si>
    <t>P22</t>
  </si>
  <si>
    <t>P24</t>
  </si>
  <si>
    <t>P25</t>
  </si>
  <si>
    <t>P26</t>
  </si>
  <si>
    <t>Carex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</si>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</sst>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43AF-351E-4582-8485-BE926E814FD0}">
  <dimension ref="A1:R65"/>
  <sheetViews>
    <sheetView tabSelected="1" workbookViewId="0">
      <selection activeCell="R1" sqref="R1"/>
    </sheetView>
  </sheetViews>
  <sheetFormatPr defaultRowHeight="14.4" x14ac:dyDescent="0.3"/>
  <cols>
    <col min="2" max="3" width="11.88671875" customWidth="1"/>
    <col min="4" max="4" width="8.88671875" style="3" customWidth="1"/>
    <col min="5" max="6" width="8.88671875" style="3"/>
    <col min="15" max="15" width="10.5546875" customWidth="1"/>
    <col min="17" max="17" width="14.109375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  <c r="B2">
        <v>48.974570999999997</v>
      </c>
      <c r="C2">
        <v>14.423203000000001</v>
      </c>
      <c r="D2" s="3">
        <v>53.803000000000004</v>
      </c>
      <c r="E2" s="3">
        <v>72.509310410256361</v>
      </c>
      <c r="F2" s="3">
        <v>7.6687460991988745</v>
      </c>
      <c r="G2">
        <v>44</v>
      </c>
      <c r="H2">
        <v>4</v>
      </c>
      <c r="I2" s="3">
        <v>3.5014087480216975</v>
      </c>
      <c r="J2" s="3">
        <v>0.31830988618379069</v>
      </c>
      <c r="K2">
        <v>4</v>
      </c>
      <c r="L2">
        <v>2</v>
      </c>
      <c r="M2" s="3">
        <v>1.05358082475194</v>
      </c>
      <c r="N2" s="3">
        <v>0.56233514461880796</v>
      </c>
      <c r="O2" t="s">
        <v>19</v>
      </c>
      <c r="P2">
        <v>0</v>
      </c>
      <c r="Q2" s="3">
        <v>88.63636363636364</v>
      </c>
      <c r="R2" t="s">
        <v>20</v>
      </c>
    </row>
    <row r="3" spans="1:18" x14ac:dyDescent="0.3">
      <c r="A3" t="s">
        <v>21</v>
      </c>
      <c r="B3">
        <v>48.973030000000001</v>
      </c>
      <c r="C3">
        <v>14.414007</v>
      </c>
      <c r="D3" s="3">
        <v>63.171666666666667</v>
      </c>
      <c r="E3" s="3">
        <v>20.129957641025648</v>
      </c>
      <c r="F3" s="3">
        <v>4.3351038356618661</v>
      </c>
      <c r="G3">
        <v>65</v>
      </c>
      <c r="H3">
        <v>0</v>
      </c>
      <c r="I3" s="3">
        <v>5.1725356504865978</v>
      </c>
      <c r="J3" s="3">
        <v>0</v>
      </c>
      <c r="K3">
        <v>4</v>
      </c>
      <c r="L3">
        <v>0</v>
      </c>
      <c r="M3" s="3">
        <v>1.08746655833896</v>
      </c>
      <c r="N3" s="3">
        <v>0</v>
      </c>
      <c r="O3">
        <v>0</v>
      </c>
      <c r="P3">
        <v>0</v>
      </c>
      <c r="Q3" s="3">
        <v>56.92307692307692</v>
      </c>
      <c r="R3" t="s">
        <v>20</v>
      </c>
    </row>
    <row r="4" spans="1:18" x14ac:dyDescent="0.3">
      <c r="A4" t="s">
        <v>22</v>
      </c>
      <c r="B4">
        <v>48.971603000000002</v>
      </c>
      <c r="C4">
        <v>14.4114</v>
      </c>
      <c r="D4" s="3">
        <v>88.960987179487191</v>
      </c>
      <c r="E4" s="3">
        <v>35.838581371794859</v>
      </c>
      <c r="F4" s="3">
        <v>5.8535243918990618</v>
      </c>
      <c r="G4">
        <v>140</v>
      </c>
      <c r="H4">
        <v>1</v>
      </c>
      <c r="I4" s="3">
        <v>11.140846016432674</v>
      </c>
      <c r="J4" s="3">
        <v>7.9577471545947673E-2</v>
      </c>
      <c r="K4">
        <v>6</v>
      </c>
      <c r="L4">
        <v>1</v>
      </c>
      <c r="M4" s="3">
        <v>0.73942447877772999</v>
      </c>
      <c r="N4" s="3">
        <v>0</v>
      </c>
      <c r="O4">
        <v>0</v>
      </c>
      <c r="P4">
        <v>0</v>
      </c>
      <c r="Q4" s="3">
        <v>82.142857142857139</v>
      </c>
      <c r="R4" t="s">
        <v>23</v>
      </c>
    </row>
    <row r="5" spans="1:18" x14ac:dyDescent="0.3">
      <c r="A5" t="s">
        <v>24</v>
      </c>
      <c r="B5">
        <v>48.969642999999998</v>
      </c>
      <c r="C5">
        <v>14.407681</v>
      </c>
      <c r="D5" s="3">
        <v>67.253333333333345</v>
      </c>
      <c r="E5" s="3">
        <v>321.0833225128203</v>
      </c>
      <c r="F5" s="3">
        <v>17.60611972482252</v>
      </c>
      <c r="G5">
        <v>60</v>
      </c>
      <c r="H5">
        <v>2</v>
      </c>
      <c r="I5" s="3">
        <v>4.7746482927568596</v>
      </c>
      <c r="J5" s="3">
        <v>0.15915494309189535</v>
      </c>
      <c r="K5">
        <v>4</v>
      </c>
      <c r="L5">
        <v>1</v>
      </c>
      <c r="M5" s="3">
        <v>1.06077019513106</v>
      </c>
      <c r="N5" s="3">
        <v>0</v>
      </c>
      <c r="O5">
        <v>0</v>
      </c>
      <c r="P5">
        <v>0</v>
      </c>
      <c r="Q5" s="3">
        <v>28.333333333333332</v>
      </c>
      <c r="R5" t="s">
        <v>23</v>
      </c>
    </row>
    <row r="6" spans="1:18" x14ac:dyDescent="0.3">
      <c r="A6" t="s">
        <v>25</v>
      </c>
      <c r="B6">
        <v>48.972313</v>
      </c>
      <c r="C6">
        <v>14.403916000000001</v>
      </c>
      <c r="D6" s="3">
        <v>72.149179487179481</v>
      </c>
      <c r="E6" s="3">
        <v>10.620347769230765</v>
      </c>
      <c r="F6" s="3">
        <v>2.9899706215563118</v>
      </c>
      <c r="G6">
        <v>65</v>
      </c>
      <c r="H6">
        <v>85</v>
      </c>
      <c r="I6" s="3">
        <v>5.1725356504865978</v>
      </c>
      <c r="J6" s="3">
        <v>6.7640850814055522</v>
      </c>
      <c r="K6">
        <v>4</v>
      </c>
      <c r="L6">
        <v>2</v>
      </c>
      <c r="M6" s="3">
        <v>0.82108253747465998</v>
      </c>
      <c r="N6" s="3">
        <v>0.67749440444870701</v>
      </c>
      <c r="O6" t="s">
        <v>26</v>
      </c>
      <c r="P6">
        <v>0</v>
      </c>
      <c r="Q6" s="3">
        <v>27.692307692307693</v>
      </c>
      <c r="R6" t="s">
        <v>23</v>
      </c>
    </row>
    <row r="7" spans="1:18" x14ac:dyDescent="0.3">
      <c r="A7" t="s">
        <v>27</v>
      </c>
      <c r="B7">
        <v>48.973087</v>
      </c>
      <c r="C7">
        <v>14.407901000000001</v>
      </c>
      <c r="D7" s="3">
        <v>66.31458974358975</v>
      </c>
      <c r="E7" s="3">
        <v>143.10802333333353</v>
      </c>
      <c r="F7" s="3">
        <v>11.691406934612385</v>
      </c>
      <c r="G7">
        <v>38</v>
      </c>
      <c r="H7">
        <v>0</v>
      </c>
      <c r="I7" s="3">
        <v>3.0239439187460113</v>
      </c>
      <c r="J7" s="3">
        <v>0</v>
      </c>
      <c r="K7">
        <v>3</v>
      </c>
      <c r="L7">
        <v>0</v>
      </c>
      <c r="M7" s="3">
        <v>0.24267348118901799</v>
      </c>
      <c r="N7" s="3">
        <v>0</v>
      </c>
      <c r="O7">
        <v>0</v>
      </c>
      <c r="P7">
        <v>0</v>
      </c>
      <c r="Q7" s="3">
        <v>94.73684210526315</v>
      </c>
      <c r="R7" t="s">
        <v>20</v>
      </c>
    </row>
    <row r="8" spans="1:18" x14ac:dyDescent="0.3">
      <c r="A8" t="s">
        <v>28</v>
      </c>
      <c r="B8">
        <v>48.974772999999999</v>
      </c>
      <c r="C8">
        <v>14.414916</v>
      </c>
      <c r="D8" s="3">
        <v>79.586871794871811</v>
      </c>
      <c r="E8" s="3">
        <v>26.239044461538455</v>
      </c>
      <c r="F8" s="3">
        <v>5.0257518107417392</v>
      </c>
      <c r="G8">
        <v>47</v>
      </c>
      <c r="H8">
        <v>0</v>
      </c>
      <c r="I8" s="3">
        <v>3.7401411626595404</v>
      </c>
      <c r="J8" s="3">
        <v>0</v>
      </c>
      <c r="K8">
        <v>4</v>
      </c>
      <c r="L8">
        <v>0</v>
      </c>
      <c r="M8" s="3">
        <v>0.43997822226525402</v>
      </c>
      <c r="N8" s="3">
        <v>0</v>
      </c>
      <c r="O8" t="s">
        <v>19</v>
      </c>
      <c r="P8">
        <v>0</v>
      </c>
      <c r="Q8" s="3">
        <v>91.489361702127653</v>
      </c>
      <c r="R8" t="s">
        <v>20</v>
      </c>
    </row>
    <row r="9" spans="1:18" x14ac:dyDescent="0.3">
      <c r="A9" t="s">
        <v>29</v>
      </c>
      <c r="B9">
        <v>48.971522999999998</v>
      </c>
      <c r="C9">
        <v>14.394489999999999</v>
      </c>
      <c r="D9" s="3">
        <v>58.56823076923078</v>
      </c>
      <c r="E9" s="3">
        <v>26.803131615384647</v>
      </c>
      <c r="F9" s="3">
        <v>4.772228223692764</v>
      </c>
      <c r="G9">
        <v>33</v>
      </c>
      <c r="H9">
        <v>59</v>
      </c>
      <c r="I9" s="3">
        <v>2.6260565610162727</v>
      </c>
      <c r="J9" s="3">
        <v>4.695070821210912</v>
      </c>
      <c r="K9">
        <v>3</v>
      </c>
      <c r="L9">
        <v>6</v>
      </c>
      <c r="M9" s="3">
        <v>0.80604150493651605</v>
      </c>
      <c r="N9" s="3">
        <v>1.3618683848170099</v>
      </c>
      <c r="O9" t="s">
        <v>19</v>
      </c>
      <c r="P9">
        <v>0</v>
      </c>
      <c r="Q9" s="3">
        <v>54.54545454545454</v>
      </c>
      <c r="R9" t="s">
        <v>20</v>
      </c>
    </row>
    <row r="10" spans="1:18" x14ac:dyDescent="0.3">
      <c r="A10" t="s">
        <v>30</v>
      </c>
      <c r="B10">
        <v>48.973125000000003</v>
      </c>
      <c r="C10">
        <v>14.399024000000001</v>
      </c>
      <c r="D10" s="3">
        <v>57.111102564102566</v>
      </c>
      <c r="E10" s="3">
        <v>157.3252603076921</v>
      </c>
      <c r="F10" s="3">
        <v>12.347637542787556</v>
      </c>
      <c r="G10">
        <v>37</v>
      </c>
      <c r="H10">
        <v>0</v>
      </c>
      <c r="I10" s="3">
        <v>2.9443664472000637</v>
      </c>
      <c r="J10" s="3">
        <v>0</v>
      </c>
      <c r="K10">
        <v>3</v>
      </c>
      <c r="L10">
        <v>0</v>
      </c>
      <c r="M10" s="3">
        <v>0.83433494015766196</v>
      </c>
      <c r="N10" s="3">
        <v>0</v>
      </c>
      <c r="O10" t="s">
        <v>26</v>
      </c>
      <c r="P10">
        <v>0</v>
      </c>
      <c r="Q10" s="3">
        <v>64.86486486486487</v>
      </c>
      <c r="R10" t="s">
        <v>20</v>
      </c>
    </row>
    <row r="11" spans="1:18" x14ac:dyDescent="0.3">
      <c r="A11" t="s">
        <v>31</v>
      </c>
      <c r="B11">
        <v>48.970444000000001</v>
      </c>
      <c r="C11">
        <v>14.399834</v>
      </c>
      <c r="D11" s="3">
        <v>73.094230769230762</v>
      </c>
      <c r="E11" s="3">
        <v>67.250391102563952</v>
      </c>
      <c r="F11" s="3">
        <v>7.9853853001806288</v>
      </c>
      <c r="G11">
        <v>46</v>
      </c>
      <c r="H11">
        <v>420</v>
      </c>
      <c r="I11" s="3">
        <v>3.6605636911135928</v>
      </c>
      <c r="J11" s="3">
        <v>33.422538049298026</v>
      </c>
      <c r="K11">
        <v>4</v>
      </c>
      <c r="L11">
        <v>3</v>
      </c>
      <c r="M11" s="3">
        <v>1.2046964014758399</v>
      </c>
      <c r="N11" s="3">
        <v>0.82150430877484304</v>
      </c>
      <c r="O11" t="s">
        <v>26</v>
      </c>
      <c r="P11">
        <v>0</v>
      </c>
      <c r="Q11" s="3">
        <v>28.260869565217391</v>
      </c>
      <c r="R11" t="s">
        <v>23</v>
      </c>
    </row>
    <row r="12" spans="1:18" x14ac:dyDescent="0.3">
      <c r="A12" t="s">
        <v>32</v>
      </c>
      <c r="B12">
        <v>48.969261000000003</v>
      </c>
      <c r="C12">
        <v>14.398042999999999</v>
      </c>
      <c r="D12" s="3">
        <v>77.459512820512828</v>
      </c>
      <c r="E12" s="3">
        <v>146.72892976923089</v>
      </c>
      <c r="F12" s="3">
        <v>11.890407228031629</v>
      </c>
      <c r="G12">
        <v>81</v>
      </c>
      <c r="H12">
        <v>19</v>
      </c>
      <c r="I12" s="3">
        <v>6.4457751952217608</v>
      </c>
      <c r="J12" s="3">
        <v>1.5119719593730057</v>
      </c>
      <c r="K12">
        <v>3</v>
      </c>
      <c r="L12">
        <v>2</v>
      </c>
      <c r="M12" s="3">
        <v>1.0260403887077001</v>
      </c>
      <c r="N12" s="3">
        <v>0.51465316542892903</v>
      </c>
      <c r="O12" t="s">
        <v>26</v>
      </c>
      <c r="P12">
        <v>1</v>
      </c>
      <c r="Q12" s="3">
        <v>24.691358024691358</v>
      </c>
      <c r="R12" t="s">
        <v>23</v>
      </c>
    </row>
    <row r="13" spans="1:18" x14ac:dyDescent="0.3">
      <c r="A13" t="s">
        <v>33</v>
      </c>
      <c r="B13">
        <v>48.965969000000001</v>
      </c>
      <c r="C13">
        <v>14.393307999999999</v>
      </c>
      <c r="D13" s="3">
        <v>82.275871794871804</v>
      </c>
      <c r="E13" s="3">
        <v>6.8400213076923126</v>
      </c>
      <c r="F13" s="3">
        <v>2.4674630715794299</v>
      </c>
      <c r="G13">
        <v>90</v>
      </c>
      <c r="H13">
        <v>23</v>
      </c>
      <c r="I13" s="3">
        <v>7.1619724391352904</v>
      </c>
      <c r="J13" s="3">
        <v>1.8302818455567964</v>
      </c>
      <c r="K13">
        <v>2</v>
      </c>
      <c r="L13">
        <v>3</v>
      </c>
      <c r="M13" s="3">
        <v>0.636514168294813</v>
      </c>
      <c r="N13" s="3">
        <v>0.470235962355249</v>
      </c>
      <c r="O13" t="s">
        <v>26</v>
      </c>
      <c r="P13">
        <v>0</v>
      </c>
      <c r="Q13" s="3">
        <v>100</v>
      </c>
      <c r="R13" t="s">
        <v>34</v>
      </c>
    </row>
    <row r="14" spans="1:18" x14ac:dyDescent="0.3">
      <c r="A14" t="s">
        <v>35</v>
      </c>
      <c r="B14">
        <v>48.967402999999997</v>
      </c>
      <c r="C14">
        <v>14.397924</v>
      </c>
      <c r="D14" s="3">
        <v>74.149089743589755</v>
      </c>
      <c r="E14" s="3">
        <v>124.45378906410249</v>
      </c>
      <c r="F14" s="3">
        <v>10.999774496550934</v>
      </c>
      <c r="G14">
        <v>136</v>
      </c>
      <c r="H14">
        <v>0</v>
      </c>
      <c r="I14" s="3">
        <v>10.822536130248883</v>
      </c>
      <c r="J14" s="3">
        <v>0</v>
      </c>
      <c r="K14">
        <v>4</v>
      </c>
      <c r="L14">
        <v>0</v>
      </c>
      <c r="M14" s="3">
        <v>0.88361086934852495</v>
      </c>
      <c r="N14" s="3">
        <v>0</v>
      </c>
      <c r="O14">
        <v>0</v>
      </c>
      <c r="P14">
        <v>1</v>
      </c>
      <c r="Q14" s="3">
        <v>8.8235294117647065</v>
      </c>
      <c r="R14" t="s">
        <v>34</v>
      </c>
    </row>
    <row r="15" spans="1:18" x14ac:dyDescent="0.3">
      <c r="A15" t="s">
        <v>36</v>
      </c>
      <c r="B15">
        <v>48.968086</v>
      </c>
      <c r="C15">
        <v>14.402768</v>
      </c>
      <c r="D15" s="3">
        <v>77.252230769230763</v>
      </c>
      <c r="E15" s="3">
        <v>3.0945083076923083</v>
      </c>
      <c r="F15" s="3">
        <v>1.4873432575102912</v>
      </c>
      <c r="G15">
        <v>123</v>
      </c>
      <c r="H15">
        <v>61</v>
      </c>
      <c r="I15" s="3">
        <v>9.7880290001515622</v>
      </c>
      <c r="J15" s="3">
        <v>4.8542257643028082</v>
      </c>
      <c r="K15">
        <v>2</v>
      </c>
      <c r="L15">
        <v>2</v>
      </c>
      <c r="M15" s="3">
        <v>0.114665282202907</v>
      </c>
      <c r="N15" s="3">
        <v>0.55778767966459797</v>
      </c>
      <c r="O15">
        <v>0</v>
      </c>
      <c r="P15">
        <v>0</v>
      </c>
      <c r="Q15" s="3">
        <v>0</v>
      </c>
      <c r="R15" t="s">
        <v>23</v>
      </c>
    </row>
    <row r="16" spans="1:18" x14ac:dyDescent="0.3">
      <c r="A16" t="s">
        <v>37</v>
      </c>
      <c r="B16">
        <v>48.965556999999997</v>
      </c>
      <c r="C16">
        <v>14.400403000000001</v>
      </c>
      <c r="D16" s="3">
        <v>68.435128205128208</v>
      </c>
      <c r="E16" s="3">
        <v>8.8476327179487111</v>
      </c>
      <c r="F16" s="3">
        <v>2.8605935272353702</v>
      </c>
      <c r="G16">
        <v>81</v>
      </c>
      <c r="H16">
        <v>67</v>
      </c>
      <c r="I16" s="3">
        <v>6.4457751952217608</v>
      </c>
      <c r="J16" s="3">
        <v>5.331690593578494</v>
      </c>
      <c r="K16">
        <v>3</v>
      </c>
      <c r="L16">
        <v>2</v>
      </c>
      <c r="M16" s="3">
        <v>0.59228432681786203</v>
      </c>
      <c r="N16" s="3">
        <v>0.334811354066888</v>
      </c>
      <c r="O16" t="s">
        <v>26</v>
      </c>
      <c r="P16">
        <v>1</v>
      </c>
      <c r="Q16" s="3">
        <v>3.7037037037037033</v>
      </c>
      <c r="R16" t="s">
        <v>34</v>
      </c>
    </row>
    <row r="17" spans="1:18" x14ac:dyDescent="0.3">
      <c r="A17" t="s">
        <v>38</v>
      </c>
      <c r="B17">
        <v>48.962364000000001</v>
      </c>
      <c r="C17">
        <v>14.401567999999999</v>
      </c>
      <c r="D17" s="3">
        <v>69.536025641025631</v>
      </c>
      <c r="E17" s="3">
        <v>18.560469384615388</v>
      </c>
      <c r="F17" s="3">
        <v>4.2711700057568613</v>
      </c>
      <c r="G17">
        <v>119</v>
      </c>
      <c r="H17">
        <v>30</v>
      </c>
      <c r="I17" s="3">
        <v>9.4697191139677734</v>
      </c>
      <c r="J17" s="3">
        <v>2.3873241463784298</v>
      </c>
      <c r="K17">
        <v>2</v>
      </c>
      <c r="L17">
        <v>1</v>
      </c>
      <c r="M17" s="3">
        <v>0.61298523906499502</v>
      </c>
      <c r="N17" s="3">
        <v>0</v>
      </c>
      <c r="O17" t="s">
        <v>39</v>
      </c>
      <c r="P17">
        <v>1</v>
      </c>
      <c r="Q17" s="3">
        <v>0</v>
      </c>
      <c r="R17" t="s">
        <v>23</v>
      </c>
    </row>
    <row r="18" spans="1:18" x14ac:dyDescent="0.3">
      <c r="A18" t="s">
        <v>40</v>
      </c>
      <c r="B18">
        <v>48.960284999999999</v>
      </c>
      <c r="C18">
        <v>14.398699000000001</v>
      </c>
      <c r="D18" s="3">
        <v>75.992641025641021</v>
      </c>
      <c r="E18" s="3">
        <v>67.998096205128221</v>
      </c>
      <c r="F18" s="3">
        <v>8.1680316208616652</v>
      </c>
      <c r="G18">
        <v>124</v>
      </c>
      <c r="H18">
        <v>40</v>
      </c>
      <c r="I18" s="3">
        <v>9.8676064716975116</v>
      </c>
      <c r="J18" s="3">
        <v>3.1830988618379066</v>
      </c>
      <c r="K18">
        <v>2</v>
      </c>
      <c r="L18">
        <v>1</v>
      </c>
      <c r="M18" s="3">
        <v>0.53415936668715003</v>
      </c>
      <c r="N18" s="3">
        <v>0</v>
      </c>
      <c r="O18" t="s">
        <v>15</v>
      </c>
      <c r="P18">
        <v>1</v>
      </c>
      <c r="Q18" s="3">
        <v>0</v>
      </c>
      <c r="R18" t="s">
        <v>23</v>
      </c>
    </row>
    <row r="19" spans="1:18" x14ac:dyDescent="0.3">
      <c r="A19" t="s">
        <v>41</v>
      </c>
      <c r="B19">
        <v>48.961174</v>
      </c>
      <c r="C19">
        <v>14.406010999999999</v>
      </c>
      <c r="D19" s="3">
        <v>82.872282051282056</v>
      </c>
      <c r="E19" s="3">
        <v>18.12505992307694</v>
      </c>
      <c r="F19" s="3">
        <v>4.0376662114076751</v>
      </c>
      <c r="G19">
        <v>87</v>
      </c>
      <c r="H19">
        <v>20</v>
      </c>
      <c r="I19" s="3">
        <v>6.9232400244974475</v>
      </c>
      <c r="J19" s="3">
        <v>1.5915494309189533</v>
      </c>
      <c r="K19">
        <v>4</v>
      </c>
      <c r="L19">
        <v>1</v>
      </c>
      <c r="M19" s="3">
        <v>1.1733098781731299</v>
      </c>
      <c r="N19" s="3">
        <v>0</v>
      </c>
      <c r="O19" t="s">
        <v>26</v>
      </c>
      <c r="P19">
        <v>0</v>
      </c>
      <c r="Q19" s="3">
        <v>25.287356321839084</v>
      </c>
      <c r="R19" t="s">
        <v>34</v>
      </c>
    </row>
    <row r="20" spans="1:18" x14ac:dyDescent="0.3">
      <c r="A20" t="s">
        <v>42</v>
      </c>
      <c r="B20">
        <v>48.964260000000003</v>
      </c>
      <c r="C20">
        <v>14.408042999999999</v>
      </c>
      <c r="D20" s="3">
        <v>81.642948717948713</v>
      </c>
      <c r="E20" s="3">
        <v>30.448388384615388</v>
      </c>
      <c r="F20" s="3">
        <v>5.3635633216013838</v>
      </c>
      <c r="G20">
        <v>77</v>
      </c>
      <c r="H20">
        <v>16</v>
      </c>
      <c r="I20" s="3">
        <v>6.1274653090379703</v>
      </c>
      <c r="J20" s="3">
        <v>1.2732395447351628</v>
      </c>
      <c r="K20">
        <v>4</v>
      </c>
      <c r="L20">
        <v>2</v>
      </c>
      <c r="M20" s="3">
        <v>1.0607267069367801</v>
      </c>
      <c r="N20" s="3">
        <v>0.66156323815798201</v>
      </c>
      <c r="O20" t="s">
        <v>26</v>
      </c>
      <c r="P20">
        <v>0</v>
      </c>
      <c r="Q20" s="3">
        <v>12.987012987012985</v>
      </c>
      <c r="R20" t="s">
        <v>20</v>
      </c>
    </row>
    <row r="21" spans="1:18" x14ac:dyDescent="0.3">
      <c r="A21" t="s">
        <v>43</v>
      </c>
      <c r="B21">
        <v>48.967292999999998</v>
      </c>
      <c r="C21">
        <v>14.409511999999999</v>
      </c>
      <c r="D21" s="3">
        <v>84.738717948717962</v>
      </c>
      <c r="E21" s="3">
        <v>14.981962871794861</v>
      </c>
      <c r="F21" s="3">
        <v>3.751219987119887</v>
      </c>
      <c r="G21">
        <v>80</v>
      </c>
      <c r="H21">
        <v>0</v>
      </c>
      <c r="I21" s="3">
        <v>6.3661977236758132</v>
      </c>
      <c r="J21" s="3">
        <v>0</v>
      </c>
      <c r="K21">
        <v>4</v>
      </c>
      <c r="L21">
        <v>0</v>
      </c>
      <c r="M21" s="3">
        <v>1.05611798462911</v>
      </c>
      <c r="N21" s="3">
        <v>0</v>
      </c>
      <c r="O21">
        <v>0</v>
      </c>
      <c r="P21">
        <v>0</v>
      </c>
      <c r="Q21" s="3">
        <v>17.5</v>
      </c>
      <c r="R21" t="s">
        <v>23</v>
      </c>
    </row>
    <row r="22" spans="1:18" x14ac:dyDescent="0.3">
      <c r="A22" t="s">
        <v>44</v>
      </c>
      <c r="B22">
        <v>48.979011999999997</v>
      </c>
      <c r="C22">
        <v>14.422003</v>
      </c>
      <c r="D22" s="3">
        <v>85.871076923076927</v>
      </c>
      <c r="E22" s="3">
        <v>49.89040082051261</v>
      </c>
      <c r="F22" s="3">
        <v>6.7007602735465124</v>
      </c>
      <c r="G22">
        <v>62</v>
      </c>
      <c r="H22">
        <v>0</v>
      </c>
      <c r="I22" s="3">
        <v>4.9338032358487558</v>
      </c>
      <c r="J22" s="3">
        <v>0</v>
      </c>
      <c r="K22">
        <v>3</v>
      </c>
      <c r="L22">
        <v>0</v>
      </c>
      <c r="M22" s="3">
        <v>0.49111604919397001</v>
      </c>
      <c r="N22" s="3">
        <v>0</v>
      </c>
      <c r="O22" t="s">
        <v>39</v>
      </c>
      <c r="P22">
        <v>0</v>
      </c>
      <c r="Q22" s="3">
        <v>96.774193548387103</v>
      </c>
      <c r="R22" t="s">
        <v>34</v>
      </c>
    </row>
    <row r="23" spans="1:18" x14ac:dyDescent="0.3">
      <c r="A23" t="s">
        <v>45</v>
      </c>
      <c r="B23">
        <v>48.974079000000003</v>
      </c>
      <c r="C23">
        <v>14.419698</v>
      </c>
      <c r="D23" s="3">
        <v>55.893410256410263</v>
      </c>
      <c r="E23" s="3">
        <v>378.95368253846129</v>
      </c>
      <c r="F23" s="3">
        <v>19.432829511532429</v>
      </c>
      <c r="G23">
        <v>21</v>
      </c>
      <c r="H23">
        <v>10</v>
      </c>
      <c r="I23" s="3">
        <v>1.6711269024649009</v>
      </c>
      <c r="J23" s="3">
        <v>0.79577471545947664</v>
      </c>
      <c r="K23">
        <v>3</v>
      </c>
      <c r="L23">
        <v>4</v>
      </c>
      <c r="M23" s="3">
        <v>0.72700136254705905</v>
      </c>
      <c r="N23" s="3">
        <v>1.27985422583367</v>
      </c>
      <c r="O23" t="s">
        <v>19</v>
      </c>
      <c r="P23">
        <v>0</v>
      </c>
      <c r="Q23" s="3">
        <v>100</v>
      </c>
      <c r="R23" t="s">
        <v>20</v>
      </c>
    </row>
    <row r="24" spans="1:18" x14ac:dyDescent="0.3">
      <c r="A24" t="s">
        <v>46</v>
      </c>
      <c r="B24">
        <v>48.964275000000001</v>
      </c>
      <c r="C24">
        <v>14.404346</v>
      </c>
      <c r="D24" s="3">
        <v>78.365692307692285</v>
      </c>
      <c r="E24" s="3">
        <v>18.60431458974357</v>
      </c>
      <c r="F24" s="3">
        <v>4.2091812669548343</v>
      </c>
      <c r="G24">
        <v>186</v>
      </c>
      <c r="H24">
        <v>5</v>
      </c>
      <c r="I24" s="3">
        <v>14.801409707546268</v>
      </c>
      <c r="J24" s="3">
        <v>0.39788735772973832</v>
      </c>
      <c r="K24">
        <v>4</v>
      </c>
      <c r="L24">
        <v>1</v>
      </c>
      <c r="M24" s="3">
        <v>0.91625169568541498</v>
      </c>
      <c r="N24" s="3">
        <v>0</v>
      </c>
      <c r="O24" t="s">
        <v>15</v>
      </c>
      <c r="P24">
        <v>1</v>
      </c>
      <c r="Q24" s="3">
        <v>5.913978494623656</v>
      </c>
      <c r="R24" t="s">
        <v>23</v>
      </c>
    </row>
    <row r="25" spans="1:18" x14ac:dyDescent="0.3">
      <c r="A25" t="s">
        <v>47</v>
      </c>
      <c r="B25">
        <v>48.964283000000002</v>
      </c>
      <c r="C25">
        <v>14.397726</v>
      </c>
      <c r="D25" s="3">
        <v>86.74679487179489</v>
      </c>
      <c r="E25" s="3">
        <v>18.655657076923074</v>
      </c>
      <c r="F25" s="3">
        <v>3.940862847510255</v>
      </c>
      <c r="G25">
        <v>142</v>
      </c>
      <c r="H25">
        <v>187</v>
      </c>
      <c r="I25" s="3">
        <v>11.300000959524569</v>
      </c>
      <c r="J25" s="3">
        <v>14.880987179092214</v>
      </c>
      <c r="K25">
        <v>4</v>
      </c>
      <c r="L25">
        <v>4</v>
      </c>
      <c r="M25" s="3">
        <v>1.12367157736148</v>
      </c>
      <c r="N25" s="3">
        <v>1.1018296903751601</v>
      </c>
      <c r="O25">
        <v>0</v>
      </c>
      <c r="P25">
        <v>1</v>
      </c>
      <c r="Q25" s="3">
        <v>57.74647887323944</v>
      </c>
      <c r="R25" t="s">
        <v>20</v>
      </c>
    </row>
    <row r="26" spans="1:18" x14ac:dyDescent="0.3">
      <c r="A26" t="s">
        <v>48</v>
      </c>
      <c r="B26">
        <v>48.961390999999999</v>
      </c>
      <c r="C26">
        <v>14.393763999999999</v>
      </c>
      <c r="D26" s="3">
        <v>80.158641025641018</v>
      </c>
      <c r="E26" s="3">
        <v>36.899669794871741</v>
      </c>
      <c r="F26" s="3">
        <v>5.2672804967845739</v>
      </c>
      <c r="G26">
        <v>77</v>
      </c>
      <c r="H26">
        <v>1</v>
      </c>
      <c r="I26" s="3">
        <v>6.1274653090379703</v>
      </c>
      <c r="J26" s="3">
        <v>7.9577471545947673E-2</v>
      </c>
      <c r="K26">
        <v>3</v>
      </c>
      <c r="L26">
        <v>1</v>
      </c>
      <c r="M26" s="3">
        <v>1.06627422674391</v>
      </c>
      <c r="N26" s="3">
        <v>0</v>
      </c>
      <c r="O26" t="s">
        <v>39</v>
      </c>
      <c r="P26">
        <v>0</v>
      </c>
      <c r="Q26" s="3">
        <v>41.558441558441558</v>
      </c>
      <c r="R26" t="s">
        <v>20</v>
      </c>
    </row>
    <row r="27" spans="1:18" x14ac:dyDescent="0.3">
      <c r="A27" t="s">
        <v>49</v>
      </c>
      <c r="B27">
        <v>48.959377000000003</v>
      </c>
      <c r="C27">
        <v>14.395756</v>
      </c>
      <c r="D27" s="3">
        <v>76.604205128205137</v>
      </c>
      <c r="E27" s="3">
        <v>166.23542400000071</v>
      </c>
      <c r="F27" s="3">
        <v>12.60661167635509</v>
      </c>
      <c r="G27">
        <v>140</v>
      </c>
      <c r="H27">
        <v>29</v>
      </c>
      <c r="I27" s="3">
        <v>11.140846016432674</v>
      </c>
      <c r="J27" s="3">
        <v>2.3077466748324822</v>
      </c>
      <c r="K27">
        <v>3</v>
      </c>
      <c r="L27">
        <v>1</v>
      </c>
      <c r="M27" s="3">
        <v>0.85416110763361996</v>
      </c>
      <c r="N27" s="3">
        <v>0</v>
      </c>
      <c r="O27" t="s">
        <v>26</v>
      </c>
      <c r="P27">
        <v>1</v>
      </c>
      <c r="Q27" s="3">
        <v>5.7142857142857144</v>
      </c>
      <c r="R27" t="s">
        <v>20</v>
      </c>
    </row>
    <row r="28" spans="1:18" x14ac:dyDescent="0.3">
      <c r="A28" t="s">
        <v>50</v>
      </c>
      <c r="B28">
        <v>48.959332000000003</v>
      </c>
      <c r="C28">
        <v>14.390624000000001</v>
      </c>
      <c r="D28" s="3">
        <v>77.100410256410242</v>
      </c>
      <c r="E28" s="3">
        <v>49.852573871794867</v>
      </c>
      <c r="F28" s="3">
        <v>6.9980979606331823</v>
      </c>
      <c r="G28">
        <v>77</v>
      </c>
      <c r="H28">
        <v>13</v>
      </c>
      <c r="I28" s="3">
        <v>6.1274653090379703</v>
      </c>
      <c r="J28" s="3">
        <v>1.0345071300973196</v>
      </c>
      <c r="K28">
        <v>6</v>
      </c>
      <c r="L28">
        <v>5</v>
      </c>
      <c r="M28" s="3">
        <v>1.1541866002211201</v>
      </c>
      <c r="N28" s="3">
        <v>1.31143133747324</v>
      </c>
      <c r="O28" t="s">
        <v>26</v>
      </c>
      <c r="P28">
        <v>0</v>
      </c>
      <c r="Q28" s="3">
        <v>36.363636363636367</v>
      </c>
      <c r="R28" t="s">
        <v>20</v>
      </c>
    </row>
    <row r="29" spans="1:18" x14ac:dyDescent="0.3">
      <c r="A29" t="s">
        <v>51</v>
      </c>
      <c r="B29">
        <v>48.956767999999997</v>
      </c>
      <c r="C29">
        <v>14.395763000000001</v>
      </c>
      <c r="D29" s="3">
        <v>81.86033333333333</v>
      </c>
      <c r="E29" s="3">
        <v>5.2604522820512853</v>
      </c>
      <c r="F29" s="3">
        <v>1.972021648424374</v>
      </c>
      <c r="G29">
        <v>70</v>
      </c>
      <c r="H29">
        <v>57</v>
      </c>
      <c r="I29" s="3">
        <v>5.5704230082163368</v>
      </c>
      <c r="J29" s="3">
        <v>4.5359158781190168</v>
      </c>
      <c r="K29">
        <v>4</v>
      </c>
      <c r="L29">
        <v>2</v>
      </c>
      <c r="M29" s="3">
        <v>1.0637752832024701</v>
      </c>
      <c r="N29" s="3">
        <v>0.20619205063323201</v>
      </c>
      <c r="O29" t="s">
        <v>26</v>
      </c>
      <c r="P29">
        <v>1</v>
      </c>
      <c r="Q29" s="3">
        <v>34.285714285714285</v>
      </c>
      <c r="R29" t="s">
        <v>34</v>
      </c>
    </row>
    <row r="30" spans="1:18" x14ac:dyDescent="0.3">
      <c r="A30" t="s">
        <v>52</v>
      </c>
      <c r="B30">
        <v>48.978920000000002</v>
      </c>
      <c r="C30">
        <v>14.416755</v>
      </c>
      <c r="D30" s="3">
        <v>76.557461538461538</v>
      </c>
      <c r="E30" s="3">
        <v>14.842737923076928</v>
      </c>
      <c r="F30" s="3">
        <v>3.7381120188908499</v>
      </c>
      <c r="G30">
        <v>25</v>
      </c>
      <c r="H30">
        <v>34</v>
      </c>
      <c r="I30" s="3">
        <v>1.9894367886486919</v>
      </c>
      <c r="J30" s="3">
        <v>2.7056340325622208</v>
      </c>
      <c r="K30">
        <v>3</v>
      </c>
      <c r="L30">
        <v>2</v>
      </c>
      <c r="M30" s="3">
        <v>0.44330669146808699</v>
      </c>
      <c r="N30" s="3">
        <v>0.62950126087638103</v>
      </c>
      <c r="O30" t="s">
        <v>19</v>
      </c>
      <c r="P30">
        <v>0</v>
      </c>
      <c r="Q30" s="3">
        <v>88</v>
      </c>
      <c r="R30" t="s">
        <v>20</v>
      </c>
    </row>
    <row r="31" spans="1:18" x14ac:dyDescent="0.3">
      <c r="A31" t="s">
        <v>53</v>
      </c>
      <c r="B31">
        <v>48.982433</v>
      </c>
      <c r="C31">
        <v>14.417287</v>
      </c>
      <c r="D31" s="3">
        <v>44.166256410256423</v>
      </c>
      <c r="E31" s="3">
        <v>182.00412769230746</v>
      </c>
      <c r="F31" s="3">
        <v>13.075989778293565</v>
      </c>
      <c r="G31">
        <v>28</v>
      </c>
      <c r="H31">
        <v>9</v>
      </c>
      <c r="I31" s="3">
        <v>2.228169203286535</v>
      </c>
      <c r="J31" s="3">
        <v>0.71619724391352901</v>
      </c>
      <c r="K31">
        <v>4</v>
      </c>
      <c r="L31">
        <v>2</v>
      </c>
      <c r="M31" s="3">
        <v>1.0096009991897199</v>
      </c>
      <c r="N31" s="3">
        <v>0.68696157659732304</v>
      </c>
      <c r="O31" t="s">
        <v>19</v>
      </c>
      <c r="P31">
        <v>0</v>
      </c>
      <c r="Q31" s="3">
        <v>64.285714285714292</v>
      </c>
      <c r="R31" t="s">
        <v>23</v>
      </c>
    </row>
    <row r="32" spans="1:18" x14ac:dyDescent="0.3">
      <c r="A32" t="s">
        <v>54</v>
      </c>
      <c r="B32">
        <v>48.983378999999999</v>
      </c>
      <c r="C32">
        <v>14.413084</v>
      </c>
      <c r="D32" s="3">
        <v>78.771589743589729</v>
      </c>
      <c r="E32" s="3">
        <v>6.3387955128205125</v>
      </c>
      <c r="F32" s="3">
        <v>2.2260262268662463</v>
      </c>
      <c r="G32">
        <v>40</v>
      </c>
      <c r="H32">
        <v>13</v>
      </c>
      <c r="I32" s="3">
        <v>3.1830988618379066</v>
      </c>
      <c r="J32" s="3">
        <v>1.0345071300973196</v>
      </c>
      <c r="K32">
        <v>2</v>
      </c>
      <c r="L32">
        <v>2</v>
      </c>
      <c r="M32" s="3">
        <v>0.46372643981940997</v>
      </c>
      <c r="N32" s="3">
        <v>0.61724176973034195</v>
      </c>
      <c r="O32" t="s">
        <v>39</v>
      </c>
      <c r="P32">
        <v>0</v>
      </c>
      <c r="Q32" s="3">
        <v>82.5</v>
      </c>
      <c r="R32" t="s">
        <v>20</v>
      </c>
    </row>
    <row r="33" spans="1:18" x14ac:dyDescent="0.3">
      <c r="A33" t="s">
        <v>55</v>
      </c>
      <c r="B33">
        <v>48.981625000000001</v>
      </c>
      <c r="C33">
        <v>14.427196</v>
      </c>
      <c r="D33" s="3">
        <v>85.399076923076933</v>
      </c>
      <c r="E33" s="3">
        <v>7.9075481538461396</v>
      </c>
      <c r="F33" s="3">
        <v>2.5860441403788434</v>
      </c>
      <c r="G33">
        <v>91</v>
      </c>
      <c r="H33">
        <v>10</v>
      </c>
      <c r="I33" s="3">
        <v>7.2415499106812371</v>
      </c>
      <c r="J33" s="3">
        <v>0.79577471545947664</v>
      </c>
      <c r="K33">
        <v>6</v>
      </c>
      <c r="L33">
        <v>4</v>
      </c>
      <c r="M33" s="3">
        <v>0.75445757627809396</v>
      </c>
      <c r="N33" s="3">
        <v>1.08889997534522</v>
      </c>
      <c r="O33">
        <v>0</v>
      </c>
      <c r="P33">
        <v>0</v>
      </c>
      <c r="Q33" s="3">
        <v>91.208791208791212</v>
      </c>
      <c r="R33" t="s">
        <v>20</v>
      </c>
    </row>
    <row r="34" spans="1:18" x14ac:dyDescent="0.3">
      <c r="I34" s="3"/>
      <c r="J34" s="3"/>
      <c r="M34" s="3"/>
    </row>
    <row r="35" spans="1:18" x14ac:dyDescent="0.3">
      <c r="I35" s="3"/>
      <c r="J35" s="3"/>
      <c r="R35">
        <f>COUNTIF(R2:R33, "Edge")</f>
        <v>15</v>
      </c>
    </row>
    <row r="36" spans="1:18" x14ac:dyDescent="0.3">
      <c r="J36" s="3"/>
      <c r="R36">
        <f>COUNTIF(R2:R33, "Road")</f>
        <v>6</v>
      </c>
    </row>
    <row r="37" spans="1:18" x14ac:dyDescent="0.3">
      <c r="J37" s="3"/>
      <c r="R37">
        <f>COUNTIF(R2:R33, "Interior")</f>
        <v>11</v>
      </c>
    </row>
    <row r="38" spans="1:18" x14ac:dyDescent="0.3">
      <c r="J38" s="3"/>
    </row>
    <row r="39" spans="1:18" x14ac:dyDescent="0.3">
      <c r="J39" s="3"/>
    </row>
    <row r="40" spans="1:18" x14ac:dyDescent="0.3">
      <c r="J40" s="3"/>
    </row>
    <row r="41" spans="1:18" x14ac:dyDescent="0.3">
      <c r="J41" s="3"/>
    </row>
    <row r="42" spans="1:18" x14ac:dyDescent="0.3">
      <c r="J42" s="3"/>
    </row>
    <row r="43" spans="1:18" x14ac:dyDescent="0.3">
      <c r="J43" s="3"/>
    </row>
    <row r="44" spans="1:18" x14ac:dyDescent="0.3">
      <c r="J44" s="3"/>
    </row>
    <row r="45" spans="1:18" x14ac:dyDescent="0.3">
      <c r="J45" s="3"/>
    </row>
    <row r="46" spans="1:18" x14ac:dyDescent="0.3">
      <c r="J46" s="3"/>
    </row>
    <row r="47" spans="1:18" x14ac:dyDescent="0.3">
      <c r="J47" s="3"/>
    </row>
    <row r="48" spans="1:18" x14ac:dyDescent="0.3">
      <c r="J48" s="3"/>
    </row>
    <row r="49" spans="10:10" x14ac:dyDescent="0.3">
      <c r="J49" s="3"/>
    </row>
    <row r="50" spans="10:10" x14ac:dyDescent="0.3">
      <c r="J50" s="3"/>
    </row>
    <row r="51" spans="10:10" x14ac:dyDescent="0.3">
      <c r="J51" s="3"/>
    </row>
    <row r="52" spans="10:10" x14ac:dyDescent="0.3">
      <c r="J52" s="3"/>
    </row>
    <row r="53" spans="10:10" x14ac:dyDescent="0.3">
      <c r="J53" s="3"/>
    </row>
    <row r="54" spans="10:10" x14ac:dyDescent="0.3">
      <c r="J54" s="3"/>
    </row>
    <row r="55" spans="10:10" x14ac:dyDescent="0.3">
      <c r="J55" s="3"/>
    </row>
    <row r="56" spans="10:10" x14ac:dyDescent="0.3">
      <c r="J56" s="3"/>
    </row>
    <row r="57" spans="10:10" x14ac:dyDescent="0.3">
      <c r="J57" s="3"/>
    </row>
    <row r="58" spans="10:10" x14ac:dyDescent="0.3">
      <c r="J58" s="3"/>
    </row>
    <row r="59" spans="10:10" x14ac:dyDescent="0.3">
      <c r="J59" s="3"/>
    </row>
    <row r="60" spans="10:10" x14ac:dyDescent="0.3">
      <c r="J60" s="3"/>
    </row>
    <row r="61" spans="10:10" x14ac:dyDescent="0.3">
      <c r="J61" s="3"/>
    </row>
    <row r="62" spans="10:10" x14ac:dyDescent="0.3">
      <c r="J62" s="3"/>
    </row>
    <row r="63" spans="10:10" x14ac:dyDescent="0.3">
      <c r="J63" s="3"/>
    </row>
    <row r="64" spans="10:10" x14ac:dyDescent="0.3">
      <c r="J64" s="3"/>
    </row>
    <row r="65" spans="10:10" x14ac:dyDescent="0.3">
      <c r="J65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Thrikkadeeri</dc:creator>
  <cp:lastModifiedBy>Karthik Thrikkadeeri</cp:lastModifiedBy>
  <dcterms:created xsi:type="dcterms:W3CDTF">2021-10-14T11:40:27Z</dcterms:created>
  <dcterms:modified xsi:type="dcterms:W3CDTF">2021-10-14T11:40:47Z</dcterms:modified>
</cp:coreProperties>
</file>