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177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/>
  <c r="I2"/>
  <c r="J2"/>
  <c r="K2"/>
  <c r="L2"/>
  <c r="M2"/>
  <c r="N2"/>
  <c r="O2"/>
  <c r="G2"/>
  <c r="H4"/>
  <c r="I4"/>
  <c r="J4"/>
  <c r="K4"/>
  <c r="L4"/>
  <c r="M4"/>
  <c r="N4"/>
  <c r="O4"/>
  <c r="G4"/>
  <c r="P53" l="1"/>
  <c r="P54"/>
  <c r="P2" l="1"/>
  <c r="I1" s="1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21"/>
  <c r="P22"/>
  <c r="P23"/>
  <c r="P24"/>
  <c r="P25"/>
  <c r="P26"/>
  <c r="P6"/>
  <c r="P7"/>
  <c r="P8"/>
  <c r="P9"/>
  <c r="P10"/>
  <c r="P11"/>
  <c r="P12"/>
  <c r="P13"/>
  <c r="P14"/>
  <c r="P15"/>
  <c r="P16"/>
  <c r="P17"/>
  <c r="P18"/>
  <c r="P19"/>
  <c r="P20"/>
  <c r="K1" l="1"/>
  <c r="O1"/>
  <c r="H1"/>
  <c r="L1"/>
  <c r="G1"/>
  <c r="M1"/>
  <c r="J1"/>
  <c r="N1"/>
  <c r="P4"/>
  <c r="M3" s="1"/>
  <c r="K3" l="1"/>
  <c r="G3"/>
  <c r="J3"/>
  <c r="O3"/>
  <c r="L3"/>
  <c r="H3"/>
  <c r="I3"/>
  <c r="N3"/>
</calcChain>
</file>

<file path=xl/sharedStrings.xml><?xml version="1.0" encoding="utf-8"?>
<sst xmlns="http://schemas.openxmlformats.org/spreadsheetml/2006/main" count="266" uniqueCount="116">
  <si>
    <t>Deezer</t>
  </si>
  <si>
    <t>Mo-Bike</t>
  </si>
  <si>
    <t>comment</t>
  </si>
  <si>
    <t>weg zur Arbeit</t>
  </si>
  <si>
    <t>Mittag bei Good morning Vietnam</t>
  </si>
  <si>
    <t>Ofo</t>
  </si>
  <si>
    <t>Lidl</t>
  </si>
  <si>
    <t>weg von Arbeit</t>
  </si>
  <si>
    <t>Byke</t>
  </si>
  <si>
    <t>non-App</t>
  </si>
  <si>
    <t>Mittag bei Kingking (drinnen)</t>
  </si>
  <si>
    <t>Weg zu Gesangsstunden</t>
  </si>
  <si>
    <t>Weg von Gesangsstunden nach Hause</t>
  </si>
  <si>
    <t>Mittag bei Ei WeiWei</t>
  </si>
  <si>
    <t>Weg zum Restaurant</t>
  </si>
  <si>
    <t>Weg von restaurant nach Hause</t>
  </si>
  <si>
    <t>Donkey</t>
  </si>
  <si>
    <t>Männertag</t>
  </si>
  <si>
    <t>Weg von und zu Mittagessen</t>
  </si>
  <si>
    <t>Weg nach Hause</t>
  </si>
  <si>
    <t>O-Bike</t>
  </si>
  <si>
    <t>Frühstück mit Philipp</t>
  </si>
  <si>
    <t>mit Philipp?</t>
  </si>
  <si>
    <t>Weg von Frühstück nach Hause</t>
  </si>
  <si>
    <t>Weg zu Herb</t>
  </si>
  <si>
    <t>Horse meat Q</t>
  </si>
  <si>
    <t>Taxi von Horse Meat zu mir</t>
  </si>
  <si>
    <t>Picnic auf Tempelhofer Feld</t>
  </si>
  <si>
    <t>Weg zur Arbeit</t>
  </si>
  <si>
    <t>Mittag</t>
  </si>
  <si>
    <t>Weg von Arbeit nach Hause</t>
  </si>
  <si>
    <t>Weg zum Team-Event</t>
  </si>
  <si>
    <t>von Philipp zur Arbeit</t>
  </si>
  <si>
    <t>Mittagessen</t>
  </si>
  <si>
    <t>Weg nach Hause von Halberstadt</t>
  </si>
  <si>
    <t>Mittag bei Good Morning Vietnam</t>
  </si>
  <si>
    <t>Weg nach Hause (Philipp)</t>
  </si>
  <si>
    <t>Weg zur Arbeit (von Philipp)</t>
  </si>
  <si>
    <t>Weg zu ESPIN-Konzert</t>
  </si>
  <si>
    <t>Mittag und Physio</t>
  </si>
  <si>
    <t>Weg zu Jenn</t>
  </si>
  <si>
    <t>Date</t>
  </si>
  <si>
    <t>Duration</t>
  </si>
  <si>
    <t>KW</t>
  </si>
  <si>
    <t>Weg zu Niko</t>
  </si>
  <si>
    <t>Weg von Niko zu Kneipe</t>
  </si>
  <si>
    <t>Weg von Kneipe zu Philipp</t>
  </si>
  <si>
    <t>Weg von Westberlin bis Grunewald</t>
  </si>
  <si>
    <t>Weg von Arbeit zur FU</t>
  </si>
  <si>
    <t>Weg von Rollberg Kino nach Hause</t>
  </si>
  <si>
    <t>Weg zur Physio</t>
  </si>
  <si>
    <t>Weg zu und von Gesangsstunde</t>
  </si>
  <si>
    <t>sum total</t>
  </si>
  <si>
    <t>share total</t>
  </si>
  <si>
    <t>sum week</t>
  </si>
  <si>
    <t>share week</t>
  </si>
  <si>
    <t>Weg vom Mittag zur Arbeit</t>
  </si>
  <si>
    <t>Weg von Arbeit zum Mittag</t>
  </si>
  <si>
    <t>Weg von Arbeit nachh Hause</t>
  </si>
  <si>
    <t>Weg zum und von Physio</t>
  </si>
  <si>
    <t>Weg über Tempelhofer Feld nach Hause</t>
  </si>
  <si>
    <t>Weg von S Neukölln nach Hause</t>
  </si>
  <si>
    <t>Weg zum Alex, einkaufen, zurück nach Hause</t>
  </si>
  <si>
    <t>Weekday</t>
  </si>
  <si>
    <t>Monday</t>
  </si>
  <si>
    <t>Saturday</t>
  </si>
  <si>
    <t>Thursday</t>
  </si>
  <si>
    <t>Wednesday</t>
  </si>
  <si>
    <t>Tuesday</t>
  </si>
  <si>
    <t>Sunday</t>
  </si>
  <si>
    <t>Friday</t>
  </si>
  <si>
    <t>Weg zur Bar in NK</t>
  </si>
  <si>
    <t>Weg von zu Hause zum Zoo-Palast (Kino) und von da zu Philipp</t>
  </si>
  <si>
    <t>Weg von Philipp zur Arbeit</t>
  </si>
  <si>
    <t>Mittagessen draußen</t>
  </si>
  <si>
    <t>Weg von Arbeit zu Max</t>
  </si>
  <si>
    <t>Weg von Max zur Arbeit</t>
  </si>
  <si>
    <t>Mittag bei Mishba draußen</t>
  </si>
  <si>
    <t>Weg zum Supermarkt</t>
  </si>
  <si>
    <t>Weg zum Physiotherapeuten von der Arbeit</t>
  </si>
  <si>
    <t>Weg von zu Hause zur Arbeit</t>
  </si>
  <si>
    <t>Mittag bei Spreegold</t>
  </si>
  <si>
    <t>Abend mit Philipp</t>
  </si>
  <si>
    <t>Weg zur Arbeit von Philipp</t>
  </si>
  <si>
    <t>Weg von Physio zur Arbeit</t>
  </si>
  <si>
    <t>Weg von zu Hause zu Philipp</t>
  </si>
  <si>
    <t>Weg von Philipp nach NK</t>
  </si>
  <si>
    <t>Weg zur Arbeit von zu Hause</t>
  </si>
  <si>
    <t>Weg von Arbeit zu Gesangsstunde</t>
  </si>
  <si>
    <t>Weg von Gesangsstunde zu Max</t>
  </si>
  <si>
    <t>Weg von Max zu Kino</t>
  </si>
  <si>
    <t>Weg von Kino nach Hause</t>
  </si>
  <si>
    <t>Weg von Arbeit zum Bundestag für Mittag</t>
  </si>
  <si>
    <t>Mittag beim Italiener</t>
  </si>
  <si>
    <t>Weg von Arbeit zum Dinner mit Ina am Maybachufer</t>
  </si>
  <si>
    <t>Weg vom Dinner nach Hause</t>
  </si>
  <si>
    <t>Weg von der Arbeit zum Klunkerkranich</t>
  </si>
  <si>
    <t>Weg von zu Hause zum Boxi</t>
  </si>
  <si>
    <t>About Blank zu Philipp</t>
  </si>
  <si>
    <t>Philipp nach Hause</t>
  </si>
  <si>
    <t>Tempelhofer Feld</t>
  </si>
  <si>
    <t>Kneipe in Neukölln</t>
  </si>
  <si>
    <t>Trip to Spandau</t>
  </si>
  <si>
    <t>Simon-Dach-Straße</t>
  </si>
  <si>
    <t>Weg von der Arbeit nach Dahlem</t>
  </si>
  <si>
    <t>Weg von Dahlem nach Hause</t>
  </si>
  <si>
    <t>von Arbeit zum Gesangsunterricht</t>
  </si>
  <si>
    <t>von Gesangsunterricht nach Hause</t>
  </si>
  <si>
    <t>von zu Hause zur Arbeit</t>
  </si>
  <si>
    <t>von Arbeit zu TEF Basecamp</t>
  </si>
  <si>
    <t>von Basecamp zur Kulturbrauerei</t>
  </si>
  <si>
    <t>nach der Arbeit Zoo und Friedrichshain</t>
  </si>
  <si>
    <t>von Philipp nach Hause</t>
  </si>
  <si>
    <t>Kohledemo</t>
  </si>
  <si>
    <t>sum</t>
  </si>
  <si>
    <t>Lime-E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</si>
</sst>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1" applyFont="1"/>
    <xf numFmtId="0" fontId="0" fillId="9" borderId="0" xfId="0" applyFill="1"/>
    <xf numFmtId="0" fontId="0" fillId="10" borderId="0" xfId="0" applyFill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val>
            <c:numRef>
              <c:f>Tabelle1!$G$3:$O$3</c:f>
              <c:numCache>
                <c:formatCode>0%</c:formatCode>
                <c:ptCount val="9"/>
                <c:pt idx="0">
                  <c:v>0.18613138686131386</c:v>
                </c:pt>
                <c:pt idx="1">
                  <c:v>0.16970802919708028</c:v>
                </c:pt>
                <c:pt idx="2">
                  <c:v>0.270985401459854</c:v>
                </c:pt>
                <c:pt idx="3">
                  <c:v>0.14507299270072993</c:v>
                </c:pt>
                <c:pt idx="4">
                  <c:v>4.105839416058394E-2</c:v>
                </c:pt>
                <c:pt idx="5">
                  <c:v>6.3868613138686131E-3</c:v>
                </c:pt>
                <c:pt idx="6">
                  <c:v>5.1094890510948905E-2</c:v>
                </c:pt>
                <c:pt idx="7">
                  <c:v>5.4744525547445258E-3</c:v>
                </c:pt>
                <c:pt idx="8">
                  <c:v>0.12408759124087591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8A2-4ECC-AF55-98DEBA648F9F}"/>
            </c:ext>
          </c:extLst>
        </c:ser>
        <c:axId val="105984384"/>
        <c:axId val="105985920"/>
      </c:barChart>
      <c:catAx>
        <c:axId val="105984384"/>
        <c:scaling>
          <c:orientation val="minMax"/>
        </c:scaling>
        <c:axPos val="b"/>
        <c:tickLblPos val="nextTo"/>
        <c:crossAx val="105985920"/>
        <c:crosses val="autoZero"/>
        <c:auto val="1"/>
        <c:lblAlgn val="ctr"/>
        <c:lblOffset val="100"/>
      </c:catAx>
      <c:valAx>
        <c:axId val="105985920"/>
        <c:scaling>
          <c:orientation val="minMax"/>
        </c:scaling>
        <c:axPos val="l"/>
        <c:majorGridlines/>
        <c:numFmt formatCode="0%" sourceLinked="1"/>
        <c:tickLblPos val="nextTo"/>
        <c:crossAx val="105984384"/>
        <c:crosses val="autoZero"/>
        <c:crossBetween val="between"/>
      </c:valAx>
    </c:plotArea>
    <c:plotVisOnly val="1"/>
    <c:dispBlanksAs val="gap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</xdr:row>
      <xdr:rowOff>0</xdr:rowOff>
    </xdr:from>
    <xdr:to>
      <xdr:col>19</xdr:col>
      <xdr:colOff>771525</xdr:colOff>
      <xdr:row>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zoomScaleNormal="100" workbookViewId="0">
      <pane ySplit="5" topLeftCell="A6" activePane="bottomLeft" state="frozen"/>
      <selection pane="bottomLeft" activeCell="K6" sqref="K6"/>
    </sheetView>
  </sheetViews>
  <sheetFormatPr defaultColWidth="11.42578125" defaultRowHeight="15"/>
  <sheetData>
    <row r="1" spans="1:16">
      <c r="F1" t="s">
        <v>55</v>
      </c>
      <c r="G1" s="10">
        <f>G2/$P$2</f>
        <v>0.15923566878980891</v>
      </c>
      <c r="H1" s="10">
        <f t="shared" ref="H1:O1" si="0">H2/$P$2</f>
        <v>0.14012738853503184</v>
      </c>
      <c r="I1" s="10">
        <f t="shared" si="0"/>
        <v>0.28025477707006369</v>
      </c>
      <c r="J1" s="10">
        <f t="shared" si="0"/>
        <v>5.7324840764331211E-2</v>
      </c>
      <c r="K1" s="10">
        <f t="shared" si="0"/>
        <v>6.3694267515923567E-2</v>
      </c>
      <c r="L1" s="10">
        <f t="shared" si="0"/>
        <v>0</v>
      </c>
      <c r="M1" s="10">
        <f t="shared" si="0"/>
        <v>7.6433121019108277E-2</v>
      </c>
      <c r="N1" s="10">
        <f t="shared" si="0"/>
        <v>0</v>
      </c>
      <c r="O1" s="10">
        <f t="shared" si="0"/>
        <v>0.22292993630573249</v>
      </c>
    </row>
    <row r="2" spans="1:16">
      <c r="F2" t="s">
        <v>54</v>
      </c>
      <c r="G2">
        <f>SUM(G111:G128)</f>
        <v>25</v>
      </c>
      <c r="H2">
        <f t="shared" ref="H2:O2" si="1">SUM(H111:H128)</f>
        <v>22</v>
      </c>
      <c r="I2">
        <f t="shared" si="1"/>
        <v>44</v>
      </c>
      <c r="J2">
        <f t="shared" si="1"/>
        <v>9</v>
      </c>
      <c r="K2">
        <f t="shared" si="1"/>
        <v>10</v>
      </c>
      <c r="L2">
        <f t="shared" si="1"/>
        <v>0</v>
      </c>
      <c r="M2">
        <f t="shared" si="1"/>
        <v>12</v>
      </c>
      <c r="N2">
        <f t="shared" si="1"/>
        <v>0</v>
      </c>
      <c r="O2">
        <f t="shared" si="1"/>
        <v>35</v>
      </c>
      <c r="P2">
        <f>SUM(G2:O2)</f>
        <v>157</v>
      </c>
    </row>
    <row r="3" spans="1:16">
      <c r="F3" t="s">
        <v>53</v>
      </c>
      <c r="G3" s="10">
        <f>G4/$P$4</f>
        <v>0.18613138686131386</v>
      </c>
      <c r="H3" s="10">
        <f t="shared" ref="H3:O3" si="2">H4/$P$4</f>
        <v>0.16970802919708028</v>
      </c>
      <c r="I3" s="10">
        <f t="shared" si="2"/>
        <v>0.270985401459854</v>
      </c>
      <c r="J3" s="10">
        <f t="shared" si="2"/>
        <v>0.14507299270072993</v>
      </c>
      <c r="K3" s="10">
        <f t="shared" si="2"/>
        <v>4.105839416058394E-2</v>
      </c>
      <c r="L3" s="10">
        <f t="shared" si="2"/>
        <v>6.3868613138686131E-3</v>
      </c>
      <c r="M3" s="10">
        <f t="shared" si="2"/>
        <v>5.1094890510948905E-2</v>
      </c>
      <c r="N3" s="10">
        <f t="shared" si="2"/>
        <v>5.4744525547445258E-3</v>
      </c>
      <c r="O3" s="10">
        <f t="shared" si="2"/>
        <v>0.12408759124087591</v>
      </c>
    </row>
    <row r="4" spans="1:16">
      <c r="F4" t="s">
        <v>52</v>
      </c>
      <c r="G4">
        <f>SUM(G6:G128)</f>
        <v>204</v>
      </c>
      <c r="H4">
        <f t="shared" ref="H4:O4" si="3">SUM(H6:H128)</f>
        <v>186</v>
      </c>
      <c r="I4">
        <f t="shared" si="3"/>
        <v>297</v>
      </c>
      <c r="J4">
        <f t="shared" si="3"/>
        <v>159</v>
      </c>
      <c r="K4">
        <f t="shared" si="3"/>
        <v>45</v>
      </c>
      <c r="L4">
        <f t="shared" si="3"/>
        <v>7</v>
      </c>
      <c r="M4">
        <f t="shared" si="3"/>
        <v>56</v>
      </c>
      <c r="N4">
        <f t="shared" si="3"/>
        <v>6</v>
      </c>
      <c r="O4">
        <f t="shared" si="3"/>
        <v>136</v>
      </c>
      <c r="P4">
        <f>SUM(G4:O4)</f>
        <v>1096</v>
      </c>
    </row>
    <row r="5" spans="1:16">
      <c r="A5" t="s">
        <v>43</v>
      </c>
      <c r="B5" t="s">
        <v>63</v>
      </c>
      <c r="C5" t="s">
        <v>41</v>
      </c>
      <c r="D5" t="s">
        <v>42</v>
      </c>
      <c r="E5" t="s">
        <v>22</v>
      </c>
      <c r="F5" t="s">
        <v>2</v>
      </c>
      <c r="G5" s="2" t="s">
        <v>0</v>
      </c>
      <c r="H5" s="8" t="s">
        <v>6</v>
      </c>
      <c r="I5" s="3" t="s">
        <v>1</v>
      </c>
      <c r="J5" s="5" t="s">
        <v>5</v>
      </c>
      <c r="K5" s="6" t="s">
        <v>115</v>
      </c>
      <c r="L5" s="9" t="s">
        <v>8</v>
      </c>
      <c r="M5" s="11" t="s">
        <v>16</v>
      </c>
      <c r="N5" s="12" t="s">
        <v>20</v>
      </c>
      <c r="O5" s="7" t="s">
        <v>9</v>
      </c>
      <c r="P5" t="s">
        <v>114</v>
      </c>
    </row>
    <row r="6" spans="1:16">
      <c r="A6">
        <v>19</v>
      </c>
      <c r="B6" t="s">
        <v>64</v>
      </c>
      <c r="C6" s="1">
        <v>43227</v>
      </c>
      <c r="D6" s="4">
        <v>2.0833333333333332E-2</v>
      </c>
      <c r="E6" s="13">
        <v>0</v>
      </c>
      <c r="F6" s="4" t="s">
        <v>3</v>
      </c>
      <c r="G6">
        <v>1</v>
      </c>
      <c r="I6">
        <v>4</v>
      </c>
      <c r="P6">
        <f t="shared" ref="P6:P70" si="4">SUM(G6:O6)</f>
        <v>5</v>
      </c>
    </row>
    <row r="7" spans="1:16">
      <c r="A7">
        <v>19</v>
      </c>
      <c r="B7" t="s">
        <v>64</v>
      </c>
      <c r="C7" s="1">
        <v>43227</v>
      </c>
      <c r="D7" s="4">
        <v>4.1666666666666664E-2</v>
      </c>
      <c r="E7" s="13">
        <v>0</v>
      </c>
      <c r="F7" s="4" t="s">
        <v>4</v>
      </c>
      <c r="G7">
        <v>3</v>
      </c>
      <c r="I7">
        <v>6</v>
      </c>
      <c r="J7">
        <v>1</v>
      </c>
      <c r="K7">
        <v>2</v>
      </c>
      <c r="O7">
        <v>7</v>
      </c>
      <c r="P7">
        <f t="shared" si="4"/>
        <v>19</v>
      </c>
    </row>
    <row r="8" spans="1:16">
      <c r="A8">
        <v>19</v>
      </c>
      <c r="B8" t="s">
        <v>64</v>
      </c>
      <c r="C8" s="1">
        <v>43227</v>
      </c>
      <c r="D8" s="4">
        <v>2.7777777777777776E-2</v>
      </c>
      <c r="E8" s="13">
        <v>0</v>
      </c>
      <c r="F8" s="4" t="s">
        <v>7</v>
      </c>
      <c r="G8">
        <v>1</v>
      </c>
      <c r="H8">
        <v>1</v>
      </c>
      <c r="I8">
        <v>6</v>
      </c>
      <c r="J8">
        <v>1</v>
      </c>
      <c r="O8">
        <v>2</v>
      </c>
      <c r="P8">
        <f t="shared" si="4"/>
        <v>11</v>
      </c>
    </row>
    <row r="9" spans="1:16">
      <c r="A9">
        <v>19</v>
      </c>
      <c r="B9" t="s">
        <v>68</v>
      </c>
      <c r="C9" s="1">
        <v>43228</v>
      </c>
      <c r="D9" s="4">
        <v>2.7777777777777776E-2</v>
      </c>
      <c r="E9" s="13">
        <v>0</v>
      </c>
      <c r="F9" s="4" t="s">
        <v>3</v>
      </c>
      <c r="H9">
        <v>1</v>
      </c>
      <c r="J9">
        <v>2</v>
      </c>
      <c r="K9">
        <v>1</v>
      </c>
      <c r="L9">
        <v>1</v>
      </c>
      <c r="P9">
        <f t="shared" si="4"/>
        <v>5</v>
      </c>
    </row>
    <row r="10" spans="1:16">
      <c r="A10">
        <v>19</v>
      </c>
      <c r="B10" t="s">
        <v>68</v>
      </c>
      <c r="C10" s="1">
        <v>43228</v>
      </c>
      <c r="D10" s="4">
        <v>6.9444444444444441E-3</v>
      </c>
      <c r="E10" s="13">
        <v>0</v>
      </c>
      <c r="F10" s="4" t="s">
        <v>10</v>
      </c>
      <c r="I10">
        <v>1</v>
      </c>
      <c r="P10">
        <f t="shared" si="4"/>
        <v>1</v>
      </c>
    </row>
    <row r="11" spans="1:16">
      <c r="A11">
        <v>19</v>
      </c>
      <c r="B11" t="s">
        <v>68</v>
      </c>
      <c r="C11" s="1">
        <v>43228</v>
      </c>
      <c r="D11" s="4">
        <v>1.3888888888888888E-2</v>
      </c>
      <c r="E11" s="13">
        <v>0</v>
      </c>
      <c r="F11" s="4" t="s">
        <v>11</v>
      </c>
      <c r="G11">
        <v>2</v>
      </c>
      <c r="H11">
        <v>1</v>
      </c>
      <c r="I11">
        <v>5</v>
      </c>
      <c r="J11">
        <v>2</v>
      </c>
      <c r="K11">
        <v>4</v>
      </c>
      <c r="P11">
        <f t="shared" si="4"/>
        <v>14</v>
      </c>
    </row>
    <row r="12" spans="1:16">
      <c r="A12">
        <v>19</v>
      </c>
      <c r="B12" t="s">
        <v>68</v>
      </c>
      <c r="C12" s="1">
        <v>43228</v>
      </c>
      <c r="D12" s="4">
        <v>2.0833333333333332E-2</v>
      </c>
      <c r="E12" s="13">
        <v>0</v>
      </c>
      <c r="F12" s="4" t="s">
        <v>12</v>
      </c>
      <c r="H12">
        <v>3</v>
      </c>
      <c r="I12">
        <v>1</v>
      </c>
      <c r="P12">
        <f t="shared" si="4"/>
        <v>4</v>
      </c>
    </row>
    <row r="13" spans="1:16">
      <c r="A13">
        <v>19</v>
      </c>
      <c r="B13" t="s">
        <v>67</v>
      </c>
      <c r="C13" s="1">
        <v>43229</v>
      </c>
      <c r="D13" s="4">
        <v>2.7777777777777776E-2</v>
      </c>
      <c r="E13" s="13">
        <v>0</v>
      </c>
      <c r="F13" s="4" t="s">
        <v>3</v>
      </c>
      <c r="G13">
        <v>1</v>
      </c>
      <c r="I13">
        <v>2</v>
      </c>
      <c r="J13">
        <v>1</v>
      </c>
      <c r="K13">
        <v>2</v>
      </c>
      <c r="O13">
        <v>2</v>
      </c>
      <c r="P13">
        <f t="shared" si="4"/>
        <v>8</v>
      </c>
    </row>
    <row r="14" spans="1:16">
      <c r="A14">
        <v>19</v>
      </c>
      <c r="B14" t="s">
        <v>67</v>
      </c>
      <c r="C14" s="1">
        <v>43229</v>
      </c>
      <c r="D14" s="4">
        <v>4.8611111111111112E-2</v>
      </c>
      <c r="E14" s="13">
        <v>0</v>
      </c>
      <c r="F14" s="4" t="s">
        <v>13</v>
      </c>
      <c r="H14">
        <v>1</v>
      </c>
      <c r="I14">
        <v>2</v>
      </c>
      <c r="P14">
        <f t="shared" si="4"/>
        <v>3</v>
      </c>
    </row>
    <row r="15" spans="1:16">
      <c r="A15">
        <v>19</v>
      </c>
      <c r="B15" t="s">
        <v>67</v>
      </c>
      <c r="C15" s="1">
        <v>43229</v>
      </c>
      <c r="D15" s="4">
        <v>2.7777777777777776E-2</v>
      </c>
      <c r="E15" s="13">
        <v>0</v>
      </c>
      <c r="F15" s="4" t="s">
        <v>14</v>
      </c>
      <c r="G15">
        <v>2</v>
      </c>
      <c r="H15">
        <v>5</v>
      </c>
      <c r="I15">
        <v>1</v>
      </c>
      <c r="M15">
        <v>1</v>
      </c>
      <c r="O15">
        <v>2</v>
      </c>
      <c r="P15">
        <f t="shared" si="4"/>
        <v>11</v>
      </c>
    </row>
    <row r="16" spans="1:16">
      <c r="A16">
        <v>19</v>
      </c>
      <c r="B16" t="s">
        <v>67</v>
      </c>
      <c r="C16" s="1">
        <v>43229</v>
      </c>
      <c r="D16" s="4">
        <v>2.0833333333333332E-2</v>
      </c>
      <c r="E16" s="13">
        <v>0</v>
      </c>
      <c r="F16" s="4" t="s">
        <v>15</v>
      </c>
      <c r="O16">
        <v>2</v>
      </c>
      <c r="P16">
        <f t="shared" si="4"/>
        <v>2</v>
      </c>
    </row>
    <row r="17" spans="1:16">
      <c r="A17">
        <v>19</v>
      </c>
      <c r="B17" t="s">
        <v>66</v>
      </c>
      <c r="C17" s="1">
        <v>43230</v>
      </c>
      <c r="D17" s="4">
        <v>0.39583333333333331</v>
      </c>
      <c r="E17" s="13">
        <v>1</v>
      </c>
      <c r="F17" s="4" t="s">
        <v>17</v>
      </c>
      <c r="G17">
        <v>1</v>
      </c>
      <c r="H17">
        <v>1</v>
      </c>
      <c r="I17">
        <v>1</v>
      </c>
      <c r="M17">
        <v>1</v>
      </c>
      <c r="P17">
        <f t="shared" si="4"/>
        <v>4</v>
      </c>
    </row>
    <row r="18" spans="1:16">
      <c r="A18">
        <v>19</v>
      </c>
      <c r="B18" t="s">
        <v>70</v>
      </c>
      <c r="C18" s="1">
        <v>43231</v>
      </c>
      <c r="D18" s="4">
        <v>2.0833333333333332E-2</v>
      </c>
      <c r="E18" s="13">
        <v>0</v>
      </c>
      <c r="F18" s="4" t="s">
        <v>3</v>
      </c>
      <c r="I18">
        <v>3</v>
      </c>
      <c r="O18">
        <v>4</v>
      </c>
      <c r="P18">
        <f t="shared" si="4"/>
        <v>7</v>
      </c>
    </row>
    <row r="19" spans="1:16">
      <c r="A19">
        <v>19</v>
      </c>
      <c r="B19" t="s">
        <v>70</v>
      </c>
      <c r="C19" s="1">
        <v>43231</v>
      </c>
      <c r="D19" s="4">
        <v>1.3888888888888888E-2</v>
      </c>
      <c r="E19" s="13">
        <v>0</v>
      </c>
      <c r="F19" s="4" t="s">
        <v>18</v>
      </c>
      <c r="I19">
        <v>4</v>
      </c>
      <c r="K19">
        <v>1</v>
      </c>
      <c r="P19">
        <f t="shared" si="4"/>
        <v>5</v>
      </c>
    </row>
    <row r="20" spans="1:16">
      <c r="A20">
        <v>19</v>
      </c>
      <c r="B20" t="s">
        <v>70</v>
      </c>
      <c r="C20" s="1">
        <v>43231</v>
      </c>
      <c r="D20" s="4">
        <v>2.4305555555555556E-2</v>
      </c>
      <c r="E20" s="13">
        <v>0</v>
      </c>
      <c r="F20" s="4" t="s">
        <v>19</v>
      </c>
      <c r="G20">
        <v>3</v>
      </c>
      <c r="H20">
        <v>1</v>
      </c>
      <c r="I20">
        <v>1</v>
      </c>
      <c r="J20">
        <v>4</v>
      </c>
      <c r="M20">
        <v>2</v>
      </c>
      <c r="N20">
        <v>1</v>
      </c>
      <c r="O20">
        <v>5</v>
      </c>
      <c r="P20">
        <f t="shared" si="4"/>
        <v>17</v>
      </c>
    </row>
    <row r="21" spans="1:16">
      <c r="A21">
        <v>19</v>
      </c>
      <c r="B21" t="s">
        <v>65</v>
      </c>
      <c r="C21" s="1">
        <v>43232</v>
      </c>
      <c r="D21" s="4">
        <v>8.3333333333333329E-2</v>
      </c>
      <c r="E21" s="13">
        <v>1</v>
      </c>
      <c r="F21" s="4" t="s">
        <v>21</v>
      </c>
      <c r="G21">
        <v>1</v>
      </c>
      <c r="H21">
        <v>1</v>
      </c>
      <c r="I21">
        <v>4</v>
      </c>
      <c r="O21">
        <v>5</v>
      </c>
      <c r="P21">
        <f t="shared" si="4"/>
        <v>11</v>
      </c>
    </row>
    <row r="22" spans="1:16">
      <c r="A22">
        <v>19</v>
      </c>
      <c r="B22" t="s">
        <v>65</v>
      </c>
      <c r="C22" s="1">
        <v>43232</v>
      </c>
      <c r="D22" s="4">
        <v>1.0416666666666666E-2</v>
      </c>
      <c r="E22" s="13">
        <v>0</v>
      </c>
      <c r="F22" s="4" t="s">
        <v>23</v>
      </c>
      <c r="G22">
        <v>1</v>
      </c>
      <c r="H22">
        <v>1</v>
      </c>
      <c r="O22">
        <v>2</v>
      </c>
      <c r="P22">
        <f t="shared" si="4"/>
        <v>4</v>
      </c>
    </row>
    <row r="23" spans="1:16">
      <c r="A23">
        <v>19</v>
      </c>
      <c r="B23" t="s">
        <v>65</v>
      </c>
      <c r="C23" s="1">
        <v>43232</v>
      </c>
      <c r="D23" s="4">
        <v>4.1666666666666664E-2</v>
      </c>
      <c r="E23" s="13">
        <v>0</v>
      </c>
      <c r="F23" s="4" t="s">
        <v>24</v>
      </c>
      <c r="G23">
        <v>1</v>
      </c>
      <c r="H23">
        <v>4</v>
      </c>
      <c r="I23">
        <v>9</v>
      </c>
      <c r="O23">
        <v>2</v>
      </c>
      <c r="P23">
        <f t="shared" si="4"/>
        <v>16</v>
      </c>
    </row>
    <row r="24" spans="1:16">
      <c r="A24">
        <v>19</v>
      </c>
      <c r="B24" t="s">
        <v>69</v>
      </c>
      <c r="C24" s="1">
        <v>43233</v>
      </c>
      <c r="D24" s="4">
        <v>6.25E-2</v>
      </c>
      <c r="E24" s="13">
        <v>0</v>
      </c>
      <c r="F24" s="4" t="s">
        <v>25</v>
      </c>
      <c r="O24">
        <v>2</v>
      </c>
      <c r="P24">
        <f t="shared" si="4"/>
        <v>2</v>
      </c>
    </row>
    <row r="25" spans="1:16">
      <c r="A25">
        <v>19</v>
      </c>
      <c r="B25" t="s">
        <v>69</v>
      </c>
      <c r="C25" s="1">
        <v>43233</v>
      </c>
      <c r="D25" s="4">
        <v>2.0833333333333332E-2</v>
      </c>
      <c r="E25" s="13">
        <v>0</v>
      </c>
      <c r="F25" s="4" t="s">
        <v>26</v>
      </c>
      <c r="I25">
        <v>2</v>
      </c>
      <c r="P25">
        <f t="shared" si="4"/>
        <v>2</v>
      </c>
    </row>
    <row r="26" spans="1:16">
      <c r="A26">
        <v>19</v>
      </c>
      <c r="B26" t="s">
        <v>69</v>
      </c>
      <c r="C26" s="1">
        <v>43233</v>
      </c>
      <c r="D26" s="4">
        <v>0.16666666666666666</v>
      </c>
      <c r="E26" s="13">
        <v>0</v>
      </c>
      <c r="F26" s="4" t="s">
        <v>27</v>
      </c>
      <c r="G26">
        <v>3</v>
      </c>
      <c r="H26">
        <v>2</v>
      </c>
      <c r="I26">
        <v>2</v>
      </c>
      <c r="J26">
        <v>1</v>
      </c>
      <c r="O26">
        <v>1</v>
      </c>
      <c r="P26">
        <f t="shared" si="4"/>
        <v>9</v>
      </c>
    </row>
    <row r="27" spans="1:16">
      <c r="A27">
        <v>20</v>
      </c>
      <c r="B27" t="s">
        <v>64</v>
      </c>
      <c r="C27" s="1">
        <v>43234</v>
      </c>
      <c r="D27" s="4">
        <v>3.125E-2</v>
      </c>
      <c r="E27" s="13">
        <v>0</v>
      </c>
      <c r="F27" s="4" t="s">
        <v>28</v>
      </c>
      <c r="G27">
        <v>1</v>
      </c>
      <c r="H27">
        <v>4</v>
      </c>
      <c r="K27">
        <v>1</v>
      </c>
      <c r="P27">
        <f t="shared" si="4"/>
        <v>6</v>
      </c>
    </row>
    <row r="28" spans="1:16">
      <c r="A28">
        <v>20</v>
      </c>
      <c r="B28" t="s">
        <v>64</v>
      </c>
      <c r="C28" s="1">
        <v>43234</v>
      </c>
      <c r="D28" s="4">
        <v>4.1666666666666664E-2</v>
      </c>
      <c r="E28" s="13">
        <v>0</v>
      </c>
      <c r="F28" s="4" t="s">
        <v>29</v>
      </c>
      <c r="G28">
        <v>5</v>
      </c>
      <c r="H28">
        <v>1</v>
      </c>
      <c r="I28">
        <v>6</v>
      </c>
      <c r="J28">
        <v>1</v>
      </c>
      <c r="M28">
        <v>1</v>
      </c>
      <c r="O28">
        <v>2</v>
      </c>
      <c r="P28">
        <f t="shared" si="4"/>
        <v>16</v>
      </c>
    </row>
    <row r="29" spans="1:16">
      <c r="A29">
        <v>20</v>
      </c>
      <c r="B29" t="s">
        <v>64</v>
      </c>
      <c r="C29" s="1">
        <v>43234</v>
      </c>
      <c r="D29" s="4">
        <v>2.7777777777777776E-2</v>
      </c>
      <c r="E29" s="13">
        <v>0</v>
      </c>
      <c r="F29" s="4" t="s">
        <v>30</v>
      </c>
      <c r="G29">
        <v>3</v>
      </c>
      <c r="I29">
        <v>2</v>
      </c>
      <c r="J29">
        <v>2</v>
      </c>
      <c r="M29">
        <v>3</v>
      </c>
      <c r="O29">
        <v>3</v>
      </c>
      <c r="P29">
        <f t="shared" si="4"/>
        <v>13</v>
      </c>
    </row>
    <row r="30" spans="1:16">
      <c r="A30">
        <v>20</v>
      </c>
      <c r="B30" t="s">
        <v>68</v>
      </c>
      <c r="C30" s="1">
        <v>43235</v>
      </c>
      <c r="D30" s="4">
        <v>2.4305555555555556E-2</v>
      </c>
      <c r="E30" s="13">
        <v>0</v>
      </c>
      <c r="F30" s="4" t="s">
        <v>28</v>
      </c>
      <c r="G30">
        <v>2</v>
      </c>
      <c r="H30">
        <v>2</v>
      </c>
      <c r="I30">
        <v>1</v>
      </c>
      <c r="P30">
        <f t="shared" si="4"/>
        <v>5</v>
      </c>
    </row>
    <row r="31" spans="1:16">
      <c r="A31">
        <v>20</v>
      </c>
      <c r="B31" t="s">
        <v>68</v>
      </c>
      <c r="C31" s="1">
        <v>43235</v>
      </c>
      <c r="D31" s="4">
        <v>4.1666666666666664E-2</v>
      </c>
      <c r="E31" s="13">
        <v>0</v>
      </c>
      <c r="F31" s="4" t="s">
        <v>31</v>
      </c>
      <c r="G31">
        <v>1</v>
      </c>
      <c r="P31">
        <f t="shared" si="4"/>
        <v>1</v>
      </c>
    </row>
    <row r="32" spans="1:16">
      <c r="A32">
        <v>20</v>
      </c>
      <c r="B32" t="s">
        <v>67</v>
      </c>
      <c r="C32" s="1">
        <v>43236</v>
      </c>
      <c r="D32" s="4">
        <v>2.0833333333333332E-2</v>
      </c>
      <c r="E32" s="13">
        <v>0</v>
      </c>
      <c r="F32" s="4" t="s">
        <v>32</v>
      </c>
      <c r="G32">
        <v>1</v>
      </c>
      <c r="H32">
        <v>2</v>
      </c>
      <c r="I32">
        <v>1</v>
      </c>
      <c r="P32">
        <f t="shared" si="4"/>
        <v>4</v>
      </c>
    </row>
    <row r="33" spans="1:16">
      <c r="A33">
        <v>20</v>
      </c>
      <c r="B33" t="s">
        <v>67</v>
      </c>
      <c r="C33" s="1">
        <v>43236</v>
      </c>
      <c r="D33" s="4">
        <v>1.3888888888888888E-2</v>
      </c>
      <c r="E33" s="13">
        <v>0</v>
      </c>
      <c r="F33" s="4" t="s">
        <v>33</v>
      </c>
      <c r="I33">
        <v>2</v>
      </c>
      <c r="P33">
        <f t="shared" si="4"/>
        <v>2</v>
      </c>
    </row>
    <row r="34" spans="1:16">
      <c r="A34">
        <v>20</v>
      </c>
      <c r="B34" t="s">
        <v>67</v>
      </c>
      <c r="C34" s="1">
        <v>43236</v>
      </c>
      <c r="D34" s="4">
        <v>2.7777777777777776E-2</v>
      </c>
      <c r="E34" s="13">
        <v>0</v>
      </c>
      <c r="F34" s="4" t="s">
        <v>19</v>
      </c>
      <c r="G34">
        <v>5</v>
      </c>
      <c r="I34">
        <v>2</v>
      </c>
      <c r="J34">
        <v>6</v>
      </c>
      <c r="P34">
        <f t="shared" si="4"/>
        <v>13</v>
      </c>
    </row>
    <row r="35" spans="1:16">
      <c r="A35">
        <v>21</v>
      </c>
      <c r="B35" t="s">
        <v>64</v>
      </c>
      <c r="C35" s="1">
        <v>43241</v>
      </c>
      <c r="D35" s="4">
        <v>1.3888888888888888E-2</v>
      </c>
      <c r="E35" s="13">
        <v>0</v>
      </c>
      <c r="F35" s="4" t="s">
        <v>34</v>
      </c>
      <c r="J35">
        <v>2</v>
      </c>
      <c r="P35">
        <f t="shared" si="4"/>
        <v>2</v>
      </c>
    </row>
    <row r="36" spans="1:16">
      <c r="A36">
        <v>21</v>
      </c>
      <c r="B36" t="s">
        <v>68</v>
      </c>
      <c r="C36" s="1">
        <v>43242</v>
      </c>
      <c r="D36" s="4">
        <v>2.4305555555555556E-2</v>
      </c>
      <c r="E36" s="13">
        <v>0</v>
      </c>
      <c r="F36" s="4" t="s">
        <v>3</v>
      </c>
      <c r="H36">
        <v>1</v>
      </c>
      <c r="I36">
        <v>1</v>
      </c>
      <c r="J36">
        <v>1</v>
      </c>
      <c r="P36">
        <f t="shared" si="4"/>
        <v>3</v>
      </c>
    </row>
    <row r="37" spans="1:16">
      <c r="A37">
        <v>21</v>
      </c>
      <c r="B37" t="s">
        <v>68</v>
      </c>
      <c r="C37" s="1">
        <v>43242</v>
      </c>
      <c r="D37" s="4">
        <v>3.4722222222222224E-2</v>
      </c>
      <c r="E37" s="13">
        <v>0</v>
      </c>
      <c r="F37" s="4" t="s">
        <v>35</v>
      </c>
      <c r="G37">
        <v>1</v>
      </c>
      <c r="H37">
        <v>2</v>
      </c>
      <c r="I37">
        <v>8</v>
      </c>
      <c r="J37">
        <v>4</v>
      </c>
      <c r="K37">
        <v>2</v>
      </c>
      <c r="O37">
        <v>1</v>
      </c>
      <c r="P37">
        <f t="shared" si="4"/>
        <v>18</v>
      </c>
    </row>
    <row r="38" spans="1:16">
      <c r="A38">
        <v>21</v>
      </c>
      <c r="B38" t="s">
        <v>68</v>
      </c>
      <c r="C38" s="1">
        <v>43242</v>
      </c>
      <c r="D38" s="4">
        <v>3.4722222222222224E-2</v>
      </c>
      <c r="E38" s="13">
        <v>0</v>
      </c>
      <c r="F38" s="4" t="s">
        <v>19</v>
      </c>
      <c r="G38">
        <v>8</v>
      </c>
      <c r="H38">
        <v>5</v>
      </c>
      <c r="I38">
        <v>3</v>
      </c>
      <c r="J38">
        <v>1</v>
      </c>
      <c r="K38">
        <v>1</v>
      </c>
      <c r="L38">
        <v>1</v>
      </c>
      <c r="M38">
        <v>2</v>
      </c>
      <c r="O38">
        <v>1</v>
      </c>
      <c r="P38">
        <f t="shared" si="4"/>
        <v>22</v>
      </c>
    </row>
    <row r="39" spans="1:16">
      <c r="A39">
        <v>21</v>
      </c>
      <c r="B39" t="s">
        <v>67</v>
      </c>
      <c r="C39" s="1">
        <v>43243</v>
      </c>
      <c r="D39" s="4">
        <v>2.4305555555555556E-2</v>
      </c>
      <c r="E39" s="13">
        <v>0</v>
      </c>
      <c r="F39" s="4" t="s">
        <v>28</v>
      </c>
      <c r="G39">
        <v>3</v>
      </c>
      <c r="H39">
        <v>2</v>
      </c>
      <c r="P39">
        <f t="shared" si="4"/>
        <v>5</v>
      </c>
    </row>
    <row r="40" spans="1:16">
      <c r="A40">
        <v>21</v>
      </c>
      <c r="B40" t="s">
        <v>67</v>
      </c>
      <c r="C40" s="1">
        <v>43243</v>
      </c>
      <c r="D40" s="4">
        <v>1.3888888888888888E-2</v>
      </c>
      <c r="E40" s="13">
        <v>0</v>
      </c>
      <c r="F40" s="4" t="s">
        <v>36</v>
      </c>
      <c r="H40">
        <v>1</v>
      </c>
      <c r="I40">
        <v>1</v>
      </c>
      <c r="J40">
        <v>1</v>
      </c>
      <c r="M40">
        <v>2</v>
      </c>
      <c r="P40">
        <f t="shared" si="4"/>
        <v>5</v>
      </c>
    </row>
    <row r="41" spans="1:16">
      <c r="A41">
        <v>21</v>
      </c>
      <c r="B41" t="s">
        <v>66</v>
      </c>
      <c r="C41" s="1">
        <v>43244</v>
      </c>
      <c r="D41" s="4">
        <v>1.0416666666666666E-2</v>
      </c>
      <c r="E41" s="13">
        <v>0</v>
      </c>
      <c r="F41" s="4" t="s">
        <v>37</v>
      </c>
      <c r="G41">
        <v>3</v>
      </c>
      <c r="H41">
        <v>4</v>
      </c>
      <c r="I41">
        <v>2</v>
      </c>
      <c r="K41">
        <v>1</v>
      </c>
      <c r="O41">
        <v>1</v>
      </c>
      <c r="P41">
        <f t="shared" si="4"/>
        <v>11</v>
      </c>
    </row>
    <row r="42" spans="1:16">
      <c r="A42">
        <v>21</v>
      </c>
      <c r="B42" t="s">
        <v>66</v>
      </c>
      <c r="C42" s="1">
        <v>43244</v>
      </c>
      <c r="D42" s="4">
        <v>4.1666666666666664E-2</v>
      </c>
      <c r="E42" s="13">
        <v>0</v>
      </c>
      <c r="F42" s="4" t="s">
        <v>38</v>
      </c>
      <c r="G42">
        <v>2</v>
      </c>
      <c r="I42">
        <v>3</v>
      </c>
      <c r="J42">
        <v>1</v>
      </c>
      <c r="P42">
        <f t="shared" si="4"/>
        <v>6</v>
      </c>
    </row>
    <row r="43" spans="1:16">
      <c r="A43">
        <v>21</v>
      </c>
      <c r="B43" t="s">
        <v>70</v>
      </c>
      <c r="C43" s="1">
        <v>43245</v>
      </c>
      <c r="D43" s="4">
        <v>2.7777777777777776E-2</v>
      </c>
      <c r="E43" s="13">
        <v>0</v>
      </c>
      <c r="F43" s="4" t="s">
        <v>28</v>
      </c>
      <c r="G43">
        <v>1</v>
      </c>
      <c r="H43">
        <v>6</v>
      </c>
      <c r="J43">
        <v>1</v>
      </c>
      <c r="P43">
        <f t="shared" si="4"/>
        <v>8</v>
      </c>
    </row>
    <row r="44" spans="1:16">
      <c r="A44">
        <v>21</v>
      </c>
      <c r="B44" t="s">
        <v>70</v>
      </c>
      <c r="C44" s="1">
        <v>43245</v>
      </c>
      <c r="D44" s="4">
        <v>6.25E-2</v>
      </c>
      <c r="E44" s="13">
        <v>0</v>
      </c>
      <c r="F44" s="4" t="s">
        <v>39</v>
      </c>
      <c r="H44">
        <v>2</v>
      </c>
      <c r="I44">
        <v>6</v>
      </c>
      <c r="O44">
        <v>2</v>
      </c>
      <c r="P44">
        <f t="shared" si="4"/>
        <v>10</v>
      </c>
    </row>
    <row r="45" spans="1:16">
      <c r="A45">
        <v>21</v>
      </c>
      <c r="B45" t="s">
        <v>70</v>
      </c>
      <c r="C45" s="1">
        <v>43245</v>
      </c>
      <c r="D45" s="4">
        <v>2.7777777777777776E-2</v>
      </c>
      <c r="E45" s="13">
        <v>0</v>
      </c>
      <c r="F45" s="4" t="s">
        <v>19</v>
      </c>
      <c r="G45">
        <v>5</v>
      </c>
      <c r="H45">
        <v>2</v>
      </c>
      <c r="I45">
        <v>2</v>
      </c>
      <c r="J45">
        <v>6</v>
      </c>
      <c r="P45">
        <f t="shared" si="4"/>
        <v>15</v>
      </c>
    </row>
    <row r="46" spans="1:16">
      <c r="A46">
        <v>21</v>
      </c>
      <c r="B46" t="s">
        <v>65</v>
      </c>
      <c r="C46" s="1">
        <v>43246</v>
      </c>
      <c r="D46" s="4">
        <v>1.3888888888888888E-2</v>
      </c>
      <c r="E46" s="13">
        <v>0</v>
      </c>
      <c r="F46" s="4" t="s">
        <v>40</v>
      </c>
      <c r="J46">
        <v>2</v>
      </c>
      <c r="P46">
        <f t="shared" si="4"/>
        <v>2</v>
      </c>
    </row>
    <row r="47" spans="1:16">
      <c r="A47">
        <v>21</v>
      </c>
      <c r="B47" t="s">
        <v>65</v>
      </c>
      <c r="C47" s="1">
        <v>43246</v>
      </c>
      <c r="D47" s="4">
        <v>4.1666666666666664E-2</v>
      </c>
      <c r="E47" s="13">
        <v>0</v>
      </c>
      <c r="F47" s="4" t="s">
        <v>44</v>
      </c>
      <c r="G47">
        <v>9</v>
      </c>
      <c r="H47">
        <v>3</v>
      </c>
      <c r="I47">
        <v>8</v>
      </c>
      <c r="J47">
        <v>1</v>
      </c>
      <c r="M47">
        <v>2</v>
      </c>
      <c r="N47">
        <v>1</v>
      </c>
      <c r="O47">
        <v>7</v>
      </c>
      <c r="P47">
        <f t="shared" si="4"/>
        <v>31</v>
      </c>
    </row>
    <row r="48" spans="1:16">
      <c r="A48">
        <v>21</v>
      </c>
      <c r="B48" t="s">
        <v>65</v>
      </c>
      <c r="C48" s="1">
        <v>43246</v>
      </c>
      <c r="D48" s="4">
        <v>6.9444444444444441E-3</v>
      </c>
      <c r="E48" s="13">
        <v>0</v>
      </c>
      <c r="F48" s="4" t="s">
        <v>45</v>
      </c>
      <c r="I48">
        <v>1</v>
      </c>
      <c r="P48">
        <f t="shared" si="4"/>
        <v>1</v>
      </c>
    </row>
    <row r="49" spans="1:16">
      <c r="A49">
        <v>21</v>
      </c>
      <c r="B49" t="s">
        <v>65</v>
      </c>
      <c r="C49" s="1">
        <v>43246</v>
      </c>
      <c r="D49" s="4">
        <v>2.7777777777777776E-2</v>
      </c>
      <c r="E49" s="13">
        <v>0</v>
      </c>
      <c r="F49" s="4" t="s">
        <v>46</v>
      </c>
      <c r="G49">
        <v>1</v>
      </c>
      <c r="P49">
        <f t="shared" si="4"/>
        <v>1</v>
      </c>
    </row>
    <row r="50" spans="1:16">
      <c r="A50">
        <v>21</v>
      </c>
      <c r="B50" t="s">
        <v>69</v>
      </c>
      <c r="C50" s="1">
        <v>43247</v>
      </c>
      <c r="D50" s="4">
        <v>4.1666666666666664E-2</v>
      </c>
      <c r="E50" s="13">
        <v>0</v>
      </c>
      <c r="F50" s="4" t="s">
        <v>47</v>
      </c>
      <c r="G50">
        <v>5</v>
      </c>
      <c r="I50">
        <v>1</v>
      </c>
      <c r="M50">
        <v>1</v>
      </c>
      <c r="O50">
        <v>1</v>
      </c>
      <c r="P50">
        <f t="shared" si="4"/>
        <v>8</v>
      </c>
    </row>
    <row r="51" spans="1:16">
      <c r="A51">
        <v>22</v>
      </c>
      <c r="B51" t="s">
        <v>64</v>
      </c>
      <c r="C51" s="1">
        <v>43248</v>
      </c>
      <c r="D51" s="4">
        <v>2.7777777777777776E-2</v>
      </c>
      <c r="E51" s="13">
        <v>0</v>
      </c>
      <c r="F51" s="4" t="s">
        <v>28</v>
      </c>
      <c r="G51">
        <v>1</v>
      </c>
      <c r="H51">
        <v>2</v>
      </c>
      <c r="I51">
        <v>2</v>
      </c>
      <c r="J51">
        <v>2</v>
      </c>
      <c r="K51">
        <v>1</v>
      </c>
      <c r="P51">
        <f t="shared" si="4"/>
        <v>8</v>
      </c>
    </row>
    <row r="52" spans="1:16">
      <c r="A52">
        <v>22</v>
      </c>
      <c r="B52" t="s">
        <v>64</v>
      </c>
      <c r="C52" s="1">
        <v>43248</v>
      </c>
      <c r="D52" s="4">
        <v>4.1666666666666664E-2</v>
      </c>
      <c r="E52" s="13">
        <v>0</v>
      </c>
      <c r="F52" s="4" t="s">
        <v>48</v>
      </c>
      <c r="H52">
        <v>1</v>
      </c>
      <c r="J52">
        <v>1</v>
      </c>
      <c r="M52">
        <v>4</v>
      </c>
      <c r="O52">
        <v>2</v>
      </c>
      <c r="P52">
        <f t="shared" si="4"/>
        <v>8</v>
      </c>
    </row>
    <row r="53" spans="1:16">
      <c r="A53">
        <v>22</v>
      </c>
      <c r="B53" t="s">
        <v>64</v>
      </c>
      <c r="C53" s="1">
        <v>43248</v>
      </c>
      <c r="D53" s="4">
        <v>2.0833333333333332E-2</v>
      </c>
      <c r="E53" s="13">
        <v>0</v>
      </c>
      <c r="F53" s="4" t="s">
        <v>49</v>
      </c>
      <c r="J53">
        <v>1</v>
      </c>
      <c r="P53">
        <f t="shared" si="4"/>
        <v>1</v>
      </c>
    </row>
    <row r="54" spans="1:16">
      <c r="A54">
        <v>22</v>
      </c>
      <c r="B54" t="s">
        <v>68</v>
      </c>
      <c r="C54" s="1">
        <v>43249</v>
      </c>
      <c r="D54" s="4">
        <v>2.4305555555555556E-2</v>
      </c>
      <c r="E54" s="13">
        <v>0</v>
      </c>
      <c r="F54" s="4" t="s">
        <v>28</v>
      </c>
      <c r="G54">
        <v>2</v>
      </c>
      <c r="H54">
        <v>2</v>
      </c>
      <c r="P54">
        <f t="shared" si="4"/>
        <v>4</v>
      </c>
    </row>
    <row r="55" spans="1:16">
      <c r="A55">
        <v>22</v>
      </c>
      <c r="B55" t="s">
        <v>68</v>
      </c>
      <c r="C55" s="1">
        <v>43249</v>
      </c>
      <c r="D55" s="4">
        <v>1.0416666666666666E-2</v>
      </c>
      <c r="E55" s="13">
        <v>0</v>
      </c>
      <c r="F55" s="4" t="s">
        <v>50</v>
      </c>
      <c r="I55">
        <v>1</v>
      </c>
      <c r="J55">
        <v>1</v>
      </c>
      <c r="M55">
        <v>2</v>
      </c>
      <c r="P55">
        <f t="shared" si="4"/>
        <v>4</v>
      </c>
    </row>
    <row r="56" spans="1:16">
      <c r="A56">
        <v>22</v>
      </c>
      <c r="B56" t="s">
        <v>68</v>
      </c>
      <c r="C56" s="1">
        <v>43249</v>
      </c>
      <c r="D56" s="4">
        <v>4.1666666666666664E-2</v>
      </c>
      <c r="E56" s="13">
        <v>0</v>
      </c>
      <c r="F56" s="4" t="s">
        <v>51</v>
      </c>
      <c r="G56">
        <v>2</v>
      </c>
      <c r="I56">
        <v>1</v>
      </c>
      <c r="J56">
        <v>1</v>
      </c>
      <c r="O56">
        <v>1</v>
      </c>
      <c r="P56">
        <f t="shared" si="4"/>
        <v>5</v>
      </c>
    </row>
    <row r="57" spans="1:16">
      <c r="A57">
        <v>22</v>
      </c>
      <c r="B57" t="s">
        <v>67</v>
      </c>
      <c r="C57" s="1">
        <v>43250</v>
      </c>
      <c r="D57" s="4">
        <v>2.4305555555555556E-2</v>
      </c>
      <c r="E57" s="13">
        <v>0</v>
      </c>
      <c r="F57" s="4" t="s">
        <v>28</v>
      </c>
      <c r="G57">
        <v>7</v>
      </c>
      <c r="H57">
        <v>3</v>
      </c>
      <c r="I57">
        <v>5</v>
      </c>
      <c r="J57">
        <v>1</v>
      </c>
      <c r="P57">
        <f t="shared" si="4"/>
        <v>16</v>
      </c>
    </row>
    <row r="58" spans="1:16">
      <c r="A58">
        <v>22</v>
      </c>
      <c r="B58" t="s">
        <v>67</v>
      </c>
      <c r="C58" s="1">
        <v>43250</v>
      </c>
      <c r="D58" s="4">
        <v>6.9444444444444441E-3</v>
      </c>
      <c r="E58" s="13">
        <v>0</v>
      </c>
      <c r="F58" s="4" t="s">
        <v>57</v>
      </c>
      <c r="I58">
        <v>1</v>
      </c>
      <c r="O58">
        <v>1</v>
      </c>
      <c r="P58">
        <f t="shared" si="4"/>
        <v>2</v>
      </c>
    </row>
    <row r="59" spans="1:16">
      <c r="A59">
        <v>22</v>
      </c>
      <c r="B59" t="s">
        <v>67</v>
      </c>
      <c r="C59" s="1">
        <v>43250</v>
      </c>
      <c r="D59" s="4">
        <v>6.9444444444444441E-3</v>
      </c>
      <c r="E59" s="13">
        <v>0</v>
      </c>
      <c r="F59" s="4" t="s">
        <v>56</v>
      </c>
      <c r="I59">
        <v>1</v>
      </c>
      <c r="O59">
        <v>1</v>
      </c>
      <c r="P59">
        <f t="shared" si="4"/>
        <v>2</v>
      </c>
    </row>
    <row r="60" spans="1:16">
      <c r="A60">
        <v>22</v>
      </c>
      <c r="B60" t="s">
        <v>67</v>
      </c>
      <c r="C60" s="1">
        <v>43250</v>
      </c>
      <c r="D60" s="4">
        <v>2.7777777777777776E-2</v>
      </c>
      <c r="E60" s="13">
        <v>0</v>
      </c>
      <c r="F60" s="4" t="s">
        <v>58</v>
      </c>
      <c r="H60">
        <v>1</v>
      </c>
      <c r="J60">
        <v>1</v>
      </c>
      <c r="K60">
        <v>1</v>
      </c>
      <c r="P60">
        <f t="shared" si="4"/>
        <v>3</v>
      </c>
    </row>
    <row r="61" spans="1:16">
      <c r="A61">
        <v>22</v>
      </c>
      <c r="B61" t="s">
        <v>66</v>
      </c>
      <c r="C61" s="1">
        <v>43251</v>
      </c>
      <c r="D61" s="4">
        <v>2.7777777777777776E-2</v>
      </c>
      <c r="E61" s="13">
        <v>0</v>
      </c>
      <c r="F61" s="4" t="s">
        <v>28</v>
      </c>
      <c r="G61">
        <v>1</v>
      </c>
      <c r="M61">
        <v>1</v>
      </c>
      <c r="P61">
        <f t="shared" si="4"/>
        <v>2</v>
      </c>
    </row>
    <row r="62" spans="1:16">
      <c r="A62">
        <v>22</v>
      </c>
      <c r="B62" t="s">
        <v>66</v>
      </c>
      <c r="C62" s="1">
        <v>43251</v>
      </c>
      <c r="D62" s="4">
        <v>2.0833333333333332E-2</v>
      </c>
      <c r="E62" s="13">
        <v>0</v>
      </c>
      <c r="F62" s="4" t="s">
        <v>59</v>
      </c>
      <c r="H62">
        <v>2</v>
      </c>
      <c r="J62">
        <v>2</v>
      </c>
      <c r="P62">
        <f t="shared" si="4"/>
        <v>4</v>
      </c>
    </row>
    <row r="63" spans="1:16">
      <c r="A63">
        <v>22</v>
      </c>
      <c r="B63" t="s">
        <v>66</v>
      </c>
      <c r="C63" s="1">
        <v>43251</v>
      </c>
      <c r="D63" s="4">
        <v>8.3333333333333329E-2</v>
      </c>
      <c r="E63" s="13">
        <v>0</v>
      </c>
      <c r="F63" s="4" t="s">
        <v>60</v>
      </c>
      <c r="G63">
        <v>2</v>
      </c>
      <c r="H63">
        <v>5</v>
      </c>
      <c r="I63">
        <v>2</v>
      </c>
      <c r="J63">
        <v>5</v>
      </c>
      <c r="K63">
        <v>1</v>
      </c>
      <c r="P63">
        <f t="shared" si="4"/>
        <v>15</v>
      </c>
    </row>
    <row r="64" spans="1:16">
      <c r="A64">
        <v>22</v>
      </c>
      <c r="B64" t="s">
        <v>65</v>
      </c>
      <c r="C64" s="1">
        <v>43253</v>
      </c>
      <c r="D64" s="4">
        <v>3.472222222222222E-3</v>
      </c>
      <c r="E64" s="13">
        <v>0</v>
      </c>
      <c r="F64" s="4" t="s">
        <v>61</v>
      </c>
      <c r="H64">
        <v>1</v>
      </c>
      <c r="J64">
        <v>1</v>
      </c>
      <c r="P64">
        <f t="shared" si="4"/>
        <v>2</v>
      </c>
    </row>
    <row r="65" spans="1:16">
      <c r="A65">
        <v>22</v>
      </c>
      <c r="B65" t="s">
        <v>65</v>
      </c>
      <c r="C65" s="1">
        <v>43253</v>
      </c>
      <c r="D65" s="4">
        <v>8.3333333333333329E-2</v>
      </c>
      <c r="E65" s="13">
        <v>0</v>
      </c>
      <c r="F65" s="4" t="s">
        <v>62</v>
      </c>
      <c r="G65">
        <v>9</v>
      </c>
      <c r="H65">
        <v>2</v>
      </c>
      <c r="I65">
        <v>16</v>
      </c>
      <c r="J65">
        <v>18</v>
      </c>
      <c r="K65">
        <v>1</v>
      </c>
      <c r="L65">
        <v>3</v>
      </c>
      <c r="M65">
        <v>2</v>
      </c>
      <c r="N65">
        <v>1</v>
      </c>
      <c r="O65">
        <v>3</v>
      </c>
      <c r="P65">
        <f t="shared" si="4"/>
        <v>55</v>
      </c>
    </row>
    <row r="66" spans="1:16">
      <c r="A66">
        <v>22</v>
      </c>
      <c r="B66" t="s">
        <v>65</v>
      </c>
      <c r="C66" s="1">
        <v>43253</v>
      </c>
      <c r="D66" s="4">
        <v>6.9444444444444441E-3</v>
      </c>
      <c r="E66" s="13">
        <v>0</v>
      </c>
      <c r="F66" s="4" t="s">
        <v>71</v>
      </c>
      <c r="J66">
        <v>2</v>
      </c>
      <c r="P66">
        <f t="shared" si="4"/>
        <v>2</v>
      </c>
    </row>
    <row r="67" spans="1:16">
      <c r="A67">
        <v>22</v>
      </c>
      <c r="B67" t="s">
        <v>69</v>
      </c>
      <c r="C67" s="1">
        <v>43254</v>
      </c>
      <c r="D67" s="4">
        <v>8.3333333333333329E-2</v>
      </c>
      <c r="E67" s="13">
        <v>0</v>
      </c>
      <c r="F67" s="4" t="s">
        <v>72</v>
      </c>
      <c r="G67">
        <v>4</v>
      </c>
      <c r="H67">
        <v>1</v>
      </c>
      <c r="I67">
        <v>8</v>
      </c>
      <c r="J67">
        <v>3</v>
      </c>
      <c r="K67">
        <v>3</v>
      </c>
      <c r="P67">
        <f t="shared" si="4"/>
        <v>19</v>
      </c>
    </row>
    <row r="68" spans="1:16">
      <c r="A68">
        <v>23</v>
      </c>
      <c r="B68" t="s">
        <v>64</v>
      </c>
      <c r="C68" s="1">
        <v>43255</v>
      </c>
      <c r="D68" s="4">
        <v>1.0416666666666666E-2</v>
      </c>
      <c r="E68" s="13">
        <v>0</v>
      </c>
      <c r="F68" s="4" t="s">
        <v>73</v>
      </c>
      <c r="H68">
        <v>2</v>
      </c>
      <c r="P68">
        <f t="shared" si="4"/>
        <v>2</v>
      </c>
    </row>
    <row r="69" spans="1:16">
      <c r="A69">
        <v>23</v>
      </c>
      <c r="B69" t="s">
        <v>64</v>
      </c>
      <c r="C69" s="1">
        <v>43255</v>
      </c>
      <c r="D69" s="4">
        <v>4.1666666666666664E-2</v>
      </c>
      <c r="E69" s="13">
        <v>0</v>
      </c>
      <c r="F69" s="4" t="s">
        <v>74</v>
      </c>
      <c r="H69">
        <v>1</v>
      </c>
      <c r="I69">
        <v>3</v>
      </c>
      <c r="J69">
        <v>4</v>
      </c>
      <c r="K69">
        <v>2</v>
      </c>
      <c r="M69">
        <v>2</v>
      </c>
      <c r="P69">
        <f t="shared" si="4"/>
        <v>12</v>
      </c>
    </row>
    <row r="70" spans="1:16">
      <c r="A70">
        <v>23</v>
      </c>
      <c r="B70" t="s">
        <v>64</v>
      </c>
      <c r="C70" s="1">
        <v>43255</v>
      </c>
      <c r="D70" s="4">
        <v>2.4305555555555556E-2</v>
      </c>
      <c r="E70" s="13">
        <v>0</v>
      </c>
      <c r="F70" s="4" t="s">
        <v>75</v>
      </c>
      <c r="G70">
        <v>1</v>
      </c>
      <c r="H70">
        <v>2</v>
      </c>
      <c r="I70">
        <v>1</v>
      </c>
      <c r="J70">
        <v>9</v>
      </c>
      <c r="P70">
        <f t="shared" si="4"/>
        <v>13</v>
      </c>
    </row>
    <row r="71" spans="1:16">
      <c r="A71">
        <v>23</v>
      </c>
      <c r="B71" t="s">
        <v>68</v>
      </c>
      <c r="C71" s="1">
        <v>43256</v>
      </c>
      <c r="D71" s="4">
        <v>2.0833333333333332E-2</v>
      </c>
      <c r="E71" s="13">
        <v>0</v>
      </c>
      <c r="F71" s="4" t="s">
        <v>76</v>
      </c>
      <c r="G71">
        <v>3</v>
      </c>
      <c r="I71">
        <v>1</v>
      </c>
      <c r="J71">
        <v>1</v>
      </c>
      <c r="M71">
        <v>1</v>
      </c>
      <c r="P71">
        <f t="shared" ref="P71:P125" si="5">SUM(G71:O71)</f>
        <v>6</v>
      </c>
    </row>
    <row r="72" spans="1:16">
      <c r="A72">
        <v>23</v>
      </c>
      <c r="B72" t="s">
        <v>68</v>
      </c>
      <c r="C72" s="1">
        <v>43256</v>
      </c>
      <c r="D72" s="4">
        <v>3.125E-2</v>
      </c>
      <c r="E72" s="13">
        <v>0</v>
      </c>
      <c r="F72" s="4" t="s">
        <v>77</v>
      </c>
      <c r="G72">
        <v>3</v>
      </c>
      <c r="H72">
        <v>1</v>
      </c>
      <c r="I72">
        <v>10</v>
      </c>
      <c r="J72">
        <v>1</v>
      </c>
      <c r="M72">
        <v>1</v>
      </c>
      <c r="O72">
        <v>7</v>
      </c>
      <c r="P72">
        <f t="shared" si="5"/>
        <v>23</v>
      </c>
    </row>
    <row r="73" spans="1:16">
      <c r="A73">
        <v>23</v>
      </c>
      <c r="B73" t="s">
        <v>68</v>
      </c>
      <c r="C73" s="1">
        <v>43256</v>
      </c>
      <c r="D73" s="4">
        <v>2.7777777777777776E-2</v>
      </c>
      <c r="E73" s="13">
        <v>0</v>
      </c>
      <c r="F73" s="4" t="s">
        <v>30</v>
      </c>
      <c r="G73">
        <v>4</v>
      </c>
      <c r="H73">
        <v>1</v>
      </c>
      <c r="I73">
        <v>5</v>
      </c>
      <c r="J73">
        <v>4</v>
      </c>
      <c r="K73">
        <v>1</v>
      </c>
      <c r="O73">
        <v>2</v>
      </c>
      <c r="P73">
        <f t="shared" si="5"/>
        <v>17</v>
      </c>
    </row>
    <row r="74" spans="1:16">
      <c r="A74">
        <v>23</v>
      </c>
      <c r="B74" t="s">
        <v>68</v>
      </c>
      <c r="C74" s="1">
        <v>43256</v>
      </c>
      <c r="D74" s="4">
        <v>6.9444444444444441E-3</v>
      </c>
      <c r="E74" s="13">
        <v>0</v>
      </c>
      <c r="F74" s="4" t="s">
        <v>78</v>
      </c>
      <c r="J74">
        <v>2</v>
      </c>
      <c r="P74">
        <f t="shared" si="5"/>
        <v>2</v>
      </c>
    </row>
    <row r="75" spans="1:16">
      <c r="A75">
        <v>23</v>
      </c>
      <c r="B75" t="s">
        <v>67</v>
      </c>
      <c r="C75" s="1">
        <v>43257</v>
      </c>
      <c r="D75" s="4">
        <v>2.4305555555555556E-2</v>
      </c>
      <c r="E75" s="13">
        <v>0</v>
      </c>
      <c r="F75" s="4" t="s">
        <v>28</v>
      </c>
      <c r="G75">
        <v>1</v>
      </c>
      <c r="H75">
        <v>1</v>
      </c>
      <c r="I75">
        <v>1</v>
      </c>
      <c r="J75">
        <v>1</v>
      </c>
      <c r="L75">
        <v>1</v>
      </c>
      <c r="P75">
        <f t="shared" si="5"/>
        <v>5</v>
      </c>
    </row>
    <row r="76" spans="1:16">
      <c r="A76">
        <v>23</v>
      </c>
      <c r="B76" t="s">
        <v>67</v>
      </c>
      <c r="C76" s="1">
        <v>43257</v>
      </c>
      <c r="D76" s="4">
        <v>1.0416666666666666E-2</v>
      </c>
      <c r="E76" s="13">
        <v>0</v>
      </c>
      <c r="F76" s="4" t="s">
        <v>79</v>
      </c>
      <c r="H76">
        <v>3</v>
      </c>
      <c r="J76">
        <v>1</v>
      </c>
      <c r="K76">
        <v>1</v>
      </c>
      <c r="P76">
        <f t="shared" si="5"/>
        <v>5</v>
      </c>
    </row>
    <row r="77" spans="1:16">
      <c r="A77">
        <v>23</v>
      </c>
      <c r="B77" t="s">
        <v>67</v>
      </c>
      <c r="C77" s="1">
        <v>43257</v>
      </c>
      <c r="D77" s="4">
        <v>2.4305555555555556E-2</v>
      </c>
      <c r="E77" s="13">
        <v>0</v>
      </c>
      <c r="F77" s="4" t="s">
        <v>30</v>
      </c>
      <c r="G77">
        <v>1</v>
      </c>
      <c r="H77">
        <v>3</v>
      </c>
      <c r="I77">
        <v>8</v>
      </c>
      <c r="J77">
        <v>3</v>
      </c>
      <c r="O77">
        <v>2</v>
      </c>
      <c r="P77">
        <f t="shared" si="5"/>
        <v>17</v>
      </c>
    </row>
    <row r="78" spans="1:16">
      <c r="A78">
        <v>23</v>
      </c>
      <c r="B78" t="s">
        <v>66</v>
      </c>
      <c r="C78" s="1">
        <v>43258</v>
      </c>
      <c r="D78" s="4">
        <v>2.7777777777777776E-2</v>
      </c>
      <c r="E78" s="13">
        <v>0</v>
      </c>
      <c r="F78" s="4" t="s">
        <v>80</v>
      </c>
      <c r="G78">
        <v>4</v>
      </c>
      <c r="H78">
        <v>3</v>
      </c>
      <c r="I78">
        <v>6</v>
      </c>
      <c r="J78">
        <v>2</v>
      </c>
      <c r="P78">
        <f t="shared" si="5"/>
        <v>15</v>
      </c>
    </row>
    <row r="79" spans="1:16">
      <c r="A79">
        <v>23</v>
      </c>
      <c r="B79" t="s">
        <v>66</v>
      </c>
      <c r="C79" s="1">
        <v>43258</v>
      </c>
      <c r="D79" s="4">
        <v>4.1666666666666664E-2</v>
      </c>
      <c r="E79" s="13">
        <v>0</v>
      </c>
      <c r="F79" s="4" t="s">
        <v>81</v>
      </c>
      <c r="H79">
        <v>1</v>
      </c>
      <c r="I79">
        <v>6</v>
      </c>
      <c r="P79">
        <f t="shared" si="5"/>
        <v>7</v>
      </c>
    </row>
    <row r="80" spans="1:16">
      <c r="A80">
        <v>23</v>
      </c>
      <c r="B80" t="s">
        <v>66</v>
      </c>
      <c r="C80" s="1">
        <v>43258</v>
      </c>
      <c r="D80" s="4">
        <v>4.1666666666666664E-2</v>
      </c>
      <c r="E80" s="13">
        <v>0</v>
      </c>
      <c r="F80" s="4" t="s">
        <v>82</v>
      </c>
      <c r="H80">
        <v>2</v>
      </c>
      <c r="I80">
        <v>1</v>
      </c>
      <c r="J80">
        <v>1</v>
      </c>
      <c r="M80">
        <v>2</v>
      </c>
      <c r="P80">
        <f t="shared" si="5"/>
        <v>6</v>
      </c>
    </row>
    <row r="81" spans="1:16">
      <c r="A81">
        <v>23</v>
      </c>
      <c r="B81" t="s">
        <v>70</v>
      </c>
      <c r="C81" s="1">
        <v>43259</v>
      </c>
      <c r="D81" s="4">
        <v>1.0416666666666666E-2</v>
      </c>
      <c r="E81" s="13">
        <v>0</v>
      </c>
      <c r="F81" s="4" t="s">
        <v>83</v>
      </c>
      <c r="G81">
        <v>3</v>
      </c>
      <c r="H81">
        <v>1</v>
      </c>
      <c r="P81">
        <f t="shared" si="5"/>
        <v>4</v>
      </c>
    </row>
    <row r="82" spans="1:16">
      <c r="A82">
        <v>23</v>
      </c>
      <c r="B82" t="s">
        <v>70</v>
      </c>
      <c r="C82" s="1">
        <v>43259</v>
      </c>
      <c r="D82" s="4">
        <v>6.9444444444444441E-3</v>
      </c>
      <c r="E82" s="13">
        <v>0</v>
      </c>
      <c r="F82" s="4" t="s">
        <v>50</v>
      </c>
      <c r="H82">
        <v>3</v>
      </c>
      <c r="I82">
        <v>2</v>
      </c>
      <c r="O82">
        <v>1</v>
      </c>
      <c r="P82">
        <f t="shared" si="5"/>
        <v>6</v>
      </c>
    </row>
    <row r="83" spans="1:16">
      <c r="A83">
        <v>23</v>
      </c>
      <c r="B83" t="s">
        <v>70</v>
      </c>
      <c r="C83" s="1">
        <v>43259</v>
      </c>
      <c r="D83" s="4">
        <v>6.9444444444444441E-3</v>
      </c>
      <c r="E83" s="13">
        <v>0</v>
      </c>
      <c r="F83" s="4" t="s">
        <v>84</v>
      </c>
      <c r="H83">
        <v>1</v>
      </c>
      <c r="K83">
        <v>1</v>
      </c>
      <c r="O83">
        <v>1</v>
      </c>
      <c r="P83">
        <f t="shared" si="5"/>
        <v>3</v>
      </c>
    </row>
    <row r="84" spans="1:16">
      <c r="A84">
        <v>23</v>
      </c>
      <c r="B84" t="s">
        <v>70</v>
      </c>
      <c r="C84" s="1">
        <v>43259</v>
      </c>
      <c r="D84" s="4">
        <v>2.7777777777777776E-2</v>
      </c>
      <c r="E84" s="13">
        <v>0</v>
      </c>
      <c r="F84" s="4" t="s">
        <v>30</v>
      </c>
      <c r="G84">
        <v>2</v>
      </c>
      <c r="H84">
        <v>6</v>
      </c>
      <c r="I84">
        <v>7</v>
      </c>
      <c r="J84">
        <v>3</v>
      </c>
      <c r="O84">
        <v>2</v>
      </c>
      <c r="P84">
        <f t="shared" si="5"/>
        <v>20</v>
      </c>
    </row>
    <row r="85" spans="1:16">
      <c r="A85">
        <v>23</v>
      </c>
      <c r="B85" t="s">
        <v>65</v>
      </c>
      <c r="C85" s="1">
        <v>43260</v>
      </c>
      <c r="D85" s="4">
        <v>4.1666666666666664E-2</v>
      </c>
      <c r="E85" s="13">
        <v>0</v>
      </c>
      <c r="F85" s="4" t="s">
        <v>85</v>
      </c>
      <c r="G85">
        <v>4</v>
      </c>
      <c r="H85">
        <v>2</v>
      </c>
      <c r="I85">
        <v>3</v>
      </c>
      <c r="J85">
        <v>3</v>
      </c>
      <c r="P85">
        <f t="shared" si="5"/>
        <v>12</v>
      </c>
    </row>
    <row r="86" spans="1:16">
      <c r="A86">
        <v>23</v>
      </c>
      <c r="B86" t="s">
        <v>69</v>
      </c>
      <c r="C86" s="1">
        <v>43261</v>
      </c>
      <c r="D86" s="4">
        <v>4.1666666666666664E-2</v>
      </c>
      <c r="E86" s="13">
        <v>0</v>
      </c>
      <c r="F86" s="4" t="s">
        <v>86</v>
      </c>
      <c r="H86">
        <v>1</v>
      </c>
      <c r="I86">
        <v>1</v>
      </c>
      <c r="J86">
        <v>3</v>
      </c>
      <c r="N86">
        <v>1</v>
      </c>
      <c r="P86">
        <f t="shared" si="5"/>
        <v>6</v>
      </c>
    </row>
    <row r="87" spans="1:16">
      <c r="A87">
        <v>24</v>
      </c>
      <c r="B87" t="s">
        <v>64</v>
      </c>
      <c r="C87" s="1">
        <v>43262</v>
      </c>
      <c r="D87" s="4">
        <v>2.4305555555555556E-2</v>
      </c>
      <c r="E87" s="13">
        <v>0</v>
      </c>
      <c r="F87" s="4" t="s">
        <v>87</v>
      </c>
      <c r="G87">
        <v>3</v>
      </c>
      <c r="H87">
        <v>1</v>
      </c>
      <c r="I87">
        <v>3</v>
      </c>
      <c r="J87">
        <v>2</v>
      </c>
      <c r="K87">
        <v>1</v>
      </c>
      <c r="P87">
        <f t="shared" si="5"/>
        <v>10</v>
      </c>
    </row>
    <row r="88" spans="1:16">
      <c r="A88">
        <v>24</v>
      </c>
      <c r="B88" t="s">
        <v>64</v>
      </c>
      <c r="C88" s="1">
        <v>43262</v>
      </c>
      <c r="D88" s="4">
        <v>4.1666666666666664E-2</v>
      </c>
      <c r="E88" s="13">
        <v>0</v>
      </c>
      <c r="F88" s="4" t="s">
        <v>30</v>
      </c>
      <c r="G88">
        <v>10</v>
      </c>
      <c r="H88">
        <v>4</v>
      </c>
      <c r="I88">
        <v>7</v>
      </c>
      <c r="K88">
        <v>1</v>
      </c>
      <c r="O88">
        <v>2</v>
      </c>
      <c r="P88">
        <f t="shared" si="5"/>
        <v>24</v>
      </c>
    </row>
    <row r="89" spans="1:16">
      <c r="A89">
        <v>24</v>
      </c>
      <c r="B89" t="s">
        <v>68</v>
      </c>
      <c r="C89" s="1">
        <v>43263</v>
      </c>
      <c r="D89" s="4">
        <v>2.4305555555555556E-2</v>
      </c>
      <c r="E89" s="13">
        <v>0</v>
      </c>
      <c r="F89" s="4" t="s">
        <v>80</v>
      </c>
      <c r="G89">
        <v>3</v>
      </c>
      <c r="H89">
        <v>7</v>
      </c>
      <c r="J89">
        <v>1</v>
      </c>
      <c r="P89">
        <f t="shared" si="5"/>
        <v>11</v>
      </c>
    </row>
    <row r="90" spans="1:16">
      <c r="A90">
        <v>24</v>
      </c>
      <c r="B90" t="s">
        <v>68</v>
      </c>
      <c r="C90" s="1">
        <v>43263</v>
      </c>
      <c r="D90" s="4">
        <v>6.9444444444444441E-3</v>
      </c>
      <c r="E90" s="13">
        <v>0</v>
      </c>
      <c r="F90" s="4" t="s">
        <v>56</v>
      </c>
      <c r="J90">
        <v>1</v>
      </c>
      <c r="P90">
        <f t="shared" si="5"/>
        <v>1</v>
      </c>
    </row>
    <row r="91" spans="1:16">
      <c r="A91">
        <v>24</v>
      </c>
      <c r="B91" t="s">
        <v>68</v>
      </c>
      <c r="C91" s="1">
        <v>43263</v>
      </c>
      <c r="D91" s="4">
        <v>1.7361111111111112E-2</v>
      </c>
      <c r="E91" s="13">
        <v>0</v>
      </c>
      <c r="F91" s="4" t="s">
        <v>88</v>
      </c>
      <c r="H91">
        <v>2</v>
      </c>
      <c r="I91">
        <v>4</v>
      </c>
      <c r="K91">
        <v>1</v>
      </c>
      <c r="P91">
        <f t="shared" si="5"/>
        <v>7</v>
      </c>
    </row>
    <row r="92" spans="1:16">
      <c r="A92">
        <v>24</v>
      </c>
      <c r="B92" t="s">
        <v>68</v>
      </c>
      <c r="C92" s="1">
        <v>43263</v>
      </c>
      <c r="D92" s="4">
        <v>1.0416666666666666E-2</v>
      </c>
      <c r="E92" s="13">
        <v>0</v>
      </c>
      <c r="F92" s="4" t="s">
        <v>89</v>
      </c>
      <c r="H92">
        <v>2</v>
      </c>
      <c r="I92">
        <v>6</v>
      </c>
      <c r="J92">
        <v>3</v>
      </c>
      <c r="L92">
        <v>1</v>
      </c>
      <c r="P92">
        <f t="shared" si="5"/>
        <v>12</v>
      </c>
    </row>
    <row r="93" spans="1:16">
      <c r="A93">
        <v>24</v>
      </c>
      <c r="B93" t="s">
        <v>68</v>
      </c>
      <c r="C93" s="1">
        <v>43263</v>
      </c>
      <c r="D93" s="4">
        <v>2.0833333333333332E-2</v>
      </c>
      <c r="E93" s="13">
        <v>0</v>
      </c>
      <c r="F93" s="4" t="s">
        <v>90</v>
      </c>
      <c r="G93">
        <v>2</v>
      </c>
      <c r="H93">
        <v>3</v>
      </c>
      <c r="J93">
        <v>1</v>
      </c>
      <c r="P93">
        <f t="shared" si="5"/>
        <v>6</v>
      </c>
    </row>
    <row r="94" spans="1:16">
      <c r="A94">
        <v>24</v>
      </c>
      <c r="B94" t="s">
        <v>68</v>
      </c>
      <c r="C94" s="1">
        <v>43263</v>
      </c>
      <c r="D94" s="4">
        <v>1.0416666666666666E-2</v>
      </c>
      <c r="E94" s="13">
        <v>0</v>
      </c>
      <c r="F94" s="4" t="s">
        <v>91</v>
      </c>
      <c r="H94">
        <v>1</v>
      </c>
      <c r="P94">
        <f t="shared" si="5"/>
        <v>1</v>
      </c>
    </row>
    <row r="95" spans="1:16">
      <c r="A95">
        <v>24</v>
      </c>
      <c r="B95" t="s">
        <v>67</v>
      </c>
      <c r="C95" s="1">
        <v>43264</v>
      </c>
      <c r="D95" s="4">
        <v>2.4305555555555556E-2</v>
      </c>
      <c r="E95" s="13">
        <v>0</v>
      </c>
      <c r="F95" s="4" t="s">
        <v>80</v>
      </c>
      <c r="G95">
        <v>4</v>
      </c>
      <c r="H95">
        <v>2</v>
      </c>
      <c r="I95">
        <v>5</v>
      </c>
      <c r="J95">
        <v>1</v>
      </c>
      <c r="K95">
        <v>1</v>
      </c>
      <c r="P95">
        <f t="shared" si="5"/>
        <v>13</v>
      </c>
    </row>
    <row r="96" spans="1:16">
      <c r="A96">
        <v>24</v>
      </c>
      <c r="B96" t="s">
        <v>67</v>
      </c>
      <c r="C96" s="1">
        <v>43264</v>
      </c>
      <c r="D96" s="4">
        <v>1.3888888888888888E-2</v>
      </c>
      <c r="E96" s="13">
        <v>0</v>
      </c>
      <c r="F96" s="4" t="s">
        <v>92</v>
      </c>
      <c r="G96">
        <v>2</v>
      </c>
      <c r="H96">
        <v>1</v>
      </c>
      <c r="I96">
        <v>1</v>
      </c>
      <c r="J96">
        <v>1</v>
      </c>
      <c r="K96">
        <v>1</v>
      </c>
      <c r="P96">
        <f t="shared" si="5"/>
        <v>6</v>
      </c>
    </row>
    <row r="97" spans="1:16">
      <c r="A97">
        <v>24</v>
      </c>
      <c r="B97" t="s">
        <v>67</v>
      </c>
      <c r="C97" s="1">
        <v>43264</v>
      </c>
      <c r="D97" s="4">
        <v>2.4305555555555556E-2</v>
      </c>
      <c r="E97" s="13">
        <v>0</v>
      </c>
      <c r="F97" s="4" t="s">
        <v>30</v>
      </c>
      <c r="G97">
        <v>3</v>
      </c>
      <c r="H97">
        <v>5</v>
      </c>
      <c r="J97">
        <v>1</v>
      </c>
      <c r="P97">
        <f t="shared" si="5"/>
        <v>9</v>
      </c>
    </row>
    <row r="98" spans="1:16">
      <c r="A98">
        <v>24</v>
      </c>
      <c r="B98" t="s">
        <v>66</v>
      </c>
      <c r="C98" s="1">
        <v>43265</v>
      </c>
      <c r="D98" s="4">
        <v>1.3888888888888888E-2</v>
      </c>
      <c r="E98" s="13">
        <v>0</v>
      </c>
      <c r="F98" s="4" t="s">
        <v>73</v>
      </c>
      <c r="G98">
        <v>1</v>
      </c>
      <c r="H98">
        <v>1</v>
      </c>
      <c r="J98">
        <v>1</v>
      </c>
      <c r="P98">
        <f t="shared" si="5"/>
        <v>3</v>
      </c>
    </row>
    <row r="99" spans="1:16">
      <c r="A99">
        <v>24</v>
      </c>
      <c r="B99" t="s">
        <v>66</v>
      </c>
      <c r="C99" s="1">
        <v>43265</v>
      </c>
      <c r="D99" s="4">
        <v>4.1666666666666664E-2</v>
      </c>
      <c r="E99" s="13">
        <v>0</v>
      </c>
      <c r="F99" s="4" t="s">
        <v>93</v>
      </c>
      <c r="G99">
        <v>1</v>
      </c>
      <c r="H99">
        <v>1</v>
      </c>
      <c r="J99">
        <v>1</v>
      </c>
      <c r="P99">
        <f t="shared" si="5"/>
        <v>3</v>
      </c>
    </row>
    <row r="100" spans="1:16">
      <c r="A100">
        <v>24</v>
      </c>
      <c r="B100" t="s">
        <v>66</v>
      </c>
      <c r="C100" s="1">
        <v>43265</v>
      </c>
      <c r="D100" s="4">
        <v>2.0833333333333332E-2</v>
      </c>
      <c r="E100" s="13">
        <v>0</v>
      </c>
      <c r="F100" s="4" t="s">
        <v>94</v>
      </c>
      <c r="G100">
        <v>1</v>
      </c>
      <c r="J100">
        <v>1</v>
      </c>
      <c r="N100">
        <v>2</v>
      </c>
      <c r="P100">
        <f t="shared" si="5"/>
        <v>4</v>
      </c>
    </row>
    <row r="101" spans="1:16">
      <c r="A101">
        <v>24</v>
      </c>
      <c r="B101" t="s">
        <v>66</v>
      </c>
      <c r="C101" s="1">
        <v>43265</v>
      </c>
      <c r="D101" s="4">
        <v>2.0833333333333332E-2</v>
      </c>
      <c r="E101" s="13">
        <v>0</v>
      </c>
      <c r="F101" s="4" t="s">
        <v>95</v>
      </c>
      <c r="H101">
        <v>2</v>
      </c>
      <c r="I101">
        <v>1</v>
      </c>
      <c r="P101">
        <f t="shared" si="5"/>
        <v>3</v>
      </c>
    </row>
    <row r="102" spans="1:16">
      <c r="A102">
        <v>24</v>
      </c>
      <c r="B102" t="s">
        <v>70</v>
      </c>
      <c r="C102" s="1">
        <v>43266</v>
      </c>
      <c r="D102" s="4">
        <v>2.4305555555555556E-2</v>
      </c>
      <c r="E102" s="13">
        <v>0</v>
      </c>
      <c r="F102" s="4" t="s">
        <v>87</v>
      </c>
      <c r="G102">
        <v>2</v>
      </c>
      <c r="H102">
        <v>5</v>
      </c>
      <c r="I102">
        <v>4</v>
      </c>
      <c r="J102">
        <v>1</v>
      </c>
      <c r="K102">
        <v>1</v>
      </c>
      <c r="P102">
        <f t="shared" si="5"/>
        <v>13</v>
      </c>
    </row>
    <row r="103" spans="1:16">
      <c r="A103">
        <v>24</v>
      </c>
      <c r="B103" t="s">
        <v>70</v>
      </c>
      <c r="C103" s="1">
        <v>43266</v>
      </c>
      <c r="D103" s="4">
        <v>2.4305555555555556E-2</v>
      </c>
      <c r="E103" s="13">
        <v>0</v>
      </c>
      <c r="F103" s="4" t="s">
        <v>96</v>
      </c>
      <c r="G103">
        <v>8</v>
      </c>
      <c r="H103">
        <v>2</v>
      </c>
      <c r="I103">
        <v>3</v>
      </c>
      <c r="J103">
        <v>4</v>
      </c>
      <c r="K103">
        <v>1</v>
      </c>
      <c r="O103">
        <v>2</v>
      </c>
      <c r="P103">
        <f t="shared" si="5"/>
        <v>20</v>
      </c>
    </row>
    <row r="104" spans="1:16">
      <c r="A104">
        <v>24</v>
      </c>
      <c r="B104" t="s">
        <v>70</v>
      </c>
      <c r="C104" s="1">
        <v>43266</v>
      </c>
      <c r="D104" s="4">
        <v>2.7777777777777776E-2</v>
      </c>
      <c r="E104" s="13">
        <v>0</v>
      </c>
      <c r="F104" s="4" t="s">
        <v>97</v>
      </c>
      <c r="H104">
        <v>1</v>
      </c>
      <c r="I104">
        <v>2</v>
      </c>
      <c r="J104">
        <v>2</v>
      </c>
      <c r="M104">
        <v>1</v>
      </c>
      <c r="P104">
        <f t="shared" si="5"/>
        <v>6</v>
      </c>
    </row>
    <row r="105" spans="1:16">
      <c r="A105">
        <v>24</v>
      </c>
      <c r="B105" t="s">
        <v>65</v>
      </c>
      <c r="C105" s="1">
        <v>43267</v>
      </c>
      <c r="D105" s="4">
        <v>2.0833333333333332E-2</v>
      </c>
      <c r="E105" s="13">
        <v>0</v>
      </c>
      <c r="F105" s="4" t="s">
        <v>98</v>
      </c>
      <c r="G105">
        <v>1</v>
      </c>
      <c r="O105">
        <v>1</v>
      </c>
      <c r="P105">
        <f t="shared" si="5"/>
        <v>2</v>
      </c>
    </row>
    <row r="106" spans="1:16">
      <c r="A106">
        <v>24</v>
      </c>
      <c r="B106" t="s">
        <v>65</v>
      </c>
      <c r="C106" s="1">
        <v>43267</v>
      </c>
      <c r="D106" s="4">
        <v>2.7777777777777776E-2</v>
      </c>
      <c r="E106" s="13">
        <v>0</v>
      </c>
      <c r="F106" s="4" t="s">
        <v>99</v>
      </c>
      <c r="G106">
        <v>1</v>
      </c>
      <c r="H106">
        <v>4</v>
      </c>
      <c r="I106">
        <v>4</v>
      </c>
      <c r="J106">
        <v>3</v>
      </c>
      <c r="O106">
        <v>4</v>
      </c>
      <c r="P106">
        <f t="shared" si="5"/>
        <v>16</v>
      </c>
    </row>
    <row r="107" spans="1:16">
      <c r="A107">
        <v>24</v>
      </c>
      <c r="B107" t="s">
        <v>65</v>
      </c>
      <c r="C107" s="1">
        <v>43267</v>
      </c>
      <c r="D107" s="4">
        <v>8.3333333333333329E-2</v>
      </c>
      <c r="E107" s="13">
        <v>0</v>
      </c>
      <c r="F107" s="4" t="s">
        <v>100</v>
      </c>
      <c r="H107">
        <v>2</v>
      </c>
      <c r="I107">
        <v>1</v>
      </c>
      <c r="J107">
        <v>3</v>
      </c>
      <c r="P107">
        <f t="shared" si="5"/>
        <v>6</v>
      </c>
    </row>
    <row r="108" spans="1:16">
      <c r="A108">
        <v>24</v>
      </c>
      <c r="B108" t="s">
        <v>65</v>
      </c>
      <c r="C108" s="1">
        <v>43267</v>
      </c>
      <c r="D108" s="4">
        <v>0.125</v>
      </c>
      <c r="E108" s="13">
        <v>0</v>
      </c>
      <c r="F108" s="4" t="s">
        <v>101</v>
      </c>
      <c r="I108">
        <v>1</v>
      </c>
      <c r="J108">
        <v>1</v>
      </c>
      <c r="P108">
        <f t="shared" si="5"/>
        <v>2</v>
      </c>
    </row>
    <row r="109" spans="1:16">
      <c r="A109">
        <v>24</v>
      </c>
      <c r="B109" t="s">
        <v>69</v>
      </c>
      <c r="C109" s="1">
        <v>43268</v>
      </c>
      <c r="D109" s="4">
        <v>0.20833333333333334</v>
      </c>
      <c r="E109" s="13">
        <v>0</v>
      </c>
      <c r="F109" s="4" t="s">
        <v>102</v>
      </c>
      <c r="G109">
        <v>5</v>
      </c>
      <c r="H109">
        <v>5</v>
      </c>
      <c r="I109">
        <v>11</v>
      </c>
      <c r="J109">
        <v>2</v>
      </c>
      <c r="K109">
        <v>1</v>
      </c>
      <c r="M109">
        <v>13</v>
      </c>
      <c r="O109">
        <v>14</v>
      </c>
      <c r="P109">
        <f>SUM(G109:O109)</f>
        <v>51</v>
      </c>
    </row>
    <row r="110" spans="1:16">
      <c r="A110">
        <v>24</v>
      </c>
      <c r="B110" t="s">
        <v>69</v>
      </c>
      <c r="C110" s="1">
        <v>43268</v>
      </c>
      <c r="D110" s="4">
        <v>0.125</v>
      </c>
      <c r="E110" s="13">
        <v>0</v>
      </c>
      <c r="F110" s="4" t="s">
        <v>103</v>
      </c>
      <c r="G110">
        <v>2</v>
      </c>
      <c r="I110">
        <v>4</v>
      </c>
      <c r="J110">
        <v>2</v>
      </c>
      <c r="O110">
        <v>1</v>
      </c>
      <c r="P110">
        <f>SUM(G110:O110)</f>
        <v>9</v>
      </c>
    </row>
    <row r="111" spans="1:16">
      <c r="A111">
        <v>25</v>
      </c>
      <c r="B111" t="s">
        <v>64</v>
      </c>
      <c r="C111" s="1">
        <v>43269</v>
      </c>
      <c r="D111" s="4">
        <v>2.4305555555555556E-2</v>
      </c>
      <c r="E111" s="13">
        <v>0</v>
      </c>
      <c r="F111" s="4" t="s">
        <v>80</v>
      </c>
      <c r="G111">
        <v>3</v>
      </c>
      <c r="I111">
        <v>2</v>
      </c>
      <c r="J111">
        <v>1</v>
      </c>
      <c r="K111">
        <v>1</v>
      </c>
      <c r="P111">
        <f t="shared" si="5"/>
        <v>7</v>
      </c>
    </row>
    <row r="112" spans="1:16">
      <c r="A112">
        <v>25</v>
      </c>
      <c r="B112" t="s">
        <v>64</v>
      </c>
      <c r="C112" s="1">
        <v>43269</v>
      </c>
      <c r="D112" s="4">
        <v>4.1666666666666664E-2</v>
      </c>
      <c r="E112" s="13">
        <v>0</v>
      </c>
      <c r="F112" s="4" t="s">
        <v>104</v>
      </c>
      <c r="G112">
        <v>3</v>
      </c>
      <c r="H112">
        <v>2</v>
      </c>
      <c r="I112">
        <v>2</v>
      </c>
      <c r="J112">
        <v>1</v>
      </c>
      <c r="K112">
        <v>1</v>
      </c>
      <c r="M112">
        <v>1</v>
      </c>
      <c r="O112">
        <v>19</v>
      </c>
      <c r="P112">
        <f t="shared" si="5"/>
        <v>29</v>
      </c>
    </row>
    <row r="113" spans="1:16">
      <c r="A113">
        <v>25</v>
      </c>
      <c r="B113" t="s">
        <v>64</v>
      </c>
      <c r="C113" s="1">
        <v>43269</v>
      </c>
      <c r="D113" s="4">
        <v>4.1666666666666664E-2</v>
      </c>
      <c r="E113" s="13">
        <v>0</v>
      </c>
      <c r="F113" s="4" t="s">
        <v>105</v>
      </c>
      <c r="I113">
        <v>1</v>
      </c>
      <c r="P113">
        <f t="shared" si="5"/>
        <v>1</v>
      </c>
    </row>
    <row r="114" spans="1:16">
      <c r="A114">
        <v>25</v>
      </c>
      <c r="B114" t="s">
        <v>68</v>
      </c>
      <c r="C114" s="1">
        <v>43270</v>
      </c>
      <c r="D114" s="4">
        <v>2.4305555555555556E-2</v>
      </c>
      <c r="E114" s="13">
        <v>0</v>
      </c>
      <c r="F114" s="4" t="s">
        <v>80</v>
      </c>
      <c r="G114">
        <v>1</v>
      </c>
      <c r="H114">
        <v>5</v>
      </c>
      <c r="I114">
        <v>2</v>
      </c>
      <c r="J114">
        <v>1</v>
      </c>
      <c r="P114">
        <f t="shared" si="5"/>
        <v>9</v>
      </c>
    </row>
    <row r="115" spans="1:16">
      <c r="A115">
        <v>25</v>
      </c>
      <c r="B115" t="s">
        <v>68</v>
      </c>
      <c r="C115" s="1">
        <v>43270</v>
      </c>
      <c r="D115" s="4">
        <v>6.9444444444444441E-3</v>
      </c>
      <c r="E115" s="13">
        <v>0</v>
      </c>
      <c r="F115" s="4" t="s">
        <v>29</v>
      </c>
      <c r="I115">
        <v>1</v>
      </c>
      <c r="P115">
        <f t="shared" si="5"/>
        <v>1</v>
      </c>
    </row>
    <row r="116" spans="1:16">
      <c r="A116">
        <v>25</v>
      </c>
      <c r="B116" t="s">
        <v>68</v>
      </c>
      <c r="C116" s="1">
        <v>43270</v>
      </c>
      <c r="D116" s="4">
        <v>1.3888888888888888E-2</v>
      </c>
      <c r="E116" s="13">
        <v>0</v>
      </c>
      <c r="F116" s="4" t="s">
        <v>106</v>
      </c>
      <c r="G116">
        <v>1</v>
      </c>
      <c r="I116">
        <v>1</v>
      </c>
      <c r="P116">
        <f t="shared" si="5"/>
        <v>2</v>
      </c>
    </row>
    <row r="117" spans="1:16">
      <c r="A117">
        <v>25</v>
      </c>
      <c r="B117" t="s">
        <v>68</v>
      </c>
      <c r="C117" s="1">
        <v>43270</v>
      </c>
      <c r="D117" s="4">
        <v>2.0833333333333332E-2</v>
      </c>
      <c r="E117" s="13">
        <v>0</v>
      </c>
      <c r="F117" s="4" t="s">
        <v>107</v>
      </c>
      <c r="H117">
        <v>1</v>
      </c>
      <c r="I117">
        <v>1</v>
      </c>
      <c r="M117">
        <v>3</v>
      </c>
      <c r="P117">
        <f t="shared" si="5"/>
        <v>5</v>
      </c>
    </row>
    <row r="118" spans="1:16">
      <c r="A118">
        <v>25</v>
      </c>
      <c r="B118" t="s">
        <v>67</v>
      </c>
      <c r="C118" s="1">
        <v>43271</v>
      </c>
      <c r="D118" s="4">
        <v>2.4305555555555556E-2</v>
      </c>
      <c r="E118" s="13">
        <v>0</v>
      </c>
      <c r="F118" s="4" t="s">
        <v>108</v>
      </c>
      <c r="G118">
        <v>1</v>
      </c>
      <c r="H118">
        <v>1</v>
      </c>
      <c r="I118">
        <v>3</v>
      </c>
      <c r="K118">
        <v>1</v>
      </c>
      <c r="P118">
        <f t="shared" si="5"/>
        <v>6</v>
      </c>
    </row>
    <row r="119" spans="1:16">
      <c r="A119">
        <v>25</v>
      </c>
      <c r="B119" t="s">
        <v>67</v>
      </c>
      <c r="C119" s="1">
        <v>43271</v>
      </c>
      <c r="D119" s="4">
        <v>6.9444444444444441E-3</v>
      </c>
      <c r="E119" s="13">
        <v>0</v>
      </c>
      <c r="F119" s="4" t="s">
        <v>29</v>
      </c>
      <c r="H119">
        <v>1</v>
      </c>
      <c r="I119">
        <v>2</v>
      </c>
      <c r="P119">
        <f t="shared" si="5"/>
        <v>3</v>
      </c>
    </row>
    <row r="120" spans="1:16">
      <c r="A120">
        <v>25</v>
      </c>
      <c r="B120" t="s">
        <v>67</v>
      </c>
      <c r="C120" s="1">
        <v>43271</v>
      </c>
      <c r="D120" s="4">
        <v>1.0416666666666666E-2</v>
      </c>
      <c r="E120" s="13">
        <v>0</v>
      </c>
      <c r="F120" s="4" t="s">
        <v>109</v>
      </c>
      <c r="G120">
        <v>4</v>
      </c>
      <c r="I120">
        <v>2</v>
      </c>
      <c r="O120">
        <v>2</v>
      </c>
      <c r="P120">
        <f t="shared" si="5"/>
        <v>8</v>
      </c>
    </row>
    <row r="121" spans="1:16">
      <c r="A121">
        <v>25</v>
      </c>
      <c r="B121" t="s">
        <v>67</v>
      </c>
      <c r="C121" s="1">
        <v>43271</v>
      </c>
      <c r="D121" s="4">
        <v>2.0833333333333332E-2</v>
      </c>
      <c r="E121" s="13">
        <v>0</v>
      </c>
      <c r="F121" s="4" t="s">
        <v>110</v>
      </c>
      <c r="H121">
        <v>1</v>
      </c>
      <c r="I121">
        <v>1</v>
      </c>
      <c r="J121">
        <v>1</v>
      </c>
      <c r="M121">
        <v>2</v>
      </c>
      <c r="O121">
        <v>1</v>
      </c>
      <c r="P121">
        <f t="shared" si="5"/>
        <v>6</v>
      </c>
    </row>
    <row r="122" spans="1:16">
      <c r="A122">
        <v>25</v>
      </c>
      <c r="B122" t="s">
        <v>66</v>
      </c>
      <c r="C122" s="1">
        <v>43272</v>
      </c>
      <c r="D122" s="4">
        <v>1.3888888888888888E-2</v>
      </c>
      <c r="E122" s="13">
        <v>0</v>
      </c>
      <c r="F122" s="4" t="s">
        <v>73</v>
      </c>
      <c r="I122">
        <v>1</v>
      </c>
      <c r="K122">
        <v>1</v>
      </c>
      <c r="P122">
        <f t="shared" si="5"/>
        <v>2</v>
      </c>
    </row>
    <row r="123" spans="1:16">
      <c r="A123">
        <v>25</v>
      </c>
      <c r="B123" t="s">
        <v>66</v>
      </c>
      <c r="C123" s="1">
        <v>43272</v>
      </c>
      <c r="D123" s="4">
        <v>3.125E-2</v>
      </c>
      <c r="E123" s="13">
        <v>0</v>
      </c>
      <c r="F123" s="4" t="s">
        <v>29</v>
      </c>
      <c r="I123">
        <v>4</v>
      </c>
      <c r="M123">
        <v>2</v>
      </c>
      <c r="P123">
        <f t="shared" si="5"/>
        <v>6</v>
      </c>
    </row>
    <row r="124" spans="1:16">
      <c r="A124">
        <v>25</v>
      </c>
      <c r="B124" t="s">
        <v>66</v>
      </c>
      <c r="C124" s="1">
        <v>43272</v>
      </c>
      <c r="D124" s="4">
        <v>2.7777777777777776E-2</v>
      </c>
      <c r="E124" s="13">
        <v>0</v>
      </c>
      <c r="F124" s="4" t="s">
        <v>30</v>
      </c>
      <c r="H124">
        <v>1</v>
      </c>
      <c r="I124">
        <v>1</v>
      </c>
      <c r="J124">
        <v>2</v>
      </c>
      <c r="K124">
        <v>2</v>
      </c>
      <c r="M124">
        <v>1</v>
      </c>
      <c r="P124">
        <f t="shared" si="5"/>
        <v>7</v>
      </c>
    </row>
    <row r="125" spans="1:16">
      <c r="A125">
        <v>25</v>
      </c>
      <c r="B125" t="s">
        <v>70</v>
      </c>
      <c r="C125" s="1">
        <v>43273</v>
      </c>
      <c r="D125" s="4">
        <v>2.4305555555555556E-2</v>
      </c>
      <c r="E125" s="13">
        <v>0</v>
      </c>
      <c r="F125" s="4" t="s">
        <v>80</v>
      </c>
      <c r="G125">
        <v>4</v>
      </c>
      <c r="H125">
        <v>2</v>
      </c>
      <c r="I125">
        <v>2</v>
      </c>
      <c r="P125">
        <f t="shared" si="5"/>
        <v>8</v>
      </c>
    </row>
    <row r="126" spans="1:16">
      <c r="A126">
        <v>25</v>
      </c>
      <c r="B126" t="s">
        <v>70</v>
      </c>
      <c r="C126" s="1">
        <v>43273</v>
      </c>
      <c r="D126" s="4">
        <v>0.16666666666666666</v>
      </c>
      <c r="E126" s="13">
        <v>0</v>
      </c>
      <c r="F126" s="4" t="s">
        <v>111</v>
      </c>
      <c r="G126">
        <v>2</v>
      </c>
      <c r="H126">
        <v>4</v>
      </c>
      <c r="I126">
        <v>8</v>
      </c>
      <c r="K126">
        <v>3</v>
      </c>
      <c r="M126">
        <v>1</v>
      </c>
      <c r="O126">
        <v>8</v>
      </c>
      <c r="P126">
        <f>SUM(G126:O126)</f>
        <v>26</v>
      </c>
    </row>
    <row r="127" spans="1:16">
      <c r="A127">
        <v>25</v>
      </c>
      <c r="B127" t="s">
        <v>65</v>
      </c>
      <c r="C127" s="1">
        <v>43274</v>
      </c>
      <c r="D127" s="4">
        <v>6.25E-2</v>
      </c>
      <c r="E127" s="13">
        <v>0</v>
      </c>
      <c r="F127" s="4" t="s">
        <v>112</v>
      </c>
      <c r="G127">
        <v>3</v>
      </c>
      <c r="I127">
        <v>8</v>
      </c>
      <c r="J127">
        <v>3</v>
      </c>
      <c r="P127">
        <f>SUM(G127:O127)</f>
        <v>14</v>
      </c>
    </row>
    <row r="128" spans="1:16">
      <c r="A128">
        <v>25</v>
      </c>
      <c r="B128" t="s">
        <v>69</v>
      </c>
      <c r="C128" s="1">
        <v>43275</v>
      </c>
      <c r="D128" s="4">
        <v>0.16666666666666666</v>
      </c>
      <c r="E128" s="13">
        <v>0</v>
      </c>
      <c r="F128" s="4" t="s">
        <v>113</v>
      </c>
      <c r="G128">
        <v>3</v>
      </c>
      <c r="H128">
        <v>4</v>
      </c>
      <c r="I128">
        <v>2</v>
      </c>
      <c r="K128">
        <v>1</v>
      </c>
      <c r="M128">
        <v>2</v>
      </c>
      <c r="O128">
        <v>5</v>
      </c>
      <c r="P128">
        <f>SUM(G128:O128)</f>
        <v>17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(Work)</dc:creator>
  <cp:lastModifiedBy>Richard Kunert</cp:lastModifiedBy>
  <dcterms:created xsi:type="dcterms:W3CDTF">2018-05-07T07:38:07Z</dcterms:created>
  <dcterms:modified xsi:type="dcterms:W3CDTF">2018-08-05T20:02:12Z</dcterms:modified>
</cp:coreProperties>
</file>