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6FF8241E-3161-4D31-A246-CFDC0DE79ED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4" i="1" l="1"/>
  <c r="AJ114" i="1"/>
</calcChain>
</file>

<file path=xl/sharedStrings.xml><?xml version="1.0" encoding="utf-8"?>
<sst xmlns="http://schemas.openxmlformats.org/spreadsheetml/2006/main" count="57" uniqueCount="47">
  <si>
    <t>durata</t>
  </si>
  <si>
    <t>iterazioni</t>
  </si>
  <si>
    <t>migliorative</t>
  </si>
  <si>
    <t>punteggio greedy</t>
  </si>
  <si>
    <t>METODO</t>
  </si>
  <si>
    <t>data spedizione</t>
  </si>
  <si>
    <t>numero di pezzi ad ordine</t>
  </si>
  <si>
    <t>numero di pezzi ad ordine inversi</t>
  </si>
  <si>
    <t>miglioramento con tabu search</t>
  </si>
  <si>
    <t>quantificato per tempo lavorazioni</t>
  </si>
  <si>
    <t xml:space="preserve">iterazioni </t>
  </si>
  <si>
    <t>tempo greedy</t>
  </si>
  <si>
    <t>tempo ts</t>
  </si>
  <si>
    <t>miglioramento %</t>
  </si>
  <si>
    <t>CON SL DA PRODURRE</t>
  </si>
  <si>
    <t xml:space="preserve">nr ordini </t>
  </si>
  <si>
    <t>nr sl</t>
  </si>
  <si>
    <t>nr giacenze</t>
  </si>
  <si>
    <t>nr ord fornitori</t>
  </si>
  <si>
    <t>CON SOLI PF DA PRODURRE</t>
  </si>
  <si>
    <t>ITER</t>
  </si>
  <si>
    <t>GREEDY</t>
  </si>
  <si>
    <t>TABU SEARCH</t>
  </si>
  <si>
    <t>MIGLIORAMENTO %</t>
  </si>
  <si>
    <t>ci si aspetta una diminuzione nei tempi di greedy</t>
  </si>
  <si>
    <t>miglioramento quasi nullo a causa dei tanti paletti</t>
  </si>
  <si>
    <t>in fase di pianificazione nel greedy</t>
  </si>
  <si>
    <t xml:space="preserve">CON SL + ORDINI FORNITORE </t>
  </si>
  <si>
    <t>miglioramento lieve a causa del greedy che elimina scelte</t>
  </si>
  <si>
    <t>grafico in base al tipo di produzione</t>
  </si>
  <si>
    <t>con criterio di diversificazione applicato</t>
  </si>
  <si>
    <t>grafico in base al criterio di diversificazione applicato o no</t>
  </si>
  <si>
    <t>N-diversificazione%</t>
  </si>
  <si>
    <t>Diversificazione %</t>
  </si>
  <si>
    <t>grafico obiettivi raggiunti</t>
  </si>
  <si>
    <t>obb</t>
  </si>
  <si>
    <t>desid</t>
  </si>
  <si>
    <t>facolt</t>
  </si>
  <si>
    <t>prev</t>
  </si>
  <si>
    <t>effettive</t>
  </si>
  <si>
    <t>Analisi dell'applicativo esistente</t>
  </si>
  <si>
    <t>Analisi dei requisiti</t>
  </si>
  <si>
    <t>Studio delle tecnologie</t>
  </si>
  <si>
    <t>Studio di tecniche di Ottimizzazione Combinatoria</t>
  </si>
  <si>
    <t>Sviluppo delle componenti</t>
  </si>
  <si>
    <t>Validazione e test</t>
  </si>
  <si>
    <t>Stesura della documentazione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</si>
</sst>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Semilavorati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74526948739341E-2"/>
          <c:y val="0.1300462962962963"/>
          <c:w val="0.88341086554438164"/>
          <c:h val="0.716258019830854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3F2EB4-284A-4A97-8C48-4814EE76C90E}" type="YVALU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[VALORE Y]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1E-44DB-9524-F0033FE51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E-44DB-9524-F0033FE518CA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4DB-9524-F0033FE5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99320"/>
        <c:axId val="479972232"/>
      </c:barChart>
      <c:catAx>
        <c:axId val="4755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972232"/>
        <c:crosses val="autoZero"/>
        <c:auto val="1"/>
        <c:lblAlgn val="ctr"/>
        <c:lblOffset val="100"/>
        <c:noMultiLvlLbl val="0"/>
      </c:catAx>
      <c:valAx>
        <c:axId val="479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5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Miglioramento della pianificazione applicando i criteri di diversificazione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737349189126379E-2"/>
          <c:y val="0.19102813089573098"/>
          <c:w val="0.86399168951104555"/>
          <c:h val="0.66453552559657203"/>
        </c:manualLayout>
      </c:layout>
      <c:scatterChart>
        <c:scatterStyle val="lineMarker"/>
        <c:varyColors val="0"/>
        <c:ser>
          <c:idx val="1"/>
          <c:order val="0"/>
          <c:tx>
            <c:v>Pianificazione con diversificazione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1-404A-9C77-FBBE77FE3BE9}"/>
            </c:ext>
          </c:extLst>
        </c:ser>
        <c:ser>
          <c:idx val="0"/>
          <c:order val="1"/>
          <c:tx>
            <c:v>Pianificazione senza diversificazione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1-456C-8D0A-A443A97B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33256"/>
        <c:axId val="577832272"/>
      </c:scatterChart>
      <c:valAx>
        <c:axId val="5778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2272"/>
        <c:crosses val="autoZero"/>
        <c:crossBetween val="midCat"/>
      </c:valAx>
      <c:valAx>
        <c:axId val="5778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50229698705262"/>
          <c:y val="0.55788765752877978"/>
          <c:w val="0.32224723901279051"/>
          <c:h val="0.1237729633516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u="none" strike="noStrike" baseline="0">
                <a:effectLst/>
              </a:rPr>
              <a:t>Diversificazione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6B9-A0FF-E2889DA201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7-46B9-A0FF-E2889DA20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575616"/>
        <c:axId val="428573320"/>
      </c:barChart>
      <c:catAx>
        <c:axId val="42857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3320"/>
        <c:crosses val="autoZero"/>
        <c:auto val="1"/>
        <c:lblAlgn val="ctr"/>
        <c:lblOffset val="100"/>
        <c:noMultiLvlLbl val="0"/>
      </c:catAx>
      <c:valAx>
        <c:axId val="4285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Andamento temporale Tabu Search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A-47D9-8FC2-FFB2324E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07832"/>
        <c:axId val="429308160"/>
      </c:scatterChart>
      <c:valAx>
        <c:axId val="42930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8160"/>
        <c:crosses val="autoZero"/>
        <c:crossBetween val="midCat"/>
      </c:valAx>
      <c:valAx>
        <c:axId val="429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</a:t>
            </a:r>
            <a:r>
              <a:rPr lang="it-IT" baseline="0"/>
              <a:t> preventivate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B2-4DDB-AA33-F1B8903CBB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AB2-4DDB-AA33-F1B8903CBB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AB2-4DDB-AA33-F1B8903CBB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AB2-4DDB-AA33-F1B8903CBB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AB2-4DDB-AA33-F1B8903CBB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AB2-4DDB-AA33-F1B8903CBB3A}"/>
              </c:ext>
            </c:extLst>
          </c:dPt>
          <c:dLbls>
            <c:dLbl>
              <c:idx val="0"/>
              <c:layout>
                <c:manualLayout>
                  <c:x val="-2.1285433070866142E-2"/>
                  <c:y val="1.01961213181685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B2-4DDB-AA33-F1B8903CBB3A}"/>
                </c:ext>
              </c:extLst>
            </c:dLbl>
            <c:dLbl>
              <c:idx val="2"/>
              <c:layout>
                <c:manualLayout>
                  <c:x val="-3.5135608048993874E-3"/>
                  <c:y val="5.76407115777194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B2-4DDB-AA33-F1B8903CBB3A}"/>
                </c:ext>
              </c:extLst>
            </c:dLbl>
            <c:dLbl>
              <c:idx val="3"/>
              <c:layout>
                <c:manualLayout>
                  <c:x val="-1.3026246719160105E-2"/>
                  <c:y val="-1.08668708078156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AB2-4DDB-AA33-F1B8903CBB3A}"/>
                </c:ext>
              </c:extLst>
            </c:dLbl>
            <c:dLbl>
              <c:idx val="4"/>
              <c:layout>
                <c:manualLayout>
                  <c:x val="-4.7152230971128613E-3"/>
                  <c:y val="-3.62197433654126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B2-4DDB-AA33-F1B8903CBB3A}"/>
                </c:ext>
              </c:extLst>
            </c:dLbl>
            <c:dLbl>
              <c:idx val="5"/>
              <c:layout>
                <c:manualLayout>
                  <c:x val="6.4897200349956132E-3"/>
                  <c:y val="1.96529600466608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B2-4DDB-AA33-F1B8903CBB3A}"/>
                </c:ext>
              </c:extLst>
            </c:dLbl>
            <c:dLbl>
              <c:idx val="6"/>
              <c:layout>
                <c:manualLayout>
                  <c:x val="9.0903324584426948E-3"/>
                  <c:y val="1.77672061825605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B2-4DDB-AA33-F1B8903CB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Foglio1!$AE$101:$AF$107</c:f>
              <c:strCache>
                <c:ptCount val="7"/>
                <c:pt idx="0">
                  <c:v>Analisi dell'applicativo esistente</c:v>
                </c:pt>
                <c:pt idx="1">
                  <c:v>Analisi dei requisiti</c:v>
                </c:pt>
                <c:pt idx="2">
                  <c:v>Studio delle tecnologie</c:v>
                </c:pt>
                <c:pt idx="3">
                  <c:v>Studio di tecniche di Ottimizzazione Combinatoria</c:v>
                </c:pt>
                <c:pt idx="4">
                  <c:v>Sviluppo delle componenti</c:v>
                </c:pt>
                <c:pt idx="5">
                  <c:v>Validazione e test</c:v>
                </c:pt>
                <c:pt idx="6">
                  <c:v>Stesura della documentazione</c:v>
                </c:pt>
              </c:strCache>
            </c:strRef>
          </c:cat>
          <c:val>
            <c:numRef>
              <c:f>Foglio1!$AJ$102:$AJ$108</c:f>
              <c:numCache>
                <c:formatCode>General</c:formatCode>
                <c:ptCount val="7"/>
                <c:pt idx="0">
                  <c:v>40</c:v>
                </c:pt>
                <c:pt idx="1">
                  <c:v>4</c:v>
                </c:pt>
                <c:pt idx="2">
                  <c:v>20</c:v>
                </c:pt>
                <c:pt idx="3">
                  <c:v>40</c:v>
                </c:pt>
                <c:pt idx="4">
                  <c:v>132</c:v>
                </c:pt>
                <c:pt idx="5">
                  <c:v>60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2-4DDB-AA33-F1B8903CBB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</a:t>
            </a:r>
            <a:r>
              <a:rPr lang="it-IT" baseline="0"/>
              <a:t> effettive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effettive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D-4EAA-ADDC-B40A597B22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D-4EAA-ADDC-B40A597B22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2D-4EAA-ADDC-B40A597B22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2D-4EAA-ADDC-B40A597B22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2D-4EAA-ADDC-B40A597B22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2D-4EAA-ADDC-B40A597B22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2D-4EAA-ADDC-B40A597B2281}"/>
              </c:ext>
            </c:extLst>
          </c:dPt>
          <c:dLbls>
            <c:dLbl>
              <c:idx val="0"/>
              <c:layout>
                <c:manualLayout>
                  <c:x val="-1.8507655293088364E-2"/>
                  <c:y val="1.482575094779819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D-4EAA-ADDC-B40A597B2281}"/>
                </c:ext>
              </c:extLst>
            </c:dLbl>
            <c:dLbl>
              <c:idx val="2"/>
              <c:layout>
                <c:manualLayout>
                  <c:x val="-1.1846894138232721E-2"/>
                  <c:y val="5.764071157771944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2D-4EAA-ADDC-B40A597B2281}"/>
                </c:ext>
              </c:extLst>
            </c:dLbl>
            <c:dLbl>
              <c:idx val="3"/>
              <c:layout>
                <c:manualLayout>
                  <c:x val="-1.5804024496937883E-2"/>
                  <c:y val="8.17257217847769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2D-4EAA-ADDC-B40A597B2281}"/>
                </c:ext>
              </c:extLst>
            </c:dLbl>
            <c:dLbl>
              <c:idx val="4"/>
              <c:layout>
                <c:manualLayout>
                  <c:x val="-4.7152230971128613E-3"/>
                  <c:y val="-2.696048410615339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2D-4EAA-ADDC-B40A597B2281}"/>
                </c:ext>
              </c:extLst>
            </c:dLbl>
            <c:dLbl>
              <c:idx val="5"/>
              <c:layout>
                <c:manualLayout>
                  <c:x val="1.1377077865266842E-2"/>
                  <c:y val="2.71216097987751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2D-4EAA-ADDC-B40A597B2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Foglio1!$AE$101:$AF$107</c:f>
              <c:strCache>
                <c:ptCount val="7"/>
                <c:pt idx="0">
                  <c:v>Analisi dell'applicativo esistente</c:v>
                </c:pt>
                <c:pt idx="1">
                  <c:v>Analisi dei requisiti</c:v>
                </c:pt>
                <c:pt idx="2">
                  <c:v>Studio delle tecnologie</c:v>
                </c:pt>
                <c:pt idx="3">
                  <c:v>Studio di tecniche di Ottimizzazione Combinatoria</c:v>
                </c:pt>
                <c:pt idx="4">
                  <c:v>Sviluppo delle componenti</c:v>
                </c:pt>
                <c:pt idx="5">
                  <c:v>Validazione e test</c:v>
                </c:pt>
                <c:pt idx="6">
                  <c:v>Stesura della documentazione</c:v>
                </c:pt>
              </c:strCache>
            </c:strRef>
          </c:cat>
          <c:val>
            <c:numRef>
              <c:f>Foglio1!$AK$102:$AK$108</c:f>
              <c:numCache>
                <c:formatCode>General</c:formatCode>
                <c:ptCount val="7"/>
                <c:pt idx="0">
                  <c:v>40</c:v>
                </c:pt>
                <c:pt idx="1">
                  <c:v>4</c:v>
                </c:pt>
                <c:pt idx="2">
                  <c:v>20</c:v>
                </c:pt>
                <c:pt idx="3">
                  <c:v>40</c:v>
                </c:pt>
                <c:pt idx="4">
                  <c:v>132</c:v>
                </c:pt>
                <c:pt idx="5">
                  <c:v>80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2D-4EAA-ADDC-B40A597B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CA9-AC31-FB819F1A6E5C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CA9-AC31-FB819F1A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24328"/>
        <c:axId val="483256080"/>
      </c:barChart>
      <c:catAx>
        <c:axId val="4778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080"/>
        <c:crosses val="autoZero"/>
        <c:auto val="1"/>
        <c:lblAlgn val="ctr"/>
        <c:lblOffset val="100"/>
        <c:noMultiLvlLbl val="0"/>
      </c:catAx>
      <c:valAx>
        <c:axId val="4832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03616379564522E-2"/>
          <c:y val="0.12541666666666668"/>
          <c:w val="0.89626496337452055"/>
          <c:h val="0.706998760571595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EE5-BC4F-427C74C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65064"/>
        <c:axId val="228165456"/>
      </c:scatterChart>
      <c:valAx>
        <c:axId val="22816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456"/>
        <c:crosses val="autoZero"/>
        <c:crossBetween val="midCat"/>
        <c:majorUnit val="500"/>
      </c:valAx>
      <c:valAx>
        <c:axId val="228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654-AF5E-A0641E4F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56472"/>
        <c:axId val="472381544"/>
      </c:scatterChart>
      <c:valAx>
        <c:axId val="4832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81544"/>
        <c:crosses val="autoZero"/>
        <c:crossBetween val="midCat"/>
      </c:valAx>
      <c:valAx>
        <c:axId val="4723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Prodotti</a:t>
            </a:r>
            <a:r>
              <a:rPr lang="it-IT" sz="1800" baseline="0"/>
              <a:t> finiti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CE2-B79F-B2F6AA5A42FB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CE2-B79F-B2F6AA5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3888"/>
        <c:axId val="88941712"/>
      </c:barChart>
      <c:catAx>
        <c:axId val="228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1712"/>
        <c:crosses val="autoZero"/>
        <c:auto val="1"/>
        <c:lblAlgn val="ctr"/>
        <c:lblOffset val="100"/>
        <c:noMultiLvlLbl val="0"/>
      </c:catAx>
      <c:valAx>
        <c:axId val="88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del valore della soluzione nelle fasi del progetto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64408515582088"/>
          <c:y val="0.11970176588300001"/>
          <c:w val="0.85082884812784565"/>
          <c:h val="0.75059978562904961"/>
        </c:manualLayout>
      </c:layout>
      <c:scatterChart>
        <c:scatterStyle val="lineMarker"/>
        <c:varyColors val="0"/>
        <c:ser>
          <c:idx val="0"/>
          <c:order val="0"/>
          <c:tx>
            <c:v>Prodotti finiti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CE2-B64F-7D3B5B975099}"/>
            </c:ext>
          </c:extLst>
        </c:ser>
        <c:ser>
          <c:idx val="1"/>
          <c:order val="1"/>
          <c:tx>
            <c:v>Semilavorati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CE2-B64F-7D3B5B975099}"/>
            </c:ext>
          </c:extLst>
        </c:ser>
        <c:ser>
          <c:idx val="2"/>
          <c:order val="2"/>
          <c:tx>
            <c:v>Ordini fornitori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D-4CE2-B64F-7D3B5B97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544"/>
        <c:axId val="474255160"/>
      </c:scatterChart>
      <c:valAx>
        <c:axId val="4778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255160"/>
        <c:crosses val="autoZero"/>
        <c:crossBetween val="midCat"/>
      </c:valAx>
      <c:valAx>
        <c:axId val="4742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3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28455687586362"/>
          <c:y val="0.31095553501144879"/>
          <c:w val="0.17175259897424947"/>
          <c:h val="0.15674844651445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A0F-B665-4F7DC7367BE3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3-4A0F-B665-4F7DC7367BE3}"/>
            </c:ext>
          </c:extLst>
        </c:ser>
        <c:ser>
          <c:idx val="2"/>
          <c:order val="2"/>
          <c:tx>
            <c:v>serie3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3-4A0F-B665-4F7DC736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2552"/>
        <c:axId val="226275728"/>
      </c:barChart>
      <c:catAx>
        <c:axId val="228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728"/>
        <c:crosses val="autoZero"/>
        <c:auto val="1"/>
        <c:lblAlgn val="ctr"/>
        <c:lblOffset val="100"/>
        <c:noMultiLvlLbl val="0"/>
      </c:catAx>
      <c:valAx>
        <c:axId val="2262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942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Obiettivi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805318487941098E-2"/>
          <c:y val="0.17171300125580155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Richiesti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82-404B-B17B-32472FFE0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Foglio1!$B$115:$D$115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04B-B17B-32472FFE0707}"/>
            </c:ext>
          </c:extLst>
        </c:ser>
        <c:ser>
          <c:idx val="1"/>
          <c:order val="1"/>
          <c:tx>
            <c:v>fdg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Foglio1!$B$116:$D$116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6-4FB7-9AAE-0C3B85B30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019199"/>
        <c:axId val="1599836319"/>
      </c:barChart>
      <c:catAx>
        <c:axId val="176701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836319"/>
        <c:crosses val="autoZero"/>
        <c:auto val="1"/>
        <c:lblAlgn val="ctr"/>
        <c:lblOffset val="100"/>
        <c:noMultiLvlLbl val="0"/>
      </c:catAx>
      <c:valAx>
        <c:axId val="15998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700"/>
              <a:t>Miglioramento</a:t>
            </a:r>
            <a:r>
              <a:rPr lang="it-IT" sz="1700" baseline="0"/>
              <a:t> della pianificazione degli ordini fornitori</a:t>
            </a:r>
            <a:endParaRPr lang="it-IT" sz="1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4FB5-ADBD-D2B8B9B5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0272"/>
        <c:axId val="591931584"/>
      </c:scatterChart>
      <c:valAx>
        <c:axId val="5919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1584"/>
        <c:crosses val="autoZero"/>
        <c:crossBetween val="midCat"/>
      </c:valAx>
      <c:valAx>
        <c:axId val="591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1636059</xdr:colOff>
      <xdr:row>8</xdr:row>
      <xdr:rowOff>162750</xdr:rowOff>
    </xdr:from>
    <xdr:to>
      <xdr:col>16</xdr:col>
      <xdr:colOff>551621</xdr:colOff>
      <xdr:row>23</xdr:row>
      <xdr:rowOff>48450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1692610</xdr:colOff>
      <xdr:row>27</xdr:row>
      <xdr:rowOff>135051</xdr:rowOff>
    </xdr:from>
    <xdr:to>
      <xdr:col>16</xdr:col>
      <xdr:colOff>537882</xdr:colOff>
      <xdr:row>42</xdr:row>
      <xdr:rowOff>20751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22412</xdr:colOff>
      <xdr:row>8</xdr:row>
      <xdr:rowOff>168089</xdr:rowOff>
    </xdr:from>
    <xdr:to>
      <xdr:col>28</xdr:col>
      <xdr:colOff>233179</xdr:colOff>
      <xdr:row>23</xdr:row>
      <xdr:rowOff>53789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5603</xdr:colOff>
      <xdr:row>56</xdr:row>
      <xdr:rowOff>24678</xdr:rowOff>
    </xdr:from>
    <xdr:to>
      <xdr:col>28</xdr:col>
      <xdr:colOff>458932</xdr:colOff>
      <xdr:row>70</xdr:row>
      <xdr:rowOff>100878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16</xdr:col>
      <xdr:colOff>453329</xdr:colOff>
      <xdr:row>71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68035</xdr:colOff>
      <xdr:row>74</xdr:row>
      <xdr:rowOff>139212</xdr:rowOff>
    </xdr:from>
    <xdr:to>
      <xdr:col>16</xdr:col>
      <xdr:colOff>300404</xdr:colOff>
      <xdr:row>97</xdr:row>
      <xdr:rowOff>58615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28</xdr:col>
      <xdr:colOff>232369</xdr:colOff>
      <xdr:row>97</xdr:row>
      <xdr:rowOff>109903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542365</xdr:colOff>
      <xdr:row>106</xdr:row>
      <xdr:rowOff>49306</xdr:rowOff>
    </xdr:from>
    <xdr:to>
      <xdr:col>9</xdr:col>
      <xdr:colOff>22412</xdr:colOff>
      <xdr:row>121</xdr:row>
      <xdr:rowOff>103094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F2FCCA-3F67-4A67-AAF6-BCD0C5D8F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125866</xdr:colOff>
      <xdr:row>74</xdr:row>
      <xdr:rowOff>26534</xdr:rowOff>
    </xdr:from>
    <xdr:to>
      <xdr:col>45</xdr:col>
      <xdr:colOff>234724</xdr:colOff>
      <xdr:row>91</xdr:row>
      <xdr:rowOff>64633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9F1FE0-626D-4AA8-B0BC-EBB5B1BE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113567</xdr:colOff>
      <xdr:row>100</xdr:row>
      <xdr:rowOff>70758</xdr:rowOff>
    </xdr:from>
    <xdr:to>
      <xdr:col>28</xdr:col>
      <xdr:colOff>357187</xdr:colOff>
      <xdr:row>118</xdr:row>
      <xdr:rowOff>104776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1312ADC-D3C0-40E4-8CE6-0A37FC2F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421821</xdr:colOff>
      <xdr:row>124</xdr:row>
      <xdr:rowOff>138793</xdr:rowOff>
    </xdr:from>
    <xdr:to>
      <xdr:col>8</xdr:col>
      <xdr:colOff>598714</xdr:colOff>
      <xdr:row>139</xdr:row>
      <xdr:rowOff>24493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92C1546-80D9-429D-9E5A-F504C870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176891</xdr:colOff>
      <xdr:row>27</xdr:row>
      <xdr:rowOff>125185</xdr:rowOff>
    </xdr:from>
    <xdr:to>
      <xdr:col>28</xdr:col>
      <xdr:colOff>326572</xdr:colOff>
      <xdr:row>42</xdr:row>
      <xdr:rowOff>10885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31B4AF-DFB0-4A18-9BD2-DF1408F2D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78685</xdr:colOff>
      <xdr:row>98</xdr:row>
      <xdr:rowOff>28160</xdr:rowOff>
    </xdr:from>
    <xdr:to>
      <xdr:col>45</xdr:col>
      <xdr:colOff>360294</xdr:colOff>
      <xdr:row>112</xdr:row>
      <xdr:rowOff>104360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DB9CF9A-469A-48A5-9FF8-56F93D0D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49696</xdr:colOff>
      <xdr:row>115</xdr:row>
      <xdr:rowOff>66261</xdr:rowOff>
    </xdr:from>
    <xdr:to>
      <xdr:col>45</xdr:col>
      <xdr:colOff>331305</xdr:colOff>
      <xdr:row>129</xdr:row>
      <xdr:rowOff>142461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3D7A630-CA7F-47E7-A8F4-FA87F3CDF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0.7283</cdr:x>
      <cdr:y>0.40037</cdr:y>
    </cdr:from>
    <cdr:to>
      <cdr:x>0.8976</cdr:x>
      <cdr:y>0.49682</cdr:y>
    </cdr:to>
    <cdr:sp macro="" textlink="">
      <cdr:nvSpPr>
        <cdr:cNvPr id="2" name="CasellaDiTesto 3">
          <a:extLst xmlns:a="http://schemas.openxmlformats.org/drawingml/2006/main">
            <a:ext uri="{FF2B5EF4-FFF2-40B4-BE49-F238E27FC236}">
              <a16:creationId xmlns:a16="http://schemas.microsoft.com/office/drawing/2014/main" id="{7B23028F-C739-4931-A0E8-603AA2E51C3D}"/>
            </a:ext>
          </a:extLst>
        </cdr:cNvPr>
        <cdr:cNvSpPr txBox="1"/>
      </cdr:nvSpPr>
      <cdr:spPr>
        <a:xfrm xmlns:a="http://schemas.openxmlformats.org/drawingml/2006/main">
          <a:off x="3270800" y="1165593"/>
          <a:ext cx="760330" cy="2807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Facoltativi</a:t>
          </a:r>
        </a:p>
      </cdr:txBody>
    </cdr:sp>
  </cdr:relSizeAnchor>
  <cdr:relSizeAnchor xmlns:cdr="http://schemas.openxmlformats.org/drawingml/2006/chartDrawing">
    <cdr:from>
      <cdr:x>0.42515</cdr:x>
      <cdr:y>0.39442</cdr:y>
    </cdr:from>
    <cdr:to>
      <cdr:x>0.61744</cdr:x>
      <cdr:y>0.48529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1909354" y="1148256"/>
          <a:ext cx="863579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Desiderabili</a:t>
          </a:r>
        </a:p>
      </cdr:txBody>
    </cdr:sp>
  </cdr:relSizeAnchor>
  <cdr:relSizeAnchor xmlns:cdr="http://schemas.openxmlformats.org/drawingml/2006/chartDrawing">
    <cdr:from>
      <cdr:x>0.11478</cdr:x>
      <cdr:y>0.10322</cdr:y>
    </cdr:from>
    <cdr:to>
      <cdr:x>0.29965</cdr:x>
      <cdr:y>0.19409</cdr:y>
    </cdr:to>
    <cdr:sp macro="" textlink="">
      <cdr:nvSpPr>
        <cdr:cNvPr id="5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515474" y="300517"/>
          <a:ext cx="830256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Obbligatori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6"/>
  <sheetViews>
    <sheetView tabSelected="1" topLeftCell="B66" zoomScale="70" zoomScaleNormal="70" workbookViewId="0">
      <selection activeCell="O104" sqref="O104"/>
    </sheetView>
  </sheetViews>
  <sheetFormatPr defaultRowHeight="15" x14ac:dyDescent="0.25"/>
  <cols>
    <col min="1" max="1" width="57.28515625" bestFit="1" customWidth="1"/>
    <col min="2" max="2" width="16.7109375" bestFit="1" customWidth="1"/>
    <col min="3" max="3" width="19" bestFit="1" customWidth="1"/>
    <col min="4" max="4" width="16.7109375" bestFit="1" customWidth="1"/>
    <col min="5" max="5" width="18.7109375" bestFit="1" customWidth="1"/>
    <col min="6" max="6" width="28.85546875" bestFit="1" customWidth="1"/>
    <col min="36" max="36" width="11.570312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8</v>
      </c>
    </row>
    <row r="3" spans="1:6" x14ac:dyDescent="0.25">
      <c r="A3" t="s">
        <v>5</v>
      </c>
      <c r="B3">
        <v>-1.0624634107983599</v>
      </c>
      <c r="F3">
        <v>42.3</v>
      </c>
    </row>
    <row r="4" spans="1:6" x14ac:dyDescent="0.25">
      <c r="A4" t="s">
        <v>6</v>
      </c>
      <c r="B4">
        <v>-1.0624634107983599</v>
      </c>
      <c r="C4">
        <v>1</v>
      </c>
      <c r="D4">
        <v>15</v>
      </c>
      <c r="F4" s="1">
        <v>0.42299931495202803</v>
      </c>
    </row>
    <row r="5" spans="1:6" x14ac:dyDescent="0.25">
      <c r="A5" t="s">
        <v>7</v>
      </c>
      <c r="B5">
        <v>-1.0624634107983599</v>
      </c>
      <c r="C5">
        <v>1</v>
      </c>
      <c r="D5">
        <v>13</v>
      </c>
      <c r="F5">
        <v>42.3</v>
      </c>
    </row>
    <row r="7" spans="1:6" x14ac:dyDescent="0.25">
      <c r="A7" t="s">
        <v>9</v>
      </c>
      <c r="B7">
        <v>-6.3455983820000004</v>
      </c>
      <c r="C7">
        <v>1</v>
      </c>
      <c r="D7">
        <v>14</v>
      </c>
      <c r="F7" s="2">
        <v>1.2649999999999999</v>
      </c>
    </row>
    <row r="13" spans="1:6" x14ac:dyDescent="0.25">
      <c r="A13" t="s">
        <v>14</v>
      </c>
      <c r="B13" t="s">
        <v>10</v>
      </c>
      <c r="C13" t="s">
        <v>11</v>
      </c>
      <c r="D13" t="s">
        <v>12</v>
      </c>
      <c r="E13" t="s">
        <v>13</v>
      </c>
    </row>
    <row r="14" spans="1:6" x14ac:dyDescent="0.25">
      <c r="A14" t="s">
        <v>28</v>
      </c>
      <c r="B14">
        <v>10</v>
      </c>
      <c r="C14">
        <v>15.7</v>
      </c>
      <c r="D14">
        <v>3.2</v>
      </c>
      <c r="E14">
        <v>4.2</v>
      </c>
    </row>
    <row r="15" spans="1:6" x14ac:dyDescent="0.25">
      <c r="A15" t="s">
        <v>26</v>
      </c>
      <c r="B15">
        <v>100</v>
      </c>
      <c r="C15">
        <v>15</v>
      </c>
      <c r="D15">
        <v>57</v>
      </c>
      <c r="E15">
        <v>6</v>
      </c>
    </row>
    <row r="16" spans="1:6" x14ac:dyDescent="0.25">
      <c r="B16">
        <v>1000</v>
      </c>
      <c r="C16">
        <v>16</v>
      </c>
      <c r="D16">
        <v>296</v>
      </c>
      <c r="E16">
        <v>6.8</v>
      </c>
    </row>
    <row r="17" spans="2:5" x14ac:dyDescent="0.25">
      <c r="B17">
        <v>2000</v>
      </c>
      <c r="C17">
        <v>15.4</v>
      </c>
      <c r="D17">
        <v>621</v>
      </c>
      <c r="E17">
        <v>6.9</v>
      </c>
    </row>
    <row r="33" spans="1:5" x14ac:dyDescent="0.25">
      <c r="A33" t="s">
        <v>27</v>
      </c>
      <c r="B33" t="s">
        <v>10</v>
      </c>
      <c r="C33" t="s">
        <v>11</v>
      </c>
      <c r="D33" t="s">
        <v>12</v>
      </c>
      <c r="E33" t="s">
        <v>13</v>
      </c>
    </row>
    <row r="34" spans="1:5" x14ac:dyDescent="0.25">
      <c r="A34" t="s">
        <v>25</v>
      </c>
      <c r="B34">
        <v>10</v>
      </c>
      <c r="C34">
        <v>16</v>
      </c>
      <c r="D34">
        <v>2.2000000000000002</v>
      </c>
      <c r="E34">
        <v>0.5</v>
      </c>
    </row>
    <row r="35" spans="1:5" x14ac:dyDescent="0.25">
      <c r="A35" t="s">
        <v>26</v>
      </c>
      <c r="B35">
        <v>100</v>
      </c>
      <c r="C35">
        <v>15.5</v>
      </c>
      <c r="D35">
        <v>72</v>
      </c>
      <c r="E35">
        <v>0.5</v>
      </c>
    </row>
    <row r="36" spans="1:5" x14ac:dyDescent="0.25">
      <c r="B36">
        <v>1000</v>
      </c>
      <c r="C36">
        <v>16.3</v>
      </c>
      <c r="D36">
        <v>411</v>
      </c>
      <c r="E36">
        <v>0.55000000000000004</v>
      </c>
    </row>
    <row r="37" spans="1:5" x14ac:dyDescent="0.25">
      <c r="B37">
        <v>2000</v>
      </c>
      <c r="C37">
        <v>15.4</v>
      </c>
      <c r="D37">
        <v>754</v>
      </c>
      <c r="E37">
        <v>0.6</v>
      </c>
    </row>
    <row r="59" spans="1:5" x14ac:dyDescent="0.25">
      <c r="A59" t="s">
        <v>19</v>
      </c>
      <c r="B59" t="s">
        <v>20</v>
      </c>
      <c r="C59" t="s">
        <v>21</v>
      </c>
      <c r="D59" t="s">
        <v>22</v>
      </c>
      <c r="E59" t="s">
        <v>23</v>
      </c>
    </row>
    <row r="60" spans="1:5" x14ac:dyDescent="0.25">
      <c r="A60" t="s">
        <v>24</v>
      </c>
      <c r="B60">
        <v>10</v>
      </c>
      <c r="C60">
        <v>8.3000000000000007</v>
      </c>
      <c r="D60">
        <v>2.2999999999999998</v>
      </c>
      <c r="E60">
        <v>20</v>
      </c>
    </row>
    <row r="61" spans="1:5" x14ac:dyDescent="0.25">
      <c r="B61">
        <v>100</v>
      </c>
      <c r="C61">
        <v>7.5</v>
      </c>
      <c r="D61">
        <v>22</v>
      </c>
      <c r="E61">
        <v>43</v>
      </c>
    </row>
    <row r="62" spans="1:5" x14ac:dyDescent="0.25">
      <c r="B62">
        <v>1000</v>
      </c>
      <c r="C62">
        <v>8.6999999999999993</v>
      </c>
      <c r="D62">
        <v>235</v>
      </c>
      <c r="E62">
        <v>121</v>
      </c>
    </row>
    <row r="63" spans="1:5" x14ac:dyDescent="0.25">
      <c r="B63">
        <v>2000</v>
      </c>
      <c r="C63">
        <v>8.5</v>
      </c>
      <c r="D63">
        <v>563</v>
      </c>
      <c r="E63">
        <v>140</v>
      </c>
    </row>
    <row r="74" spans="2:3" x14ac:dyDescent="0.25">
      <c r="B74" t="s">
        <v>15</v>
      </c>
      <c r="C74">
        <v>273</v>
      </c>
    </row>
    <row r="75" spans="2:3" x14ac:dyDescent="0.25">
      <c r="B75" t="s">
        <v>16</v>
      </c>
      <c r="C75">
        <v>183</v>
      </c>
    </row>
    <row r="76" spans="2:3" x14ac:dyDescent="0.25">
      <c r="B76" t="s">
        <v>17</v>
      </c>
      <c r="C76">
        <v>525</v>
      </c>
    </row>
    <row r="77" spans="2:3" x14ac:dyDescent="0.25">
      <c r="B77" t="s">
        <v>18</v>
      </c>
      <c r="C77">
        <v>57</v>
      </c>
    </row>
    <row r="85" spans="1:5" x14ac:dyDescent="0.25">
      <c r="A85" t="s">
        <v>29</v>
      </c>
      <c r="B85" t="s">
        <v>20</v>
      </c>
      <c r="C85" t="s">
        <v>13</v>
      </c>
      <c r="D85" t="s">
        <v>13</v>
      </c>
      <c r="E85" t="s">
        <v>13</v>
      </c>
    </row>
    <row r="86" spans="1:5" x14ac:dyDescent="0.25">
      <c r="A86" t="s">
        <v>30</v>
      </c>
      <c r="B86">
        <v>10</v>
      </c>
      <c r="C86">
        <v>20</v>
      </c>
      <c r="D86">
        <v>6</v>
      </c>
      <c r="E86">
        <v>0.5</v>
      </c>
    </row>
    <row r="87" spans="1:5" x14ac:dyDescent="0.25">
      <c r="B87">
        <v>100</v>
      </c>
      <c r="C87">
        <v>43</v>
      </c>
      <c r="D87">
        <v>12</v>
      </c>
      <c r="E87">
        <v>0.5</v>
      </c>
    </row>
    <row r="88" spans="1:5" x14ac:dyDescent="0.25">
      <c r="B88">
        <v>1000</v>
      </c>
      <c r="C88">
        <v>121</v>
      </c>
      <c r="D88">
        <v>15</v>
      </c>
      <c r="E88">
        <v>0.55000000000000004</v>
      </c>
    </row>
    <row r="89" spans="1:5" x14ac:dyDescent="0.25">
      <c r="B89">
        <v>2000</v>
      </c>
      <c r="C89">
        <v>140</v>
      </c>
      <c r="D89">
        <v>19</v>
      </c>
      <c r="E89">
        <v>0.6</v>
      </c>
    </row>
    <row r="101" spans="1:37" x14ac:dyDescent="0.25">
      <c r="AE101" t="s">
        <v>40</v>
      </c>
      <c r="AJ101" t="s">
        <v>38</v>
      </c>
      <c r="AK101" t="s">
        <v>39</v>
      </c>
    </row>
    <row r="102" spans="1:37" x14ac:dyDescent="0.25">
      <c r="A102" t="s">
        <v>31</v>
      </c>
      <c r="B102" t="s">
        <v>20</v>
      </c>
      <c r="C102" t="s">
        <v>32</v>
      </c>
      <c r="D102" t="s">
        <v>33</v>
      </c>
      <c r="E102" s="3"/>
      <c r="AE102" t="s">
        <v>41</v>
      </c>
      <c r="AJ102">
        <v>40</v>
      </c>
      <c r="AK102">
        <v>40</v>
      </c>
    </row>
    <row r="103" spans="1:37" x14ac:dyDescent="0.25">
      <c r="B103">
        <v>10</v>
      </c>
      <c r="C103">
        <v>65</v>
      </c>
      <c r="D103">
        <v>78</v>
      </c>
      <c r="AE103" t="s">
        <v>42</v>
      </c>
      <c r="AJ103">
        <v>4</v>
      </c>
      <c r="AK103">
        <v>4</v>
      </c>
    </row>
    <row r="104" spans="1:37" x14ac:dyDescent="0.25">
      <c r="B104">
        <v>100</v>
      </c>
      <c r="C104">
        <v>70</v>
      </c>
      <c r="D104">
        <v>89</v>
      </c>
      <c r="AE104" t="s">
        <v>43</v>
      </c>
      <c r="AJ104">
        <v>20</v>
      </c>
      <c r="AK104">
        <v>20</v>
      </c>
    </row>
    <row r="105" spans="1:37" x14ac:dyDescent="0.25">
      <c r="B105">
        <v>1000</v>
      </c>
      <c r="C105">
        <v>81</v>
      </c>
      <c r="D105">
        <v>93</v>
      </c>
      <c r="AE105" t="s">
        <v>44</v>
      </c>
      <c r="AJ105">
        <v>40</v>
      </c>
      <c r="AK105">
        <v>40</v>
      </c>
    </row>
    <row r="106" spans="1:37" x14ac:dyDescent="0.25">
      <c r="B106">
        <v>2000</v>
      </c>
      <c r="C106">
        <v>82</v>
      </c>
      <c r="D106">
        <v>97</v>
      </c>
      <c r="AE106" t="s">
        <v>45</v>
      </c>
      <c r="AJ106">
        <v>132</v>
      </c>
      <c r="AK106">
        <v>132</v>
      </c>
    </row>
    <row r="107" spans="1:37" x14ac:dyDescent="0.25">
      <c r="AE107" t="s">
        <v>46</v>
      </c>
      <c r="AJ107">
        <v>60</v>
      </c>
      <c r="AK107">
        <v>80</v>
      </c>
    </row>
    <row r="108" spans="1:37" x14ac:dyDescent="0.25">
      <c r="AJ108">
        <v>24</v>
      </c>
      <c r="AK108">
        <v>4</v>
      </c>
    </row>
    <row r="114" spans="1:37" x14ac:dyDescent="0.25">
      <c r="A114" t="s">
        <v>34</v>
      </c>
      <c r="B114" t="s">
        <v>35</v>
      </c>
      <c r="C114" t="s">
        <v>36</v>
      </c>
      <c r="D114" t="s">
        <v>37</v>
      </c>
      <c r="AJ114">
        <f>SUM(AJ102:AJ108)</f>
        <v>320</v>
      </c>
      <c r="AK114">
        <f>SUM(AK102:AK108)</f>
        <v>320</v>
      </c>
    </row>
    <row r="115" spans="1:37" x14ac:dyDescent="0.25">
      <c r="B115">
        <v>5</v>
      </c>
      <c r="C115">
        <v>2</v>
      </c>
      <c r="D115">
        <v>2</v>
      </c>
    </row>
    <row r="116" spans="1:37" x14ac:dyDescent="0.25">
      <c r="B116">
        <v>5</v>
      </c>
      <c r="C116">
        <v>2</v>
      </c>
      <c r="D116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2019-12-15T13:39:42Z</dcterms:modified>
</cp:coreProperties>
</file>