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<sst xmlns="http://schemas.openxmlformats.org/spreadsheetml/2006/main" count="1006" uniqueCount="124">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</sst>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4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97" activePane="bottomLeft" state="frozen"/>
      <selection pane="bottomLeft" activeCell="A108" sqref="A108:A111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32">IF(E75*F75&gt;0,E75*F75,"")</f>
        <v>40</v>
      </c>
      <c r="I75" s="11">
        <f t="shared" ref="I75:I82" si="3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32"/>
        <v>25</v>
      </c>
      <c r="I76" s="11">
        <f t="shared" si="3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32"/>
        <v>15</v>
      </c>
      <c r="I77" s="11">
        <f t="shared" si="3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32"/>
        <v>25</v>
      </c>
      <c r="I78" s="11">
        <f t="shared" si="3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32"/>
        <v>20</v>
      </c>
      <c r="I79" s="11">
        <f t="shared" si="3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32"/>
        <v>25</v>
      </c>
      <c r="I80" s="11">
        <f t="shared" si="3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32"/>
        <v>15</v>
      </c>
      <c r="I81" s="11">
        <f t="shared" si="3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32"/>
        <v>27</v>
      </c>
      <c r="I82" s="11">
        <f t="shared" si="3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" si="34">IF(E83*F83&gt;0,E83*F83,"")</f>
        <v>25</v>
      </c>
      <c r="I83" s="11">
        <f t="shared" ref="I83" si="3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>IF(E84*F84&gt;0,E84*F84,"")</f>
        <v>20</v>
      </c>
      <c r="I84" s="11">
        <f>IF(WEEKNUM(A84)&gt;0,WEEKNUM(A84),"")</f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>IF(E85*F85&gt;0,E85*F85,"")</f>
        <v>15</v>
      </c>
      <c r="I85" s="11">
        <f>IF(WEEKNUM(A85)&gt;0,WEEKNUM(A85),"")</f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>IF(E86*F86&gt;0,E86*F86,"")</f>
        <v>20</v>
      </c>
      <c r="I86" s="11">
        <f>IF(WEEKNUM(A86)&gt;0,WEEKNUM(A86),"")</f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ref="H87:H89" si="36">IF(E87*F87&gt;0,E87*F87,"")</f>
        <v>20</v>
      </c>
      <c r="I87" s="11">
        <f t="shared" ref="I87:I89" si="37">IF(WEEKNUM(A87)&gt;0,WEEKNUM(A87),"")</f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36"/>
        <v>15</v>
      </c>
      <c r="I88" s="11">
        <f t="shared" si="37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36"/>
        <v>15</v>
      </c>
      <c r="I89" s="11">
        <f t="shared" si="37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7" si="38">IF(E90*F90&gt;0,E90*F90,"")</f>
        <v>16</v>
      </c>
      <c r="I90" s="11">
        <f t="shared" ref="I90:I97" si="39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38"/>
        <v>16</v>
      </c>
      <c r="I91" s="11">
        <f t="shared" si="39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38"/>
        <v>25</v>
      </c>
      <c r="I92" s="11">
        <f t="shared" si="39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38"/>
        <v>20</v>
      </c>
      <c r="I93" s="11">
        <f t="shared" si="39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38"/>
        <v>20</v>
      </c>
      <c r="I94" s="11">
        <f t="shared" si="39"/>
        <v>8</v>
      </c>
    </row>
    <row r="95" spans="1:9" x14ac:dyDescent="0.15">
      <c r="A95" s="9">
        <v>42065</v>
      </c>
      <c r="B95" s="10" t="s">
        <v>20</v>
      </c>
      <c r="C95" s="10" t="s">
        <v>26</v>
      </c>
      <c r="D95" s="10" t="s">
        <v>21</v>
      </c>
      <c r="E95" s="10">
        <v>20</v>
      </c>
      <c r="F95" s="10">
        <v>1</v>
      </c>
      <c r="G95" s="13" t="s">
        <v>112</v>
      </c>
      <c r="H95" s="11">
        <f t="shared" si="38"/>
        <v>20</v>
      </c>
      <c r="I95" s="11">
        <f t="shared" si="39"/>
        <v>10</v>
      </c>
    </row>
    <row r="96" spans="1:9" x14ac:dyDescent="0.15">
      <c r="A96" s="9">
        <v>42065</v>
      </c>
      <c r="B96" s="10" t="s">
        <v>20</v>
      </c>
      <c r="C96" s="10" t="s">
        <v>32</v>
      </c>
      <c r="D96" s="10" t="s">
        <v>21</v>
      </c>
      <c r="E96" s="10">
        <v>20</v>
      </c>
      <c r="F96" s="10">
        <v>1</v>
      </c>
      <c r="G96" s="13"/>
      <c r="H96" s="11">
        <f t="shared" si="38"/>
        <v>20</v>
      </c>
      <c r="I96" s="11">
        <f t="shared" si="39"/>
        <v>10</v>
      </c>
    </row>
    <row r="97" spans="1:9" x14ac:dyDescent="0.15">
      <c r="A97" s="9">
        <v>42065</v>
      </c>
      <c r="B97" s="10" t="s">
        <v>20</v>
      </c>
      <c r="C97" s="10" t="s">
        <v>38</v>
      </c>
      <c r="D97" s="10" t="s">
        <v>22</v>
      </c>
      <c r="E97" s="10">
        <v>15</v>
      </c>
      <c r="F97" s="10">
        <v>1</v>
      </c>
      <c r="G97" s="13"/>
      <c r="H97" s="11">
        <f t="shared" si="38"/>
        <v>15</v>
      </c>
      <c r="I97" s="11">
        <f t="shared" si="39"/>
        <v>10</v>
      </c>
    </row>
    <row r="98" spans="1:9" x14ac:dyDescent="0.15">
      <c r="A98" s="9">
        <v>42065</v>
      </c>
      <c r="B98" s="10" t="s">
        <v>20</v>
      </c>
      <c r="C98" s="10" t="s">
        <v>38</v>
      </c>
      <c r="D98" s="10" t="s">
        <v>22</v>
      </c>
      <c r="E98" s="10">
        <v>16</v>
      </c>
      <c r="F98" s="10">
        <v>1</v>
      </c>
      <c r="G98" s="13"/>
      <c r="H98" s="11">
        <f t="shared" ref="H98:H111" si="40">IF(E98*F98&gt;0,E98*F98,"")</f>
        <v>16</v>
      </c>
      <c r="I98" s="11">
        <f t="shared" ref="I98:I106" si="41">IF(WEEKNUM(A98)&gt;0,WEEKNUM(A98),"")</f>
        <v>10</v>
      </c>
    </row>
    <row r="99" spans="1:9" x14ac:dyDescent="0.15">
      <c r="A99" s="9">
        <v>42065</v>
      </c>
      <c r="B99" s="10" t="s">
        <v>20</v>
      </c>
      <c r="C99" s="10" t="s">
        <v>38</v>
      </c>
      <c r="D99" s="10" t="s">
        <v>22</v>
      </c>
      <c r="E99" s="10">
        <v>18</v>
      </c>
      <c r="F99" s="10">
        <v>1</v>
      </c>
      <c r="G99" s="13"/>
      <c r="H99" s="11">
        <f t="shared" si="40"/>
        <v>18</v>
      </c>
      <c r="I99" s="11">
        <f t="shared" si="41"/>
        <v>10</v>
      </c>
    </row>
    <row r="100" spans="1:9" x14ac:dyDescent="0.15">
      <c r="A100" s="9">
        <v>42065</v>
      </c>
      <c r="B100" s="10" t="s">
        <v>23</v>
      </c>
      <c r="C100" s="10" t="s">
        <v>29</v>
      </c>
      <c r="D100" s="10" t="s">
        <v>21</v>
      </c>
      <c r="E100" s="10">
        <v>25</v>
      </c>
      <c r="F100" s="10">
        <v>1</v>
      </c>
      <c r="G100" s="13"/>
      <c r="H100" s="11">
        <f t="shared" si="40"/>
        <v>25</v>
      </c>
      <c r="I100" s="11">
        <f t="shared" si="41"/>
        <v>10</v>
      </c>
    </row>
    <row r="101" spans="1:9" x14ac:dyDescent="0.15">
      <c r="A101" s="9">
        <v>42065</v>
      </c>
      <c r="B101" s="10" t="s">
        <v>23</v>
      </c>
      <c r="C101" s="10" t="s">
        <v>35</v>
      </c>
      <c r="D101" s="10" t="s">
        <v>21</v>
      </c>
      <c r="E101" s="10">
        <v>20</v>
      </c>
      <c r="F101" s="10">
        <v>1</v>
      </c>
      <c r="G101" s="13"/>
      <c r="H101" s="11">
        <f t="shared" si="40"/>
        <v>20</v>
      </c>
      <c r="I101" s="11">
        <f t="shared" si="41"/>
        <v>10</v>
      </c>
    </row>
    <row r="102" spans="1:9" x14ac:dyDescent="0.15">
      <c r="A102" s="9">
        <v>42065</v>
      </c>
      <c r="B102" s="10" t="s">
        <v>23</v>
      </c>
      <c r="C102" s="10" t="s">
        <v>41</v>
      </c>
      <c r="D102" s="10" t="s">
        <v>22</v>
      </c>
      <c r="E102" s="10">
        <v>12</v>
      </c>
      <c r="F102" s="10">
        <v>2</v>
      </c>
      <c r="G102" s="13"/>
      <c r="H102" s="11">
        <f t="shared" si="40"/>
        <v>24</v>
      </c>
      <c r="I102" s="11">
        <f t="shared" si="41"/>
        <v>10</v>
      </c>
    </row>
    <row r="103" spans="1:9" x14ac:dyDescent="0.15">
      <c r="A103" s="9">
        <v>42067</v>
      </c>
      <c r="B103" s="10" t="s">
        <v>24</v>
      </c>
      <c r="C103" s="10" t="s">
        <v>28</v>
      </c>
      <c r="D103" s="10" t="s">
        <v>21</v>
      </c>
      <c r="E103" s="10">
        <v>20</v>
      </c>
      <c r="F103" s="10">
        <v>1</v>
      </c>
      <c r="G103" s="13"/>
      <c r="H103" s="11">
        <f t="shared" si="40"/>
        <v>20</v>
      </c>
      <c r="I103" s="11">
        <f t="shared" si="41"/>
        <v>10</v>
      </c>
    </row>
    <row r="104" spans="1:9" x14ac:dyDescent="0.15">
      <c r="A104" s="9">
        <v>42067</v>
      </c>
      <c r="B104" s="10" t="s">
        <v>24</v>
      </c>
      <c r="C104" s="10" t="s">
        <v>28</v>
      </c>
      <c r="D104" s="10" t="s">
        <v>21</v>
      </c>
      <c r="E104" s="10">
        <v>20</v>
      </c>
      <c r="F104" s="10">
        <v>1</v>
      </c>
      <c r="G104" s="13" t="s">
        <v>119</v>
      </c>
      <c r="H104" s="11">
        <f t="shared" si="40"/>
        <v>20</v>
      </c>
      <c r="I104" s="11">
        <f t="shared" si="41"/>
        <v>10</v>
      </c>
    </row>
    <row r="105" spans="1:9" x14ac:dyDescent="0.15">
      <c r="A105" s="9">
        <v>42067</v>
      </c>
      <c r="B105" s="10" t="s">
        <v>24</v>
      </c>
      <c r="C105" s="10" t="s">
        <v>34</v>
      </c>
      <c r="D105" s="10" t="s">
        <v>22</v>
      </c>
      <c r="E105" s="10">
        <v>25</v>
      </c>
      <c r="F105" s="10">
        <v>1</v>
      </c>
      <c r="G105" s="13" t="s">
        <v>123</v>
      </c>
      <c r="H105" s="11">
        <f t="shared" si="40"/>
        <v>25</v>
      </c>
      <c r="I105" s="11">
        <f t="shared" si="41"/>
        <v>10</v>
      </c>
    </row>
    <row r="106" spans="1:9" x14ac:dyDescent="0.15">
      <c r="A106" s="9">
        <v>42067</v>
      </c>
      <c r="B106" s="10" t="s">
        <v>24</v>
      </c>
      <c r="C106" s="10" t="s">
        <v>34</v>
      </c>
      <c r="D106" s="10" t="s">
        <v>22</v>
      </c>
      <c r="E106" s="10">
        <v>22</v>
      </c>
      <c r="F106" s="10">
        <v>1</v>
      </c>
      <c r="G106" s="13" t="s">
        <v>123</v>
      </c>
      <c r="H106" s="11">
        <f t="shared" si="40"/>
        <v>22</v>
      </c>
      <c r="I106" s="11">
        <f t="shared" si="41"/>
        <v>10</v>
      </c>
    </row>
    <row r="107" spans="1:9" x14ac:dyDescent="0.15">
      <c r="A107" s="9">
        <v>42067</v>
      </c>
      <c r="B107" s="10" t="s">
        <v>24</v>
      </c>
      <c r="C107" s="10" t="s">
        <v>34</v>
      </c>
      <c r="D107" s="10" t="s">
        <v>22</v>
      </c>
      <c r="E107" s="10">
        <v>18</v>
      </c>
      <c r="F107" s="10">
        <v>1</v>
      </c>
      <c r="G107" s="13"/>
      <c r="H107" s="11">
        <f t="shared" si="40"/>
        <v>18</v>
      </c>
      <c r="I107" s="11"/>
    </row>
    <row r="108" spans="1:9" x14ac:dyDescent="0.15">
      <c r="A108" s="9">
        <v>42067</v>
      </c>
      <c r="B108" s="10" t="s">
        <v>25</v>
      </c>
      <c r="C108" s="10" t="s">
        <v>33</v>
      </c>
      <c r="D108" s="10" t="s">
        <v>21</v>
      </c>
      <c r="E108" s="10">
        <v>25</v>
      </c>
      <c r="F108" s="10">
        <v>1</v>
      </c>
      <c r="G108" s="13"/>
      <c r="H108" s="11">
        <f t="shared" si="40"/>
        <v>25</v>
      </c>
      <c r="I108" s="11">
        <f t="shared" ref="I108:I111" si="42">IF(WEEKNUM(A108)&gt;0,WEEKNUM(A108),"")</f>
        <v>10</v>
      </c>
    </row>
    <row r="109" spans="1:9" x14ac:dyDescent="0.15">
      <c r="A109" s="9">
        <v>42067</v>
      </c>
      <c r="B109" s="10" t="s">
        <v>25</v>
      </c>
      <c r="C109" s="10" t="s">
        <v>33</v>
      </c>
      <c r="D109" s="10" t="s">
        <v>21</v>
      </c>
      <c r="E109" s="10">
        <v>25</v>
      </c>
      <c r="F109" s="10">
        <v>1</v>
      </c>
      <c r="G109" s="13"/>
      <c r="H109" s="11">
        <f t="shared" si="40"/>
        <v>25</v>
      </c>
      <c r="I109" s="11">
        <f t="shared" si="42"/>
        <v>10</v>
      </c>
    </row>
    <row r="110" spans="1:9" x14ac:dyDescent="0.15">
      <c r="A110" s="9">
        <v>42067</v>
      </c>
      <c r="B110" s="10" t="s">
        <v>25</v>
      </c>
      <c r="C110" s="10" t="s">
        <v>39</v>
      </c>
      <c r="D110" s="10" t="s">
        <v>22</v>
      </c>
      <c r="E110" s="10">
        <v>25</v>
      </c>
      <c r="F110" s="10">
        <v>1</v>
      </c>
      <c r="G110" s="13"/>
      <c r="H110" s="11">
        <f t="shared" si="40"/>
        <v>25</v>
      </c>
      <c r="I110" s="11">
        <f t="shared" si="42"/>
        <v>10</v>
      </c>
    </row>
    <row r="111" spans="1:9" x14ac:dyDescent="0.15">
      <c r="A111" s="9">
        <v>42067</v>
      </c>
      <c r="B111" s="10" t="s">
        <v>25</v>
      </c>
      <c r="C111" s="10" t="s">
        <v>33</v>
      </c>
      <c r="D111" s="10" t="s">
        <v>22</v>
      </c>
      <c r="E111" s="10">
        <v>40</v>
      </c>
      <c r="F111" s="10">
        <v>1</v>
      </c>
      <c r="G111" s="13"/>
      <c r="H111" s="11">
        <f t="shared" si="40"/>
        <v>40</v>
      </c>
      <c r="I111" s="11">
        <f t="shared" si="42"/>
        <v>10</v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7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8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D175:D1048576</xm:sqref>
        </x14:conditionalFormatting>
        <x14:conditionalFormatting xmlns:xm="http://schemas.microsoft.com/office/excel/2006/main">
          <x14:cfRule type="cellIs" priority="315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313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311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309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307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305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03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301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9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97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95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93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91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89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87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5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283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281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79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7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75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3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1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69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67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65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63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261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59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57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255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253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251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49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247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45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43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41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239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37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35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33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31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29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27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225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23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221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219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217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15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13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11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09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07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01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03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99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97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95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93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91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89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87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85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83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81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79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77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75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71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69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65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63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61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59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57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53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151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49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47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45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43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41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39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37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35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33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31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29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27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25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23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21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19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17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15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13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11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09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05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03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01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99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97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95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93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91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89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85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83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81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79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77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75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73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71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69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67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65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63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61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59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57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55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53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51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49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47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45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43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41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39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37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35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3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9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7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5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23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9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7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5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3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1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9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5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3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2015-03-04T16:36:04Z</dcterms:modified>
</cp:coreProperties>
</file>