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Ra\file kuliah\semester 7\resume alta\Task management 1\"/>
    </mc:Choice>
  </mc:AlternateContent>
  <xr:revisionPtr revIDLastSave="0" documentId="13_ncr:1_{C939A080-DBDC-468B-B5CE-F3959C9ECB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. Time Tracking" sheetId="1" r:id="rId1"/>
    <sheet name="2. WBS" sheetId="2" r:id="rId2"/>
    <sheet name="Sheet1" sheetId="3" state="hidden" r:id="rId3"/>
    <sheet name="3. PRIORITAS" sheetId="4" r:id="rId4"/>
    <sheet name="4. Timebox" sheetId="5" r:id="rId5"/>
    <sheet name="5. Gangguan" sheetId="6" r:id="rId6"/>
    <sheet name="6. Time Tracking Aft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42" i="5" l="1"/>
  <c r="Y42" i="5"/>
  <c r="X42" i="5"/>
  <c r="U42" i="5"/>
  <c r="T42" i="5"/>
  <c r="S42" i="5"/>
  <c r="P42" i="5"/>
  <c r="O42" i="5"/>
  <c r="N42" i="5"/>
  <c r="K42" i="5"/>
  <c r="J42" i="5"/>
  <c r="I42" i="5"/>
  <c r="F42" i="5"/>
  <c r="E42" i="5"/>
  <c r="D42" i="5"/>
  <c r="A8" i="3"/>
  <c r="A7" i="3"/>
  <c r="A6" i="3"/>
  <c r="A5" i="3"/>
  <c r="A4" i="3"/>
  <c r="A3" i="3"/>
  <c r="A2" i="3"/>
  <c r="I18" i="1"/>
  <c r="H18" i="1"/>
  <c r="G18" i="1"/>
  <c r="F18" i="1"/>
  <c r="E18" i="1"/>
  <c r="D18" i="1"/>
  <c r="P17" i="1"/>
  <c r="U17" i="1"/>
  <c r="J17" i="1"/>
  <c r="P16" i="1"/>
  <c r="U16" i="1"/>
  <c r="J16" i="1"/>
  <c r="P15" i="1"/>
  <c r="U15" i="1"/>
  <c r="J15" i="1"/>
  <c r="P14" i="1"/>
  <c r="U14" i="1"/>
  <c r="J14" i="1"/>
  <c r="T18" i="1"/>
  <c r="S18" i="1"/>
  <c r="R18" i="1"/>
  <c r="Q18" i="1"/>
  <c r="P13" i="1"/>
  <c r="P18" i="1" s="1"/>
  <c r="O18" i="1"/>
  <c r="J13" i="1"/>
  <c r="J18" i="1" s="1"/>
  <c r="E19" i="1" l="1"/>
  <c r="I19" i="1"/>
  <c r="H19" i="1"/>
  <c r="D19" i="1"/>
  <c r="F19" i="1"/>
  <c r="G19" i="1"/>
  <c r="U13" i="1"/>
  <c r="U18" i="1" s="1"/>
  <c r="T19" i="1" s="1"/>
  <c r="P19" i="1" l="1"/>
  <c r="J19" i="1"/>
  <c r="B2" i="3" a="1"/>
  <c r="R19" i="1"/>
  <c r="S19" i="1"/>
  <c r="Q19" i="1"/>
  <c r="O19" i="1"/>
  <c r="B5" i="3" l="1"/>
  <c r="B2" i="3"/>
  <c r="B8" i="3"/>
  <c r="B4" i="3"/>
  <c r="B7" i="3"/>
  <c r="B3" i="3"/>
  <c r="B6" i="3"/>
  <c r="U19" i="1"/>
  <c r="C2" i="3" a="1"/>
  <c r="C5" i="3" l="1"/>
  <c r="C2" i="3"/>
  <c r="C8" i="3"/>
  <c r="C4" i="3"/>
  <c r="C7" i="3"/>
  <c r="C3" i="3"/>
  <c r="C6" i="3"/>
</calcChain>
</file>

<file path=xl/sharedStrings.xml><?xml version="1.0" encoding="utf-8"?>
<sst xmlns="http://schemas.openxmlformats.org/spreadsheetml/2006/main" count="231" uniqueCount="127">
  <si>
    <t>TIME TRACKING TOOLS</t>
  </si>
  <si>
    <t>SAAT INI</t>
  </si>
  <si>
    <t>After Planning</t>
  </si>
  <si>
    <t xml:space="preserve">Hari </t>
  </si>
  <si>
    <r>
      <rPr>
        <b/>
        <sz val="10"/>
        <color rgb="FF000000"/>
        <rFont val="Arial"/>
      </rPr>
      <t xml:space="preserve">Belajar
</t>
    </r>
    <r>
      <rPr>
        <sz val="10"/>
        <color rgb="FF000000"/>
        <rFont val="Arial"/>
      </rPr>
      <t>(termasuk mengerjakan tugas &amp; belajar mandiri)</t>
    </r>
  </si>
  <si>
    <t>Bekerja sampingan</t>
  </si>
  <si>
    <t>Pengembangan Diri</t>
  </si>
  <si>
    <t>Urusan domestik</t>
  </si>
  <si>
    <r>
      <rPr>
        <b/>
        <sz val="10"/>
        <color rgb="FF000000"/>
        <rFont val="Arial"/>
      </rPr>
      <t xml:space="preserve">Waktu luang
</t>
    </r>
    <r>
      <rPr>
        <sz val="10"/>
        <color rgb="FF000000"/>
        <rFont val="Arial"/>
      </rPr>
      <t>(nongkrong, olahraga, bermain, makan, socmed)</t>
    </r>
  </si>
  <si>
    <t>Istirahat</t>
  </si>
  <si>
    <t>Total waktu / hari</t>
  </si>
  <si>
    <r>
      <rPr>
        <b/>
        <sz val="10"/>
        <color rgb="FFFFFFFF"/>
        <rFont val="Arial"/>
      </rPr>
      <t xml:space="preserve">Belajar
</t>
    </r>
    <r>
      <rPr>
        <sz val="10"/>
        <color rgb="FFFFFFFF"/>
        <rFont val="Arial"/>
      </rPr>
      <t>(termasuk mengerjakan tugas &amp; belajar mandiri)</t>
    </r>
  </si>
  <si>
    <r>
      <rPr>
        <b/>
        <sz val="10"/>
        <color rgb="FF000000"/>
        <rFont val="Arial"/>
      </rPr>
      <t xml:space="preserve">Waktu luang
</t>
    </r>
    <r>
      <rPr>
        <sz val="10"/>
        <color rgb="FF000000"/>
        <rFont val="Arial"/>
      </rPr>
      <t>(nongkrong, olahraga, bermain, makan, socmed)</t>
    </r>
  </si>
  <si>
    <t>Senin</t>
  </si>
  <si>
    <t>Selasa</t>
  </si>
  <si>
    <t>Rabu</t>
  </si>
  <si>
    <t>Kamis</t>
  </si>
  <si>
    <t xml:space="preserve">Jumat  </t>
  </si>
  <si>
    <t>Total waktu / aktivitas</t>
  </si>
  <si>
    <t>% waktu</t>
  </si>
  <si>
    <t>Apa yang anda pikirkan dan rasakan ketika melihat pembagian waktu anda diatas?</t>
  </si>
  <si>
    <t>Dari skala 1-10 dimana 1 sangat tidak puas dan 10 sangat puas, ada di skala berapakah anda saat ini?</t>
  </si>
  <si>
    <t>Apa yang membuat anda merasa ada di skala tersebut?</t>
  </si>
  <si>
    <t>Apa yang perlu anda lakukan ke depannya untuk meningkatkan skala kepuasan anda terhadap pengelolaan waktu anda?</t>
  </si>
  <si>
    <t>Tujuan Anda dalam 6 bulan kedepan</t>
  </si>
  <si>
    <t>Output 1</t>
  </si>
  <si>
    <t>Output 2</t>
  </si>
  <si>
    <t>Output 3</t>
  </si>
  <si>
    <t>Output 4</t>
  </si>
  <si>
    <t>Output 5</t>
  </si>
  <si>
    <t>Output 6</t>
  </si>
  <si>
    <t>Activities 1.1</t>
  </si>
  <si>
    <t>Activities 2.1</t>
  </si>
  <si>
    <t>Activities 3.1</t>
  </si>
  <si>
    <t>Activities 4.1</t>
  </si>
  <si>
    <t>Activities 5.1</t>
  </si>
  <si>
    <t>Activities 6.1</t>
  </si>
  <si>
    <t>Activities 1.2</t>
  </si>
  <si>
    <t>Activities 2.2</t>
  </si>
  <si>
    <t>Activities 3.2</t>
  </si>
  <si>
    <t>Activities 4.2</t>
  </si>
  <si>
    <t>Activities 5.2</t>
  </si>
  <si>
    <t>Activities 6.2</t>
  </si>
  <si>
    <t>Activities 1.3</t>
  </si>
  <si>
    <t>Activities 2.3</t>
  </si>
  <si>
    <t>Activities 3.3</t>
  </si>
  <si>
    <t>Activities 4.3</t>
  </si>
  <si>
    <t>Activities 5.3</t>
  </si>
  <si>
    <t>Activities 6.3</t>
  </si>
  <si>
    <t>Activities 1.4</t>
  </si>
  <si>
    <t>Activities 2.4</t>
  </si>
  <si>
    <t>Activities 3.4</t>
  </si>
  <si>
    <t>Activities 4.4</t>
  </si>
  <si>
    <t>Activities 5.4</t>
  </si>
  <si>
    <t>Activities 6.4</t>
  </si>
  <si>
    <t>CURRENT</t>
  </si>
  <si>
    <t>FUTURE</t>
  </si>
  <si>
    <t>Jumat</t>
  </si>
  <si>
    <t>Tuliskan aktivitas anda dan tentukan tingkat kepentingan dan kegentingannya!</t>
  </si>
  <si>
    <t>Kelompokkan aktivitas anda tersebut kedalam 4 kuadran dibawah ini!</t>
  </si>
  <si>
    <t>NO</t>
  </si>
  <si>
    <t>AKTIVITAS</t>
  </si>
  <si>
    <t>PENTING</t>
  </si>
  <si>
    <t>GENTING</t>
  </si>
  <si>
    <t>YA</t>
  </si>
  <si>
    <t>TIDAK</t>
  </si>
  <si>
    <t>TIDAK PENTING</t>
  </si>
  <si>
    <t>TIDAK GENTING</t>
  </si>
  <si>
    <t>TIMEBOX</t>
  </si>
  <si>
    <t>Waktu</t>
  </si>
  <si>
    <t>Aktivitas</t>
  </si>
  <si>
    <t>Kategori</t>
  </si>
  <si>
    <t>Durasi Pegerjaan
(dalam menit)</t>
  </si>
  <si>
    <t>8:00 WIB</t>
  </si>
  <si>
    <t>9:00 WIB</t>
  </si>
  <si>
    <t>10:00 WIB</t>
  </si>
  <si>
    <t>11:00 WIB</t>
  </si>
  <si>
    <t>13:00 WIB</t>
  </si>
  <si>
    <t>15:00 WIB</t>
  </si>
  <si>
    <t>16:00 WIB</t>
  </si>
  <si>
    <t>17:00 WIB</t>
  </si>
  <si>
    <t>18:00 WIB</t>
  </si>
  <si>
    <t>TOTAL</t>
  </si>
  <si>
    <t>Tuliskan GANGGUAN yang sering anda rasakan didalam pekerjaan anda yang menyebabkan pekerjaan anda terkendala!</t>
  </si>
  <si>
    <t>Kategorikan gangguan tersebut didalam kotak eksekusi berikut!</t>
  </si>
  <si>
    <t>Gangguan</t>
  </si>
  <si>
    <t>Contoh Pengisian</t>
  </si>
  <si>
    <t>Aktivitas Kunci</t>
  </si>
  <si>
    <t>Hari</t>
  </si>
  <si>
    <t>Durasi Pengerjaan</t>
  </si>
  <si>
    <t>jam / kerja</t>
  </si>
  <si>
    <t>Bertemu untuk berdiskusi terkait pengembangan individu dalam keseharian</t>
  </si>
  <si>
    <t>Mengelola orang</t>
  </si>
  <si>
    <t>Mengagendakan training untuk tim</t>
  </si>
  <si>
    <t>Bertemu dengan atasan seminggu 3 kali minimal</t>
  </si>
  <si>
    <t>Mengambil kelas online tentang finance</t>
  </si>
  <si>
    <t>Pengembangan diri</t>
  </si>
  <si>
    <t>Mengembangkan hubungan yang lebih dekat dengan pelanggan melalui even-even tertentu</t>
  </si>
  <si>
    <t>Tanggung jawab utama</t>
  </si>
  <si>
    <t xml:space="preserve">Membuat strategi baru untuk unit bisnis saya saat ini </t>
  </si>
  <si>
    <t xml:space="preserve">Mensetting waktu kurang dari sejam perhari untuk email yang tidak penting dan tidak genting </t>
  </si>
  <si>
    <t>Tugas administratif</t>
  </si>
  <si>
    <t xml:space="preserve">Mengembangkan rencana untuk mengatur prioritas dari interupsi berdasarkan kepentingan dan kegentingan </t>
  </si>
  <si>
    <t>Krisis dan masalah</t>
  </si>
  <si>
    <t xml:space="preserve">Mendelegasikan aktivitas yang tidak terlalu penting ke orang lain </t>
  </si>
  <si>
    <t xml:space="preserve">Membiasakan diri mengikuti jalan sehat seminggu dua kali </t>
  </si>
  <si>
    <t>Waktu Luang</t>
  </si>
  <si>
    <t xml:space="preserve">Cukup balance, hanya untuk waktu istirahat masih kurang. </t>
  </si>
  <si>
    <t xml:space="preserve">Kurang istirahat </t>
  </si>
  <si>
    <t xml:space="preserve">Sidikit memangkas urusan domestik/ waktu luang ke istirahat. </t>
  </si>
  <si>
    <t>Menyelesaikan studi di mitra alterra saat ini hingga bulan desember 2022 dengan minimal nilai akhir B dan dapat mengimplementasikan materi yang didapat.</t>
  </si>
  <si>
    <t xml:space="preserve">Selalu mengikuti kelas live session </t>
  </si>
  <si>
    <t>Belajar materi mandiri</t>
  </si>
  <si>
    <t>Mengerjakan tugas yang diberikan</t>
  </si>
  <si>
    <t>Aktif didalam kelas</t>
  </si>
  <si>
    <t xml:space="preserve">Hadir tepat waktu </t>
  </si>
  <si>
    <t xml:space="preserve">Menonton video materi yang diberikan </t>
  </si>
  <si>
    <t>Belajar otodidak dari intenet</t>
  </si>
  <si>
    <t xml:space="preserve">Mencatat materi yang disampaikan mentor </t>
  </si>
  <si>
    <t xml:space="preserve">Pengumpulan tepat waktu </t>
  </si>
  <si>
    <t xml:space="preserve">Mengerjakan dan memahami tugas dengan sungguh-sungguh </t>
  </si>
  <si>
    <t xml:space="preserve">Aktif mejawab pertanyaan </t>
  </si>
  <si>
    <t xml:space="preserve">Membantu teman yang kesusahan jika mampu </t>
  </si>
  <si>
    <t xml:space="preserve">Berkomunikasi yang baik dengan teman dan mentor </t>
  </si>
  <si>
    <t xml:space="preserve">Membuat proyek mandiri </t>
  </si>
  <si>
    <t xml:space="preserve">Mendalami materi yang telah dipelajari </t>
  </si>
  <si>
    <t xml:space="preserve">Eksekusi materi untuk diimplementasikan pada dunia kerja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</si>
</sst>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16"/>
      <color rgb="FFFF0000"/>
      <name val="Calibri"/>
      <scheme val="minor"/>
    </font>
    <font>
      <b/>
      <sz val="16"/>
      <color theme="1"/>
      <name val="Calibri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2"/>
      <color rgb="FF000000"/>
      <name val="Arial"/>
    </font>
    <font>
      <sz val="12"/>
      <color rgb="FF000000"/>
      <name val="Arial Narrow"/>
    </font>
    <font>
      <b/>
      <sz val="11"/>
      <color theme="1"/>
      <name val="Roboto"/>
    </font>
    <font>
      <sz val="11"/>
      <color theme="1"/>
      <name val="Roboto"/>
    </font>
    <font>
      <sz val="11"/>
      <color theme="1"/>
      <name val="Calibri"/>
      <scheme val="minor"/>
    </font>
    <font>
      <b/>
      <i/>
      <sz val="11"/>
      <color rgb="FFFF0000"/>
      <name val="Calibri"/>
      <scheme val="minor"/>
    </font>
    <font>
      <b/>
      <sz val="11"/>
      <color theme="1"/>
      <name val="Calibri"/>
      <scheme val="minor"/>
    </font>
    <font>
      <b/>
      <sz val="20"/>
      <color rgb="FFFF0000"/>
      <name val="Calibri"/>
      <scheme val="minor"/>
    </font>
    <font>
      <b/>
      <sz val="14"/>
      <color rgb="FFFFFFFF"/>
      <name val="Roboto"/>
    </font>
    <font>
      <b/>
      <sz val="14"/>
      <color rgb="FF000000"/>
      <name val="Roboto"/>
    </font>
    <font>
      <b/>
      <sz val="12"/>
      <color rgb="FF000000"/>
      <name val="Roboto"/>
    </font>
    <font>
      <sz val="12"/>
      <color rgb="FF000000"/>
      <name val="Roboto"/>
    </font>
    <font>
      <sz val="11"/>
      <color theme="1"/>
      <name val="Roboto"/>
    </font>
    <font>
      <b/>
      <sz val="16"/>
      <color theme="1"/>
      <name val="Roboto"/>
    </font>
    <font>
      <b/>
      <sz val="11"/>
      <color rgb="FFFF0000"/>
      <name val="Calibri"/>
      <scheme val="minor"/>
    </font>
    <font>
      <sz val="11"/>
      <color rgb="FF000000"/>
      <name val="Roboto"/>
    </font>
    <font>
      <sz val="10"/>
      <color rgb="FF000000"/>
      <name val="Arial"/>
    </font>
    <font>
      <sz val="10"/>
      <color rgb="FFFFFFFF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8" fillId="0" borderId="4" xfId="0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left" vertical="center"/>
    </xf>
    <xf numFmtId="0" fontId="8" fillId="1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9" fontId="8" fillId="0" borderId="7" xfId="0" applyNumberFormat="1" applyFont="1" applyBorder="1" applyAlignment="1">
      <alignment horizontal="left" vertical="center"/>
    </xf>
    <xf numFmtId="9" fontId="8" fillId="0" borderId="8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0" borderId="0" xfId="0" applyNumberFormat="1" applyFont="1" applyAlignment="1">
      <alignment horizontal="left" vertical="center" wrapText="1"/>
    </xf>
    <xf numFmtId="9" fontId="9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4" xfId="0" applyFont="1" applyBorder="1"/>
    <xf numFmtId="0" fontId="12" fillId="0" borderId="5" xfId="0" applyFont="1" applyBorder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vertical="top" wrapText="1"/>
    </xf>
    <xf numFmtId="0" fontId="12" fillId="0" borderId="0" xfId="0" applyFont="1" applyAlignment="1"/>
    <xf numFmtId="0" fontId="12" fillId="0" borderId="0" xfId="0" applyFont="1"/>
    <xf numFmtId="9" fontId="12" fillId="0" borderId="0" xfId="0" applyNumberFormat="1" applyFont="1"/>
    <xf numFmtId="0" fontId="14" fillId="0" borderId="14" xfId="0" applyFont="1" applyBorder="1" applyAlignment="1">
      <alignment horizontal="center"/>
    </xf>
    <xf numFmtId="0" fontId="0" fillId="0" borderId="14" xfId="0" applyFont="1" applyBorder="1" applyAlignment="1">
      <alignment vertical="top" wrapText="1"/>
    </xf>
    <xf numFmtId="0" fontId="12" fillId="14" borderId="0" xfId="0" applyFont="1" applyFill="1"/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1" fillId="0" borderId="0" xfId="0" applyFont="1"/>
    <xf numFmtId="0" fontId="22" fillId="0" borderId="0" xfId="0" applyFont="1"/>
    <xf numFmtId="0" fontId="19" fillId="0" borderId="9" xfId="0" applyFont="1" applyBorder="1" applyAlignment="1">
      <alignment vertical="center" wrapText="1"/>
    </xf>
    <xf numFmtId="0" fontId="19" fillId="0" borderId="19" xfId="0" applyFont="1" applyBorder="1" applyAlignment="1">
      <alignment horizontal="center" vertical="center" wrapText="1"/>
    </xf>
    <xf numFmtId="0" fontId="23" fillId="0" borderId="14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12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8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3" fillId="0" borderId="10" xfId="0" applyFont="1" applyBorder="1"/>
    <xf numFmtId="0" fontId="3" fillId="0" borderId="11" xfId="0" applyFont="1" applyBorder="1"/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2" fillId="0" borderId="4" xfId="0" applyFont="1" applyBorder="1" applyAlignment="1">
      <alignment horizontal="center" vertical="top" wrapText="1"/>
    </xf>
    <xf numFmtId="0" fontId="10" fillId="13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1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13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 wrapText="1"/>
    </xf>
    <xf numFmtId="0" fontId="3" fillId="0" borderId="15" xfId="0" applyFont="1" applyBorder="1"/>
    <xf numFmtId="0" fontId="0" fillId="0" borderId="15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13" borderId="9" xfId="0" applyFont="1" applyFill="1" applyBorder="1" applyAlignment="1">
      <alignment horizontal="center"/>
    </xf>
    <xf numFmtId="0" fontId="17" fillId="15" borderId="9" xfId="0" applyFont="1" applyFill="1" applyBorder="1" applyAlignment="1">
      <alignment horizontal="center"/>
    </xf>
    <xf numFmtId="0" fontId="17" fillId="16" borderId="9" xfId="0" applyFont="1" applyFill="1" applyBorder="1" applyAlignment="1">
      <alignment horizontal="center"/>
    </xf>
    <xf numFmtId="0" fontId="16" fillId="17" borderId="9" xfId="0" applyFont="1" applyFill="1" applyBorder="1" applyAlignment="1">
      <alignment horizontal="center"/>
    </xf>
    <xf numFmtId="0" fontId="17" fillId="18" borderId="9" xfId="0" applyFont="1" applyFill="1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21" fillId="0" borderId="16" xfId="0" applyFont="1" applyBorder="1" applyAlignment="1">
      <alignment horizontal="left"/>
    </xf>
    <xf numFmtId="0" fontId="3" fillId="0" borderId="17" xfId="0" applyFont="1" applyBorder="1"/>
    <xf numFmtId="0" fontId="3" fillId="0" borderId="18" xfId="0" applyFont="1" applyBorder="1"/>
    <xf numFmtId="0" fontId="20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E599"/>
              </a:solidFill>
            </c:spPr>
            <c:extLst>
              <c:ext xmlns:c16="http://schemas.microsoft.com/office/drawing/2014/chart" uri="{C3380CC4-5D6E-409C-BE32-E72D297353CC}">
                <c16:uniqueId val="{00000001-908D-436F-83A4-7A8FFE3DD762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908D-436F-83A4-7A8FFE3DD762}"/>
              </c:ext>
            </c:extLst>
          </c:dPt>
          <c:dPt>
            <c:idx val="2"/>
            <c:bubble3D val="0"/>
            <c:spPr>
              <a:solidFill>
                <a:srgbClr val="9FC5E8"/>
              </a:solidFill>
            </c:spPr>
            <c:extLst>
              <c:ext xmlns:c16="http://schemas.microsoft.com/office/drawing/2014/chart" uri="{C3380CC4-5D6E-409C-BE32-E72D297353CC}">
                <c16:uniqueId val="{00000005-908D-436F-83A4-7A8FFE3DD762}"/>
              </c:ext>
            </c:extLst>
          </c:dPt>
          <c:dPt>
            <c:idx val="3"/>
            <c:bubble3D val="0"/>
            <c:spPr>
              <a:solidFill>
                <a:srgbClr val="EA9999"/>
              </a:solidFill>
            </c:spPr>
            <c:extLst>
              <c:ext xmlns:c16="http://schemas.microsoft.com/office/drawing/2014/chart" uri="{C3380CC4-5D6E-409C-BE32-E72D297353CC}">
                <c16:uniqueId val="{00000007-908D-436F-83A4-7A8FFE3DD762}"/>
              </c:ext>
            </c:extLst>
          </c:dPt>
          <c:dPt>
            <c:idx val="4"/>
            <c:bubble3D val="0"/>
            <c:spPr>
              <a:solidFill>
                <a:srgbClr val="D5A6BD"/>
              </a:solidFill>
            </c:spPr>
            <c:extLst>
              <c:ext xmlns:c16="http://schemas.microsoft.com/office/drawing/2014/chart" uri="{C3380CC4-5D6E-409C-BE32-E72D297353CC}">
                <c16:uniqueId val="{00000009-908D-436F-83A4-7A8FFE3DD762}"/>
              </c:ext>
            </c:extLst>
          </c:dPt>
          <c:dPt>
            <c:idx val="5"/>
            <c:bubble3D val="0"/>
            <c:spPr>
              <a:solidFill>
                <a:srgbClr val="B4A7D6"/>
              </a:solidFill>
            </c:spPr>
            <c:extLst>
              <c:ext xmlns:c16="http://schemas.microsoft.com/office/drawing/2014/chart" uri="{C3380CC4-5D6E-409C-BE32-E72D297353CC}">
                <c16:uniqueId val="{0000000B-908D-436F-83A4-7A8FFE3DD762}"/>
              </c:ext>
            </c:extLst>
          </c:dPt>
          <c:cat>
            <c:strRef>
              <c:f>Sheet1!$A$2:$A$7</c:f>
              <c:strCache>
                <c:ptCount val="6"/>
                <c:pt idx="0">
                  <c:v>Belajar
(termasuk mengerjakan tugas &amp; belajar mandiri)</c:v>
                </c:pt>
                <c:pt idx="1">
                  <c:v>Bekerja sampingan</c:v>
                </c:pt>
                <c:pt idx="2">
                  <c:v>Pengembangan Diri</c:v>
                </c:pt>
                <c:pt idx="3">
                  <c:v>Urusan domestik</c:v>
                </c:pt>
                <c:pt idx="4">
                  <c:v>Waktu luang
(nongkrong, olahraga, bermain, makan, socmed)</c:v>
                </c:pt>
                <c:pt idx="5">
                  <c:v>Istirahat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0.23333333333333334</c:v>
                </c:pt>
                <c:pt idx="1">
                  <c:v>0</c:v>
                </c:pt>
                <c:pt idx="2">
                  <c:v>0.16666666666666666</c:v>
                </c:pt>
                <c:pt idx="3">
                  <c:v>0.18333333333333332</c:v>
                </c:pt>
                <c:pt idx="4">
                  <c:v>0.19166666666666668</c:v>
                </c:pt>
                <c:pt idx="5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8D-436F-83A4-7A8FFE3DD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FUTURE</c:v>
                </c:pt>
              </c:strCache>
            </c:strRef>
          </c:tx>
          <c:dPt>
            <c:idx val="0"/>
            <c:bubble3D val="0"/>
            <c:spPr>
              <a:solidFill>
                <a:srgbClr val="FFE599"/>
              </a:solidFill>
            </c:spPr>
            <c:extLst>
              <c:ext xmlns:c16="http://schemas.microsoft.com/office/drawing/2014/chart" uri="{C3380CC4-5D6E-409C-BE32-E72D297353CC}">
                <c16:uniqueId val="{00000001-CA0F-4FE9-B986-E16BC08F4EEA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CA0F-4FE9-B986-E16BC08F4EEA}"/>
              </c:ext>
            </c:extLst>
          </c:dPt>
          <c:dPt>
            <c:idx val="2"/>
            <c:bubble3D val="0"/>
            <c:spPr>
              <a:solidFill>
                <a:srgbClr val="9FC5E8"/>
              </a:solidFill>
            </c:spPr>
            <c:extLst>
              <c:ext xmlns:c16="http://schemas.microsoft.com/office/drawing/2014/chart" uri="{C3380CC4-5D6E-409C-BE32-E72D297353CC}">
                <c16:uniqueId val="{00000005-CA0F-4FE9-B986-E16BC08F4EEA}"/>
              </c:ext>
            </c:extLst>
          </c:dPt>
          <c:dPt>
            <c:idx val="3"/>
            <c:bubble3D val="0"/>
            <c:spPr>
              <a:solidFill>
                <a:srgbClr val="EA9999"/>
              </a:solidFill>
            </c:spPr>
            <c:extLst>
              <c:ext xmlns:c16="http://schemas.microsoft.com/office/drawing/2014/chart" uri="{C3380CC4-5D6E-409C-BE32-E72D297353CC}">
                <c16:uniqueId val="{00000007-CA0F-4FE9-B986-E16BC08F4EEA}"/>
              </c:ext>
            </c:extLst>
          </c:dPt>
          <c:dPt>
            <c:idx val="4"/>
            <c:bubble3D val="0"/>
            <c:spPr>
              <a:solidFill>
                <a:srgbClr val="D5A6BD"/>
              </a:solidFill>
            </c:spPr>
            <c:extLst>
              <c:ext xmlns:c16="http://schemas.microsoft.com/office/drawing/2014/chart" uri="{C3380CC4-5D6E-409C-BE32-E72D297353CC}">
                <c16:uniqueId val="{00000009-CA0F-4FE9-B986-E16BC08F4EEA}"/>
              </c:ext>
            </c:extLst>
          </c:dPt>
          <c:dPt>
            <c:idx val="5"/>
            <c:bubble3D val="0"/>
            <c:spPr>
              <a:solidFill>
                <a:srgbClr val="B4A7D6"/>
              </a:solidFill>
            </c:spPr>
            <c:extLst>
              <c:ext xmlns:c16="http://schemas.microsoft.com/office/drawing/2014/chart" uri="{C3380CC4-5D6E-409C-BE32-E72D297353CC}">
                <c16:uniqueId val="{0000000B-CA0F-4FE9-B986-E16BC08F4EEA}"/>
              </c:ext>
            </c:extLst>
          </c:dPt>
          <c:cat>
            <c:strRef>
              <c:f>Sheet1!$A$2:$A$7</c:f>
              <c:strCache>
                <c:ptCount val="6"/>
                <c:pt idx="0">
                  <c:v>Belajar
(termasuk mengerjakan tugas &amp; belajar mandiri)</c:v>
                </c:pt>
                <c:pt idx="1">
                  <c:v>Bekerja sampingan</c:v>
                </c:pt>
                <c:pt idx="2">
                  <c:v>Pengembangan Diri</c:v>
                </c:pt>
                <c:pt idx="3">
                  <c:v>Urusan domestik</c:v>
                </c:pt>
                <c:pt idx="4">
                  <c:v>Waktu luang
(nongkrong, olahraga, bermain, makan, socmed)</c:v>
                </c:pt>
                <c:pt idx="5">
                  <c:v>Istirahat</c:v>
                </c:pt>
              </c:strCache>
            </c:strRef>
          </c:cat>
          <c:val>
            <c:numRef>
              <c:f>Sheet1!$C$2:$C$7</c:f>
              <c:numCache>
                <c:formatCode>0%</c:formatCode>
                <c:ptCount val="6"/>
                <c:pt idx="0">
                  <c:v>0.23333333333333334</c:v>
                </c:pt>
                <c:pt idx="1">
                  <c:v>0</c:v>
                </c:pt>
                <c:pt idx="2">
                  <c:v>0.17499999999999999</c:v>
                </c:pt>
                <c:pt idx="3">
                  <c:v>0.14166666666666666</c:v>
                </c:pt>
                <c:pt idx="4">
                  <c:v>0.18333333333333332</c:v>
                </c:pt>
                <c:pt idx="5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0F-4FE9-B986-E16BC08F4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</xdr:colOff>
      <xdr:row>19</xdr:row>
      <xdr:rowOff>171450</xdr:rowOff>
    </xdr:from>
    <xdr:ext cx="6286500" cy="38862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838200</xdr:colOff>
      <xdr:row>19</xdr:row>
      <xdr:rowOff>171450</xdr:rowOff>
    </xdr:from>
    <xdr:ext cx="6667500" cy="4114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71"/>
  <sheetViews>
    <sheetView showGridLines="0" topLeftCell="J4" workbookViewId="0">
      <selection activeCell="X10" sqref="X10"/>
    </sheetView>
  </sheetViews>
  <sheetFormatPr defaultColWidth="14.44140625" defaultRowHeight="15" customHeight="1"/>
  <cols>
    <col min="1" max="1" width="8.6640625" customWidth="1"/>
    <col min="2" max="2" width="5.44140625" customWidth="1"/>
    <col min="3" max="3" width="16.6640625" customWidth="1"/>
    <col min="4" max="4" width="20.5546875" customWidth="1"/>
    <col min="5" max="6" width="18.33203125" customWidth="1"/>
    <col min="7" max="7" width="18.6640625" customWidth="1"/>
    <col min="8" max="8" width="18.88671875" customWidth="1"/>
    <col min="9" max="10" width="15.6640625" customWidth="1"/>
    <col min="11" max="11" width="13.6640625" customWidth="1"/>
    <col min="12" max="13" width="8.6640625" customWidth="1"/>
    <col min="14" max="14" width="14.44140625" customWidth="1"/>
    <col min="15" max="15" width="19.33203125" customWidth="1"/>
    <col min="16" max="16" width="13.109375" customWidth="1"/>
    <col min="17" max="17" width="17" customWidth="1"/>
    <col min="18" max="18" width="14.6640625" customWidth="1"/>
    <col min="19" max="19" width="19.109375" customWidth="1"/>
    <col min="20" max="20" width="15.88671875" customWidth="1"/>
    <col min="21" max="21" width="14" customWidth="1"/>
    <col min="22" max="26" width="8.6640625" customWidth="1"/>
  </cols>
  <sheetData>
    <row r="1" spans="2:23" ht="14.25" customHeight="1"/>
    <row r="2" spans="2:23" ht="14.25" customHeight="1"/>
    <row r="3" spans="2:23" ht="14.25" customHeight="1">
      <c r="C3" s="75" t="s">
        <v>0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2:23" ht="14.25" customHeight="1">
      <c r="C4" s="1"/>
      <c r="D4" s="1"/>
      <c r="E4" s="1"/>
      <c r="F4" s="1"/>
      <c r="G4" s="1"/>
      <c r="H4" s="1"/>
      <c r="I4" s="1"/>
      <c r="J4" s="1"/>
    </row>
    <row r="5" spans="2:23" ht="14.25" customHeight="1">
      <c r="B5" s="2"/>
      <c r="C5" s="76" t="s">
        <v>1</v>
      </c>
      <c r="D5" s="77"/>
      <c r="E5" s="77"/>
      <c r="F5" s="77"/>
      <c r="G5" s="77"/>
      <c r="H5" s="77"/>
      <c r="I5" s="77"/>
      <c r="J5" s="77"/>
      <c r="K5" s="3"/>
      <c r="L5" s="4"/>
      <c r="M5" s="2"/>
      <c r="N5" s="76" t="s">
        <v>2</v>
      </c>
      <c r="O5" s="77"/>
      <c r="P5" s="77"/>
      <c r="Q5" s="77"/>
      <c r="R5" s="77"/>
      <c r="S5" s="77"/>
      <c r="T5" s="77"/>
      <c r="U5" s="77"/>
      <c r="V5" s="5"/>
      <c r="W5" s="3"/>
    </row>
    <row r="6" spans="2:23" ht="14.25" customHeight="1">
      <c r="B6" s="6"/>
      <c r="C6" s="1"/>
      <c r="D6" s="1"/>
      <c r="E6" s="1"/>
      <c r="F6" s="1"/>
      <c r="G6" s="1"/>
      <c r="H6" s="1"/>
      <c r="I6" s="1"/>
      <c r="J6" s="1"/>
      <c r="K6" s="7"/>
      <c r="L6" s="4"/>
      <c r="M6" s="6"/>
      <c r="N6" s="4"/>
      <c r="O6" s="4"/>
      <c r="P6" s="4"/>
      <c r="Q6" s="4"/>
      <c r="R6" s="4"/>
      <c r="S6" s="4"/>
      <c r="T6" s="4"/>
      <c r="U6" s="4"/>
      <c r="V6" s="4"/>
      <c r="W6" s="7"/>
    </row>
    <row r="7" spans="2:23" ht="14.25" customHeight="1">
      <c r="B7" s="6"/>
      <c r="C7" s="1"/>
      <c r="D7" s="1"/>
      <c r="E7" s="1"/>
      <c r="F7" s="1"/>
      <c r="G7" s="1"/>
      <c r="H7" s="1"/>
      <c r="I7" s="1"/>
      <c r="J7" s="1"/>
      <c r="K7" s="7"/>
      <c r="L7" s="4"/>
      <c r="M7" s="6"/>
      <c r="N7" s="4"/>
      <c r="O7" s="4"/>
      <c r="P7" s="4"/>
      <c r="Q7" s="4"/>
      <c r="R7" s="4"/>
      <c r="S7" s="4"/>
      <c r="T7" s="4"/>
      <c r="U7" s="4"/>
      <c r="V7" s="4"/>
      <c r="W7" s="7"/>
    </row>
    <row r="8" spans="2:23" ht="14.25" customHeight="1">
      <c r="B8" s="6"/>
      <c r="C8" s="4"/>
      <c r="D8" s="4"/>
      <c r="E8" s="4"/>
      <c r="F8" s="4"/>
      <c r="G8" s="4"/>
      <c r="H8" s="4"/>
      <c r="I8" s="4"/>
      <c r="J8" s="4"/>
      <c r="K8" s="7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7"/>
    </row>
    <row r="9" spans="2:23" ht="14.25" customHeight="1">
      <c r="B9" s="6"/>
      <c r="C9" s="4"/>
      <c r="D9" s="4"/>
      <c r="E9" s="4"/>
      <c r="F9" s="4"/>
      <c r="G9" s="4"/>
      <c r="H9" s="4"/>
      <c r="I9" s="4"/>
      <c r="J9" s="4"/>
      <c r="K9" s="7"/>
      <c r="L9" s="4"/>
      <c r="M9" s="6"/>
      <c r="N9" s="4"/>
      <c r="O9" s="4"/>
      <c r="P9" s="4"/>
      <c r="Q9" s="4"/>
      <c r="R9" s="4"/>
      <c r="S9" s="4"/>
      <c r="T9" s="4"/>
      <c r="U9" s="4"/>
      <c r="V9" s="4"/>
      <c r="W9" s="7"/>
    </row>
    <row r="10" spans="2:23" ht="17.25" customHeight="1">
      <c r="B10" s="6"/>
      <c r="C10" s="78" t="s">
        <v>3</v>
      </c>
      <c r="D10" s="81" t="s">
        <v>4</v>
      </c>
      <c r="E10" s="82" t="s">
        <v>5</v>
      </c>
      <c r="F10" s="83" t="s">
        <v>6</v>
      </c>
      <c r="G10" s="93" t="s">
        <v>7</v>
      </c>
      <c r="H10" s="94" t="s">
        <v>8</v>
      </c>
      <c r="I10" s="92" t="s">
        <v>9</v>
      </c>
      <c r="J10" s="72" t="s">
        <v>10</v>
      </c>
      <c r="K10" s="7"/>
      <c r="L10" s="4"/>
      <c r="M10" s="6"/>
      <c r="N10" s="78" t="s">
        <v>3</v>
      </c>
      <c r="O10" s="84" t="s">
        <v>11</v>
      </c>
      <c r="P10" s="85" t="s">
        <v>5</v>
      </c>
      <c r="Q10" s="86" t="s">
        <v>6</v>
      </c>
      <c r="R10" s="87" t="s">
        <v>7</v>
      </c>
      <c r="S10" s="88" t="s">
        <v>12</v>
      </c>
      <c r="T10" s="70" t="s">
        <v>9</v>
      </c>
      <c r="U10" s="72" t="s">
        <v>10</v>
      </c>
      <c r="V10" s="4"/>
      <c r="W10" s="7"/>
    </row>
    <row r="11" spans="2:23" ht="17.25" customHeight="1">
      <c r="B11" s="6"/>
      <c r="C11" s="79"/>
      <c r="D11" s="69"/>
      <c r="E11" s="69"/>
      <c r="F11" s="69"/>
      <c r="G11" s="69"/>
      <c r="H11" s="69"/>
      <c r="I11" s="69"/>
      <c r="J11" s="73"/>
      <c r="K11" s="7"/>
      <c r="L11" s="4"/>
      <c r="M11" s="6"/>
      <c r="N11" s="79"/>
      <c r="O11" s="69"/>
      <c r="P11" s="69"/>
      <c r="Q11" s="69"/>
      <c r="R11" s="69"/>
      <c r="S11" s="69"/>
      <c r="T11" s="69"/>
      <c r="U11" s="73"/>
      <c r="V11" s="4"/>
      <c r="W11" s="7"/>
    </row>
    <row r="12" spans="2:23" ht="17.25" customHeight="1">
      <c r="B12" s="6"/>
      <c r="C12" s="80"/>
      <c r="D12" s="71"/>
      <c r="E12" s="71"/>
      <c r="F12" s="71"/>
      <c r="G12" s="71"/>
      <c r="H12" s="71"/>
      <c r="I12" s="71"/>
      <c r="J12" s="74"/>
      <c r="K12" s="7"/>
      <c r="L12" s="4"/>
      <c r="M12" s="6"/>
      <c r="N12" s="80"/>
      <c r="O12" s="71"/>
      <c r="P12" s="71"/>
      <c r="Q12" s="71"/>
      <c r="R12" s="71"/>
      <c r="S12" s="71"/>
      <c r="T12" s="71"/>
      <c r="U12" s="74"/>
      <c r="V12" s="4"/>
      <c r="W12" s="7"/>
    </row>
    <row r="13" spans="2:23" ht="14.25" customHeight="1">
      <c r="B13" s="6"/>
      <c r="C13" s="8" t="s">
        <v>13</v>
      </c>
      <c r="D13" s="9">
        <v>6</v>
      </c>
      <c r="E13" s="10">
        <v>0</v>
      </c>
      <c r="F13" s="11">
        <v>4</v>
      </c>
      <c r="G13" s="12">
        <v>4</v>
      </c>
      <c r="H13" s="13">
        <v>4</v>
      </c>
      <c r="I13" s="14">
        <v>6</v>
      </c>
      <c r="J13" s="15">
        <f t="shared" ref="J13:J17" si="0">SUM(D13:I13)</f>
        <v>24</v>
      </c>
      <c r="K13" s="7"/>
      <c r="L13" s="4"/>
      <c r="M13" s="6"/>
      <c r="N13" s="8" t="s">
        <v>13</v>
      </c>
      <c r="O13" s="16">
        <v>6</v>
      </c>
      <c r="P13" s="10">
        <f>SUMIFS('6. Time Tracking After'!$E$5:$E971,'6. Time Tracking After'!$C$5:$C971,P$10,'6. Time Tracking After'!$D$5:$D971,$N13)</f>
        <v>0</v>
      </c>
      <c r="Q13" s="17">
        <v>4</v>
      </c>
      <c r="R13" s="18">
        <v>4</v>
      </c>
      <c r="S13" s="19">
        <v>4</v>
      </c>
      <c r="T13" s="20">
        <v>6</v>
      </c>
      <c r="U13" s="15">
        <f t="shared" ref="U13:U17" si="1">SUM(O13:T13)</f>
        <v>24</v>
      </c>
      <c r="V13" s="4"/>
      <c r="W13" s="7"/>
    </row>
    <row r="14" spans="2:23" ht="14.25" customHeight="1">
      <c r="B14" s="6"/>
      <c r="C14" s="8" t="s">
        <v>14</v>
      </c>
      <c r="D14" s="9">
        <v>6</v>
      </c>
      <c r="E14" s="10">
        <v>0</v>
      </c>
      <c r="F14" s="11">
        <v>4</v>
      </c>
      <c r="G14" s="12">
        <v>4</v>
      </c>
      <c r="H14" s="13">
        <v>4</v>
      </c>
      <c r="I14" s="14">
        <v>6</v>
      </c>
      <c r="J14" s="15">
        <f t="shared" si="0"/>
        <v>24</v>
      </c>
      <c r="K14" s="7"/>
      <c r="L14" s="4"/>
      <c r="M14" s="6"/>
      <c r="N14" s="8" t="s">
        <v>14</v>
      </c>
      <c r="O14" s="16">
        <v>6</v>
      </c>
      <c r="P14" s="10">
        <f>SUMIFS('6. Time Tracking After'!$E$5:$E971,'6. Time Tracking After'!$C$5:$C971,P$10,'6. Time Tracking After'!$D$5:$D971,$N14)</f>
        <v>0</v>
      </c>
      <c r="Q14" s="17">
        <v>4</v>
      </c>
      <c r="R14" s="18">
        <v>3</v>
      </c>
      <c r="S14" s="19">
        <v>4</v>
      </c>
      <c r="T14" s="20">
        <v>7</v>
      </c>
      <c r="U14" s="15">
        <f t="shared" si="1"/>
        <v>24</v>
      </c>
      <c r="V14" s="4"/>
      <c r="W14" s="7"/>
    </row>
    <row r="15" spans="2:23" ht="14.25" customHeight="1">
      <c r="B15" s="6"/>
      <c r="C15" s="8" t="s">
        <v>15</v>
      </c>
      <c r="D15" s="9">
        <v>6</v>
      </c>
      <c r="E15" s="10">
        <v>0</v>
      </c>
      <c r="F15" s="11">
        <v>4</v>
      </c>
      <c r="G15" s="12">
        <v>4</v>
      </c>
      <c r="H15" s="13">
        <v>4</v>
      </c>
      <c r="I15" s="14">
        <v>6</v>
      </c>
      <c r="J15" s="15">
        <f t="shared" si="0"/>
        <v>24</v>
      </c>
      <c r="K15" s="7"/>
      <c r="L15" s="4"/>
      <c r="M15" s="6"/>
      <c r="N15" s="8" t="s">
        <v>15</v>
      </c>
      <c r="O15" s="16">
        <v>6</v>
      </c>
      <c r="P15" s="10">
        <f>SUMIFS('6. Time Tracking After'!$E$5:$E971,'6. Time Tracking After'!$C$5:$C971,P$10,'6. Time Tracking After'!$D$5:$D971,$N15)</f>
        <v>0</v>
      </c>
      <c r="Q15" s="17">
        <v>4</v>
      </c>
      <c r="R15" s="18">
        <v>3</v>
      </c>
      <c r="S15" s="19">
        <v>4</v>
      </c>
      <c r="T15" s="20">
        <v>7</v>
      </c>
      <c r="U15" s="15">
        <f t="shared" si="1"/>
        <v>24</v>
      </c>
      <c r="V15" s="4"/>
      <c r="W15" s="7"/>
    </row>
    <row r="16" spans="2:23" ht="14.25" customHeight="1">
      <c r="B16" s="6"/>
      <c r="C16" s="8" t="s">
        <v>16</v>
      </c>
      <c r="D16" s="9">
        <v>5</v>
      </c>
      <c r="E16" s="10">
        <v>0</v>
      </c>
      <c r="F16" s="11">
        <v>4</v>
      </c>
      <c r="G16" s="12">
        <v>5</v>
      </c>
      <c r="H16" s="13">
        <v>5</v>
      </c>
      <c r="I16" s="14">
        <v>5</v>
      </c>
      <c r="J16" s="15">
        <f t="shared" si="0"/>
        <v>24</v>
      </c>
      <c r="K16" s="7"/>
      <c r="L16" s="4"/>
      <c r="M16" s="6"/>
      <c r="N16" s="8" t="s">
        <v>16</v>
      </c>
      <c r="O16" s="16">
        <v>5</v>
      </c>
      <c r="P16" s="10">
        <f>SUMIFS('6. Time Tracking After'!$E$5:$E971,'6. Time Tracking After'!$C$5:$C971,P$10,'6. Time Tracking After'!$D$5:$D971,$N16)</f>
        <v>0</v>
      </c>
      <c r="Q16" s="17">
        <v>4</v>
      </c>
      <c r="R16" s="18">
        <v>3</v>
      </c>
      <c r="S16" s="19">
        <v>5</v>
      </c>
      <c r="T16" s="20">
        <v>7</v>
      </c>
      <c r="U16" s="15">
        <f t="shared" si="1"/>
        <v>24</v>
      </c>
      <c r="V16" s="4"/>
      <c r="W16" s="7"/>
    </row>
    <row r="17" spans="2:23" ht="14.25" customHeight="1">
      <c r="B17" s="6"/>
      <c r="C17" s="8" t="s">
        <v>17</v>
      </c>
      <c r="D17" s="9">
        <v>5</v>
      </c>
      <c r="E17" s="10">
        <v>0</v>
      </c>
      <c r="F17" s="11">
        <v>4</v>
      </c>
      <c r="G17" s="12">
        <v>5</v>
      </c>
      <c r="H17" s="13">
        <v>6</v>
      </c>
      <c r="I17" s="14">
        <v>4</v>
      </c>
      <c r="J17" s="15">
        <f t="shared" si="0"/>
        <v>24</v>
      </c>
      <c r="K17" s="7"/>
      <c r="L17" s="4"/>
      <c r="M17" s="6"/>
      <c r="N17" s="8" t="s">
        <v>17</v>
      </c>
      <c r="O17" s="16">
        <v>5</v>
      </c>
      <c r="P17" s="10">
        <f>SUMIFS('6. Time Tracking After'!$E$5:$E971,'6. Time Tracking After'!$C$5:$C971,P$10,'6. Time Tracking After'!$D$5:$D971,$N17)</f>
        <v>0</v>
      </c>
      <c r="Q17" s="17">
        <v>5</v>
      </c>
      <c r="R17" s="18">
        <v>4</v>
      </c>
      <c r="S17" s="19">
        <v>5</v>
      </c>
      <c r="T17" s="20">
        <v>5</v>
      </c>
      <c r="U17" s="15">
        <f t="shared" si="1"/>
        <v>24</v>
      </c>
      <c r="V17" s="4"/>
      <c r="W17" s="7"/>
    </row>
    <row r="18" spans="2:23" ht="14.25" customHeight="1">
      <c r="B18" s="6"/>
      <c r="C18" s="21" t="s">
        <v>18</v>
      </c>
      <c r="D18" s="22">
        <f t="shared" ref="D18:J18" si="2">SUM(D13:D17)</f>
        <v>28</v>
      </c>
      <c r="E18" s="22">
        <f t="shared" si="2"/>
        <v>0</v>
      </c>
      <c r="F18" s="22">
        <f t="shared" si="2"/>
        <v>20</v>
      </c>
      <c r="G18" s="22">
        <f t="shared" si="2"/>
        <v>22</v>
      </c>
      <c r="H18" s="22">
        <f t="shared" si="2"/>
        <v>23</v>
      </c>
      <c r="I18" s="22">
        <f t="shared" si="2"/>
        <v>27</v>
      </c>
      <c r="J18" s="23">
        <f t="shared" si="2"/>
        <v>120</v>
      </c>
      <c r="K18" s="24"/>
      <c r="L18" s="25"/>
      <c r="M18" s="6"/>
      <c r="N18" s="21" t="s">
        <v>18</v>
      </c>
      <c r="O18" s="22">
        <f t="shared" ref="O18:U18" si="3">SUM(O13:O17)</f>
        <v>28</v>
      </c>
      <c r="P18" s="22">
        <f t="shared" si="3"/>
        <v>0</v>
      </c>
      <c r="Q18" s="22">
        <f t="shared" si="3"/>
        <v>21</v>
      </c>
      <c r="R18" s="22">
        <f t="shared" si="3"/>
        <v>17</v>
      </c>
      <c r="S18" s="22">
        <f t="shared" si="3"/>
        <v>22</v>
      </c>
      <c r="T18" s="22">
        <f t="shared" si="3"/>
        <v>32</v>
      </c>
      <c r="U18" s="23">
        <f t="shared" si="3"/>
        <v>120</v>
      </c>
      <c r="V18" s="4"/>
      <c r="W18" s="7"/>
    </row>
    <row r="19" spans="2:23" ht="14.25" customHeight="1">
      <c r="B19" s="6"/>
      <c r="C19" s="26" t="s">
        <v>19</v>
      </c>
      <c r="D19" s="27">
        <f t="shared" ref="D19:I19" si="4">IFERROR(D18/$J$18,"")</f>
        <v>0.23333333333333334</v>
      </c>
      <c r="E19" s="27">
        <f t="shared" si="4"/>
        <v>0</v>
      </c>
      <c r="F19" s="27">
        <f t="shared" si="4"/>
        <v>0.16666666666666666</v>
      </c>
      <c r="G19" s="27">
        <f t="shared" si="4"/>
        <v>0.18333333333333332</v>
      </c>
      <c r="H19" s="27">
        <f t="shared" si="4"/>
        <v>0.19166666666666668</v>
      </c>
      <c r="I19" s="27">
        <f t="shared" si="4"/>
        <v>0.22500000000000001</v>
      </c>
      <c r="J19" s="28">
        <f>SUM(D19:I19)</f>
        <v>1</v>
      </c>
      <c r="K19" s="7"/>
      <c r="L19" s="4"/>
      <c r="M19" s="6"/>
      <c r="N19" s="26" t="s">
        <v>19</v>
      </c>
      <c r="O19" s="27">
        <f t="shared" ref="O19:T19" si="5">IFERROR(O18/$U$18,"")</f>
        <v>0.23333333333333334</v>
      </c>
      <c r="P19" s="27">
        <f t="shared" si="5"/>
        <v>0</v>
      </c>
      <c r="Q19" s="27">
        <f t="shared" si="5"/>
        <v>0.17499999999999999</v>
      </c>
      <c r="R19" s="27">
        <f t="shared" si="5"/>
        <v>0.14166666666666666</v>
      </c>
      <c r="S19" s="27">
        <f t="shared" si="5"/>
        <v>0.18333333333333332</v>
      </c>
      <c r="T19" s="27">
        <f t="shared" si="5"/>
        <v>0.26666666666666666</v>
      </c>
      <c r="U19" s="28">
        <f>SUM(O19:T19)</f>
        <v>1</v>
      </c>
      <c r="V19" s="4"/>
      <c r="W19" s="7"/>
    </row>
    <row r="20" spans="2:23" ht="14.25" customHeight="1">
      <c r="B20" s="6"/>
      <c r="C20" s="29"/>
      <c r="D20" s="30"/>
      <c r="E20" s="30"/>
      <c r="F20" s="30"/>
      <c r="G20" s="30"/>
      <c r="H20" s="30"/>
      <c r="I20" s="30"/>
      <c r="J20" s="30"/>
      <c r="K20" s="7"/>
      <c r="L20" s="4"/>
      <c r="M20" s="6"/>
      <c r="N20" s="29"/>
      <c r="O20" s="30"/>
      <c r="P20" s="30"/>
      <c r="Q20" s="30"/>
      <c r="R20" s="30"/>
      <c r="S20" s="30"/>
      <c r="T20" s="30"/>
      <c r="U20" s="30"/>
      <c r="V20" s="4"/>
      <c r="W20" s="7"/>
    </row>
    <row r="21" spans="2:23" ht="14.25" customHeight="1">
      <c r="B21" s="6"/>
      <c r="C21" s="29"/>
      <c r="D21" s="31"/>
      <c r="E21" s="31"/>
      <c r="F21" s="31"/>
      <c r="G21" s="31"/>
      <c r="H21" s="31"/>
      <c r="I21" s="31"/>
      <c r="J21" s="31"/>
      <c r="K21" s="7"/>
      <c r="L21" s="4"/>
      <c r="M21" s="6"/>
      <c r="N21" s="29"/>
      <c r="O21" s="31"/>
      <c r="P21" s="31"/>
      <c r="Q21" s="31"/>
      <c r="R21" s="31"/>
      <c r="S21" s="31"/>
      <c r="T21" s="31"/>
      <c r="U21" s="31"/>
      <c r="V21" s="4"/>
      <c r="W21" s="7"/>
    </row>
    <row r="22" spans="2:23" ht="14.25" customHeight="1">
      <c r="B22" s="6"/>
      <c r="C22" s="4"/>
      <c r="D22" s="4"/>
      <c r="E22" s="4"/>
      <c r="F22" s="4"/>
      <c r="G22" s="4"/>
      <c r="H22" s="4"/>
      <c r="I22" s="4"/>
      <c r="J22" s="4"/>
      <c r="K22" s="7"/>
      <c r="L22" s="4"/>
      <c r="M22" s="6"/>
      <c r="N22" s="4"/>
      <c r="O22" s="4"/>
      <c r="P22" s="4"/>
      <c r="Q22" s="4"/>
      <c r="R22" s="4"/>
      <c r="S22" s="4"/>
      <c r="T22" s="4"/>
      <c r="U22" s="4"/>
      <c r="V22" s="4"/>
      <c r="W22" s="7"/>
    </row>
    <row r="23" spans="2:23" ht="14.25" customHeight="1">
      <c r="B23" s="6"/>
      <c r="C23" s="4"/>
      <c r="D23" s="4"/>
      <c r="E23" s="4"/>
      <c r="F23" s="4"/>
      <c r="G23" s="4"/>
      <c r="H23" s="4"/>
      <c r="I23" s="4"/>
      <c r="J23" s="4"/>
      <c r="K23" s="7"/>
      <c r="L23" s="4"/>
      <c r="M23" s="6"/>
      <c r="N23" s="4"/>
      <c r="O23" s="4"/>
      <c r="P23" s="4"/>
      <c r="Q23" s="4"/>
      <c r="R23" s="4"/>
      <c r="S23" s="4"/>
      <c r="T23" s="4"/>
      <c r="U23" s="4"/>
      <c r="V23" s="4"/>
      <c r="W23" s="7"/>
    </row>
    <row r="24" spans="2:23" ht="14.25" customHeight="1">
      <c r="B24" s="6"/>
      <c r="C24" s="4"/>
      <c r="D24" s="68"/>
      <c r="E24" s="69"/>
      <c r="F24" s="69"/>
      <c r="G24" s="69"/>
      <c r="H24" s="69"/>
      <c r="I24" s="4"/>
      <c r="J24" s="4"/>
      <c r="K24" s="7"/>
      <c r="L24" s="4"/>
      <c r="M24" s="6"/>
      <c r="N24" s="4"/>
      <c r="O24" s="68"/>
      <c r="P24" s="69"/>
      <c r="Q24" s="69"/>
      <c r="R24" s="69"/>
      <c r="S24" s="69"/>
      <c r="T24" s="4"/>
      <c r="U24" s="4"/>
      <c r="V24" s="4"/>
      <c r="W24" s="7"/>
    </row>
    <row r="25" spans="2:23" ht="14.25" customHeight="1">
      <c r="B25" s="6"/>
      <c r="C25" s="4"/>
      <c r="D25" s="4"/>
      <c r="E25" s="4"/>
      <c r="F25" s="4"/>
      <c r="G25" s="4"/>
      <c r="H25" s="4"/>
      <c r="I25" s="4"/>
      <c r="J25" s="4"/>
      <c r="K25" s="7"/>
      <c r="L25" s="4"/>
      <c r="M25" s="6"/>
      <c r="N25" s="4"/>
      <c r="O25" s="4"/>
      <c r="P25" s="4"/>
      <c r="Q25" s="4"/>
      <c r="R25" s="4"/>
      <c r="S25" s="4"/>
      <c r="T25" s="4"/>
      <c r="U25" s="4"/>
      <c r="V25" s="4"/>
      <c r="W25" s="7"/>
    </row>
    <row r="26" spans="2:23" ht="14.25" customHeight="1">
      <c r="B26" s="6"/>
      <c r="C26" s="4"/>
      <c r="D26" s="4"/>
      <c r="E26" s="4"/>
      <c r="F26" s="4"/>
      <c r="G26" s="4"/>
      <c r="H26" s="4"/>
      <c r="I26" s="4"/>
      <c r="J26" s="4"/>
      <c r="K26" s="7"/>
      <c r="L26" s="4"/>
      <c r="M26" s="6"/>
      <c r="N26" s="4"/>
      <c r="O26" s="4"/>
      <c r="P26" s="4"/>
      <c r="Q26" s="4"/>
      <c r="R26" s="4"/>
      <c r="S26" s="4"/>
      <c r="T26" s="4"/>
      <c r="U26" s="4"/>
      <c r="V26" s="4"/>
      <c r="W26" s="7"/>
    </row>
    <row r="27" spans="2:23" ht="14.25" customHeight="1">
      <c r="B27" s="6"/>
      <c r="C27" s="4"/>
      <c r="D27" s="4"/>
      <c r="E27" s="4"/>
      <c r="F27" s="4"/>
      <c r="G27" s="4"/>
      <c r="H27" s="4"/>
      <c r="I27" s="4"/>
      <c r="J27" s="4"/>
      <c r="K27" s="7"/>
      <c r="L27" s="4"/>
      <c r="M27" s="6"/>
      <c r="N27" s="4"/>
      <c r="O27" s="4"/>
      <c r="P27" s="4"/>
      <c r="Q27" s="4"/>
      <c r="R27" s="4"/>
      <c r="S27" s="4"/>
      <c r="T27" s="4"/>
      <c r="U27" s="4"/>
      <c r="V27" s="4"/>
      <c r="W27" s="7"/>
    </row>
    <row r="28" spans="2:23" ht="14.25" customHeight="1">
      <c r="B28" s="6"/>
      <c r="C28" s="4"/>
      <c r="D28" s="4"/>
      <c r="E28" s="4"/>
      <c r="F28" s="4"/>
      <c r="G28" s="4"/>
      <c r="H28" s="4"/>
      <c r="I28" s="4"/>
      <c r="J28" s="4"/>
      <c r="K28" s="7"/>
      <c r="L28" s="4"/>
      <c r="M28" s="6"/>
      <c r="N28" s="4"/>
      <c r="O28" s="4"/>
      <c r="P28" s="4"/>
      <c r="Q28" s="4"/>
      <c r="R28" s="4"/>
      <c r="S28" s="4"/>
      <c r="T28" s="4"/>
      <c r="U28" s="4"/>
      <c r="V28" s="4"/>
      <c r="W28" s="7"/>
    </row>
    <row r="29" spans="2:23" ht="14.25" customHeight="1">
      <c r="B29" s="6"/>
      <c r="C29" s="4"/>
      <c r="D29" s="4"/>
      <c r="E29" s="4"/>
      <c r="F29" s="4"/>
      <c r="G29" s="4"/>
      <c r="H29" s="4"/>
      <c r="I29" s="4"/>
      <c r="J29" s="4"/>
      <c r="K29" s="7"/>
      <c r="L29" s="4"/>
      <c r="M29" s="6"/>
      <c r="N29" s="4"/>
      <c r="O29" s="4"/>
      <c r="P29" s="4"/>
      <c r="Q29" s="4"/>
      <c r="R29" s="4"/>
      <c r="S29" s="4"/>
      <c r="T29" s="4"/>
      <c r="U29" s="4"/>
      <c r="V29" s="4"/>
      <c r="W29" s="7"/>
    </row>
    <row r="30" spans="2:23" ht="14.25" customHeight="1">
      <c r="B30" s="6"/>
      <c r="C30" s="4"/>
      <c r="D30" s="4"/>
      <c r="E30" s="4"/>
      <c r="F30" s="4"/>
      <c r="G30" s="4"/>
      <c r="H30" s="4"/>
      <c r="I30" s="4"/>
      <c r="J30" s="4"/>
      <c r="K30" s="7"/>
      <c r="L30" s="4"/>
      <c r="M30" s="6"/>
      <c r="N30" s="4"/>
      <c r="O30" s="4"/>
      <c r="P30" s="4"/>
      <c r="Q30" s="4"/>
      <c r="R30" s="4"/>
      <c r="S30" s="4"/>
      <c r="T30" s="4"/>
      <c r="U30" s="4"/>
      <c r="V30" s="4"/>
      <c r="W30" s="7"/>
    </row>
    <row r="31" spans="2:23" ht="14.25" customHeight="1">
      <c r="B31" s="6"/>
      <c r="C31" s="4"/>
      <c r="D31" s="4"/>
      <c r="E31" s="4"/>
      <c r="F31" s="4"/>
      <c r="G31" s="4"/>
      <c r="H31" s="4"/>
      <c r="I31" s="4"/>
      <c r="J31" s="4"/>
      <c r="K31" s="7"/>
      <c r="L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7"/>
    </row>
    <row r="32" spans="2:23" ht="14.25" customHeight="1">
      <c r="B32" s="6"/>
      <c r="C32" s="4"/>
      <c r="D32" s="4"/>
      <c r="E32" s="4"/>
      <c r="F32" s="4"/>
      <c r="G32" s="4"/>
      <c r="H32" s="4"/>
      <c r="I32" s="4"/>
      <c r="J32" s="4"/>
      <c r="K32" s="7"/>
      <c r="L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7"/>
    </row>
    <row r="33" spans="2:23" ht="14.25" customHeight="1">
      <c r="B33" s="6"/>
      <c r="C33" s="4"/>
      <c r="D33" s="4"/>
      <c r="E33" s="4"/>
      <c r="F33" s="4"/>
      <c r="G33" s="4"/>
      <c r="H33" s="4"/>
      <c r="I33" s="4"/>
      <c r="J33" s="4"/>
      <c r="K33" s="7"/>
      <c r="L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7"/>
    </row>
    <row r="34" spans="2:23" ht="14.25" customHeight="1">
      <c r="B34" s="6"/>
      <c r="C34" s="4"/>
      <c r="D34" s="4"/>
      <c r="E34" s="4"/>
      <c r="F34" s="4"/>
      <c r="G34" s="4"/>
      <c r="H34" s="4"/>
      <c r="I34" s="4"/>
      <c r="J34" s="4"/>
      <c r="K34" s="7"/>
      <c r="L34" s="4"/>
      <c r="M34" s="6"/>
      <c r="N34" s="4"/>
      <c r="O34" s="4"/>
      <c r="P34" s="4"/>
      <c r="Q34" s="4"/>
      <c r="R34" s="4"/>
      <c r="S34" s="4"/>
      <c r="T34" s="4"/>
      <c r="U34" s="4"/>
      <c r="V34" s="4"/>
      <c r="W34" s="7"/>
    </row>
    <row r="35" spans="2:23" ht="14.25" customHeight="1">
      <c r="B35" s="6"/>
      <c r="C35" s="4"/>
      <c r="D35" s="4"/>
      <c r="E35" s="4"/>
      <c r="F35" s="4"/>
      <c r="G35" s="4"/>
      <c r="H35" s="4"/>
      <c r="I35" s="4"/>
      <c r="J35" s="4"/>
      <c r="K35" s="7"/>
      <c r="L35" s="4"/>
      <c r="M35" s="6"/>
      <c r="N35" s="4"/>
      <c r="O35" s="4"/>
      <c r="P35" s="4"/>
      <c r="Q35" s="4"/>
      <c r="R35" s="4"/>
      <c r="S35" s="4"/>
      <c r="T35" s="4"/>
      <c r="U35" s="4"/>
      <c r="V35" s="4"/>
      <c r="W35" s="7"/>
    </row>
    <row r="36" spans="2:23" ht="14.25" customHeight="1">
      <c r="B36" s="6"/>
      <c r="C36" s="4"/>
      <c r="D36" s="4"/>
      <c r="E36" s="4"/>
      <c r="F36" s="4"/>
      <c r="G36" s="4"/>
      <c r="H36" s="4"/>
      <c r="I36" s="4"/>
      <c r="J36" s="4"/>
      <c r="K36" s="7"/>
      <c r="L36" s="4"/>
      <c r="M36" s="6"/>
      <c r="N36" s="4"/>
      <c r="O36" s="4"/>
      <c r="P36" s="4"/>
      <c r="Q36" s="4"/>
      <c r="R36" s="4"/>
      <c r="S36" s="4"/>
      <c r="T36" s="4"/>
      <c r="U36" s="4"/>
      <c r="V36" s="4"/>
      <c r="W36" s="7"/>
    </row>
    <row r="37" spans="2:23" ht="14.25" customHeight="1">
      <c r="B37" s="6"/>
      <c r="C37" s="4"/>
      <c r="D37" s="4"/>
      <c r="E37" s="4"/>
      <c r="F37" s="4"/>
      <c r="G37" s="4"/>
      <c r="H37" s="4"/>
      <c r="I37" s="4"/>
      <c r="J37" s="4"/>
      <c r="K37" s="7"/>
      <c r="L37" s="4"/>
      <c r="M37" s="6"/>
      <c r="N37" s="4"/>
      <c r="O37" s="4"/>
      <c r="P37" s="4"/>
      <c r="Q37" s="4"/>
      <c r="R37" s="4"/>
      <c r="S37" s="4"/>
      <c r="T37" s="4"/>
      <c r="U37" s="4"/>
      <c r="V37" s="4"/>
      <c r="W37" s="7"/>
    </row>
    <row r="38" spans="2:23" ht="14.25" customHeight="1">
      <c r="B38" s="6"/>
      <c r="C38" s="4"/>
      <c r="D38" s="4"/>
      <c r="E38" s="4"/>
      <c r="F38" s="4"/>
      <c r="G38" s="4"/>
      <c r="H38" s="4"/>
      <c r="I38" s="4"/>
      <c r="J38" s="4"/>
      <c r="K38" s="7"/>
      <c r="L38" s="4"/>
      <c r="M38" s="6"/>
      <c r="N38" s="4"/>
      <c r="O38" s="4"/>
      <c r="P38" s="4"/>
      <c r="Q38" s="4"/>
      <c r="R38" s="4"/>
      <c r="S38" s="4"/>
      <c r="T38" s="4"/>
      <c r="U38" s="4"/>
      <c r="V38" s="4"/>
      <c r="W38" s="7"/>
    </row>
    <row r="39" spans="2:23" ht="14.25" customHeight="1">
      <c r="B39" s="6"/>
      <c r="C39" s="4"/>
      <c r="D39" s="4"/>
      <c r="E39" s="4"/>
      <c r="F39" s="4"/>
      <c r="G39" s="4"/>
      <c r="H39" s="4"/>
      <c r="I39" s="4"/>
      <c r="J39" s="4"/>
      <c r="K39" s="7"/>
      <c r="L39" s="4"/>
      <c r="M39" s="6"/>
      <c r="N39" s="4"/>
      <c r="O39" s="4"/>
      <c r="P39" s="4"/>
      <c r="Q39" s="4"/>
      <c r="R39" s="4"/>
      <c r="S39" s="4"/>
      <c r="T39" s="4"/>
      <c r="U39" s="4"/>
      <c r="V39" s="4"/>
      <c r="W39" s="7"/>
    </row>
    <row r="40" spans="2:23" ht="14.25" customHeight="1">
      <c r="B40" s="6"/>
      <c r="C40" s="4"/>
      <c r="D40" s="4"/>
      <c r="E40" s="4"/>
      <c r="F40" s="4"/>
      <c r="G40" s="4"/>
      <c r="H40" s="4"/>
      <c r="I40" s="4"/>
      <c r="J40" s="4"/>
      <c r="K40" s="7"/>
      <c r="L40" s="4"/>
      <c r="M40" s="6"/>
      <c r="N40" s="4"/>
      <c r="O40" s="4"/>
      <c r="P40" s="4"/>
      <c r="Q40" s="4"/>
      <c r="R40" s="4"/>
      <c r="S40" s="4"/>
      <c r="T40" s="4"/>
      <c r="U40" s="4"/>
      <c r="V40" s="4"/>
      <c r="W40" s="7"/>
    </row>
    <row r="41" spans="2:23" ht="14.25" customHeight="1">
      <c r="B41" s="6"/>
      <c r="C41" s="4"/>
      <c r="D41" s="4"/>
      <c r="E41" s="4"/>
      <c r="F41" s="4"/>
      <c r="G41" s="4"/>
      <c r="H41" s="4"/>
      <c r="I41" s="4"/>
      <c r="J41" s="4"/>
      <c r="K41" s="7"/>
      <c r="L41" s="4"/>
      <c r="M41" s="6"/>
      <c r="N41" s="4"/>
      <c r="O41" s="4"/>
      <c r="P41" s="4"/>
      <c r="Q41" s="4"/>
      <c r="R41" s="4"/>
      <c r="S41" s="4"/>
      <c r="T41" s="4"/>
      <c r="U41" s="4"/>
      <c r="V41" s="4"/>
      <c r="W41" s="7"/>
    </row>
    <row r="42" spans="2:23" ht="14.25" customHeight="1">
      <c r="B42" s="6"/>
      <c r="C42" s="4"/>
      <c r="D42" s="4"/>
      <c r="E42" s="4"/>
      <c r="F42" s="4"/>
      <c r="G42" s="4"/>
      <c r="H42" s="4"/>
      <c r="I42" s="4"/>
      <c r="J42" s="4"/>
      <c r="K42" s="7"/>
      <c r="L42" s="4"/>
      <c r="M42" s="6"/>
      <c r="N42" s="4"/>
      <c r="O42" s="4"/>
      <c r="P42" s="4"/>
      <c r="Q42" s="4"/>
      <c r="R42" s="4"/>
      <c r="S42" s="4"/>
      <c r="T42" s="4"/>
      <c r="U42" s="4"/>
      <c r="V42" s="4"/>
      <c r="W42" s="7"/>
    </row>
    <row r="43" spans="2:23" ht="14.25" customHeight="1">
      <c r="B43" s="6"/>
      <c r="C43" s="4"/>
      <c r="D43" s="4"/>
      <c r="E43" s="4"/>
      <c r="F43" s="4"/>
      <c r="G43" s="4"/>
      <c r="H43" s="4"/>
      <c r="I43" s="4"/>
      <c r="J43" s="4"/>
      <c r="K43" s="7"/>
      <c r="L43" s="4"/>
      <c r="M43" s="6"/>
      <c r="N43" s="4"/>
      <c r="O43" s="4"/>
      <c r="P43" s="4"/>
      <c r="Q43" s="4"/>
      <c r="R43" s="4"/>
      <c r="S43" s="4"/>
      <c r="T43" s="4"/>
      <c r="U43" s="4"/>
      <c r="V43" s="4"/>
      <c r="W43" s="7"/>
    </row>
    <row r="44" spans="2:23" ht="14.25" customHeight="1">
      <c r="B44" s="6"/>
      <c r="C44" s="4"/>
      <c r="D44" s="4"/>
      <c r="E44" s="4"/>
      <c r="F44" s="4"/>
      <c r="G44" s="4"/>
      <c r="H44" s="4"/>
      <c r="I44" s="4"/>
      <c r="J44" s="4"/>
      <c r="K44" s="7"/>
      <c r="L44" s="4"/>
      <c r="M44" s="6"/>
      <c r="N44" s="4"/>
      <c r="O44" s="4"/>
      <c r="P44" s="4"/>
      <c r="Q44" s="4"/>
      <c r="R44" s="4"/>
      <c r="S44" s="4"/>
      <c r="T44" s="4"/>
      <c r="U44" s="4"/>
      <c r="V44" s="4"/>
      <c r="W44" s="7"/>
    </row>
    <row r="45" spans="2:23" ht="14.25" customHeight="1">
      <c r="B45" s="6"/>
      <c r="C45" s="4">
        <v>1</v>
      </c>
      <c r="D45" s="4" t="s">
        <v>20</v>
      </c>
      <c r="E45" s="4"/>
      <c r="F45" s="4"/>
      <c r="G45" s="4"/>
      <c r="H45" s="4"/>
      <c r="I45" s="33"/>
      <c r="J45" s="4"/>
      <c r="K45" s="7"/>
      <c r="L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7"/>
    </row>
    <row r="46" spans="2:23" ht="62.25" customHeight="1">
      <c r="B46" s="6"/>
      <c r="C46" s="4"/>
      <c r="D46" s="89" t="s">
        <v>107</v>
      </c>
      <c r="E46" s="90"/>
      <c r="F46" s="90"/>
      <c r="G46" s="90"/>
      <c r="H46" s="90"/>
      <c r="I46" s="90"/>
      <c r="J46" s="91"/>
      <c r="K46" s="7"/>
      <c r="L46" s="4"/>
      <c r="M46" s="6"/>
      <c r="N46" s="4"/>
      <c r="O46" s="4"/>
      <c r="P46" s="4"/>
      <c r="Q46" s="4"/>
      <c r="R46" s="4"/>
      <c r="S46" s="4"/>
      <c r="T46" s="4"/>
      <c r="U46" s="4"/>
      <c r="V46" s="4"/>
      <c r="W46" s="7"/>
    </row>
    <row r="47" spans="2:23" ht="14.25" customHeight="1">
      <c r="B47" s="6"/>
      <c r="C47" s="4">
        <v>2</v>
      </c>
      <c r="D47" s="4" t="s">
        <v>21</v>
      </c>
      <c r="E47" s="4"/>
      <c r="F47" s="4"/>
      <c r="G47" s="4"/>
      <c r="H47" s="4"/>
      <c r="I47" s="4"/>
      <c r="J47" s="33"/>
      <c r="K47" s="7"/>
      <c r="L47" s="4"/>
      <c r="M47" s="6"/>
      <c r="N47" s="4"/>
      <c r="O47" s="4"/>
      <c r="P47" s="4"/>
      <c r="Q47" s="4"/>
      <c r="R47" s="4"/>
      <c r="S47" s="4"/>
      <c r="T47" s="4"/>
      <c r="U47" s="4"/>
      <c r="V47" s="4"/>
      <c r="W47" s="7"/>
    </row>
    <row r="48" spans="2:23" ht="62.25" customHeight="1">
      <c r="B48" s="6"/>
      <c r="C48" s="4"/>
      <c r="D48" s="95">
        <v>8</v>
      </c>
      <c r="E48" s="96"/>
      <c r="F48" s="96"/>
      <c r="G48" s="96"/>
      <c r="H48" s="96"/>
      <c r="I48" s="96"/>
      <c r="J48" s="97"/>
      <c r="K48" s="7"/>
      <c r="L48" s="4"/>
      <c r="M48" s="6"/>
      <c r="N48" s="4"/>
      <c r="O48" s="4"/>
      <c r="P48" s="4"/>
      <c r="Q48" s="4"/>
      <c r="R48" s="4"/>
      <c r="S48" s="4"/>
      <c r="T48" s="4"/>
      <c r="U48" s="4"/>
      <c r="V48" s="4"/>
      <c r="W48" s="7"/>
    </row>
    <row r="49" spans="2:23" ht="14.25" customHeight="1">
      <c r="B49" s="6"/>
      <c r="C49" s="4">
        <v>3</v>
      </c>
      <c r="D49" s="4" t="s">
        <v>22</v>
      </c>
      <c r="E49" s="4"/>
      <c r="F49" s="4"/>
      <c r="G49" s="4"/>
      <c r="H49" s="33"/>
      <c r="I49" s="4"/>
      <c r="J49" s="4"/>
      <c r="K49" s="7"/>
      <c r="L49" s="4"/>
      <c r="M49" s="6"/>
      <c r="N49" s="4"/>
      <c r="O49" s="4"/>
      <c r="P49" s="4"/>
      <c r="Q49" s="4"/>
      <c r="R49" s="4"/>
      <c r="S49" s="4"/>
      <c r="T49" s="4"/>
      <c r="U49" s="4"/>
      <c r="V49" s="4"/>
      <c r="W49" s="7"/>
    </row>
    <row r="50" spans="2:23" ht="62.25" customHeight="1">
      <c r="B50" s="6"/>
      <c r="C50" s="4"/>
      <c r="D50" s="89" t="s">
        <v>108</v>
      </c>
      <c r="E50" s="90"/>
      <c r="F50" s="90"/>
      <c r="G50" s="90"/>
      <c r="H50" s="90"/>
      <c r="I50" s="90"/>
      <c r="J50" s="91"/>
      <c r="K50" s="7"/>
      <c r="L50" s="4"/>
      <c r="M50" s="6"/>
      <c r="N50" s="4"/>
      <c r="O50" s="4"/>
      <c r="P50" s="4"/>
      <c r="Q50" s="4"/>
      <c r="R50" s="4"/>
      <c r="S50" s="4"/>
      <c r="T50" s="4"/>
      <c r="U50" s="4"/>
      <c r="V50" s="4"/>
      <c r="W50" s="7"/>
    </row>
    <row r="51" spans="2:23" ht="14.25" customHeight="1">
      <c r="B51" s="6"/>
      <c r="C51" s="4">
        <v>4</v>
      </c>
      <c r="D51" s="4" t="s">
        <v>23</v>
      </c>
      <c r="E51" s="4"/>
      <c r="F51" s="4"/>
      <c r="G51" s="4"/>
      <c r="H51" s="4"/>
      <c r="I51" s="4"/>
      <c r="J51" s="4"/>
      <c r="K51" s="7"/>
      <c r="L51" s="4"/>
      <c r="M51" s="6"/>
      <c r="N51" s="4"/>
      <c r="O51" s="4"/>
      <c r="P51" s="4"/>
      <c r="Q51" s="4"/>
      <c r="R51" s="4"/>
      <c r="S51" s="4"/>
      <c r="T51" s="4"/>
      <c r="U51" s="4"/>
      <c r="V51" s="4"/>
      <c r="W51" s="7"/>
    </row>
    <row r="52" spans="2:23" ht="62.25" customHeight="1">
      <c r="B52" s="6"/>
      <c r="C52" s="4"/>
      <c r="D52" s="89" t="s">
        <v>109</v>
      </c>
      <c r="E52" s="90"/>
      <c r="F52" s="90"/>
      <c r="G52" s="90"/>
      <c r="H52" s="90"/>
      <c r="I52" s="90"/>
      <c r="J52" s="91"/>
      <c r="K52" s="7"/>
      <c r="L52" s="4"/>
      <c r="M52" s="6"/>
      <c r="N52" s="4"/>
      <c r="O52" s="4"/>
      <c r="P52" s="4"/>
      <c r="Q52" s="4"/>
      <c r="R52" s="4"/>
      <c r="S52" s="4"/>
      <c r="T52" s="4"/>
      <c r="U52" s="4"/>
      <c r="V52" s="4"/>
      <c r="W52" s="7"/>
    </row>
    <row r="53" spans="2:23" ht="14.25" customHeight="1">
      <c r="B53" s="6"/>
      <c r="C53" s="4"/>
      <c r="D53" s="4"/>
      <c r="E53" s="4"/>
      <c r="F53" s="4"/>
      <c r="G53" s="4"/>
      <c r="H53" s="4"/>
      <c r="I53" s="4"/>
      <c r="J53" s="4"/>
      <c r="K53" s="7"/>
      <c r="L53" s="4"/>
      <c r="M53" s="6"/>
      <c r="N53" s="4"/>
      <c r="O53" s="4"/>
      <c r="P53" s="4"/>
      <c r="Q53" s="4"/>
      <c r="R53" s="4"/>
      <c r="S53" s="4"/>
      <c r="T53" s="4"/>
      <c r="U53" s="4"/>
      <c r="V53" s="4"/>
      <c r="W53" s="7"/>
    </row>
    <row r="54" spans="2:23" ht="14.25" customHeight="1">
      <c r="B54" s="6"/>
      <c r="C54" s="4"/>
      <c r="D54" s="4"/>
      <c r="E54" s="4"/>
      <c r="F54" s="4"/>
      <c r="G54" s="4"/>
      <c r="H54" s="4"/>
      <c r="I54" s="4"/>
      <c r="J54" s="4"/>
      <c r="K54" s="7"/>
      <c r="L54" s="4"/>
      <c r="M54" s="6"/>
      <c r="N54" s="4"/>
      <c r="O54" s="4"/>
      <c r="P54" s="4"/>
      <c r="Q54" s="4"/>
      <c r="R54" s="4"/>
      <c r="S54" s="4"/>
      <c r="T54" s="4"/>
      <c r="U54" s="4"/>
      <c r="V54" s="4"/>
      <c r="W54" s="7"/>
    </row>
    <row r="55" spans="2:23" ht="14.25" customHeight="1">
      <c r="B55" s="34"/>
      <c r="C55" s="35"/>
      <c r="D55" s="35"/>
      <c r="E55" s="35"/>
      <c r="F55" s="35"/>
      <c r="G55" s="35"/>
      <c r="H55" s="35"/>
      <c r="I55" s="35"/>
      <c r="J55" s="35"/>
      <c r="K55" s="36"/>
      <c r="L55" s="4"/>
      <c r="M55" s="34"/>
      <c r="N55" s="35"/>
      <c r="O55" s="35"/>
      <c r="P55" s="35"/>
      <c r="Q55" s="35"/>
      <c r="R55" s="35"/>
      <c r="S55" s="35"/>
      <c r="T55" s="35"/>
      <c r="U55" s="35"/>
      <c r="V55" s="35"/>
      <c r="W55" s="36"/>
    </row>
    <row r="56" spans="2:23" ht="14.25" customHeight="1"/>
    <row r="57" spans="2:23" ht="14.25" customHeight="1"/>
    <row r="58" spans="2:23" ht="14.25" customHeight="1"/>
    <row r="59" spans="2:23" ht="14.25" customHeight="1"/>
    <row r="60" spans="2:23" ht="14.25" customHeight="1"/>
    <row r="61" spans="2:23" ht="14.25" customHeight="1"/>
    <row r="62" spans="2:23" ht="14.25" customHeight="1"/>
    <row r="63" spans="2:23" ht="14.25" customHeight="1"/>
    <row r="64" spans="2:2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25">
    <mergeCell ref="D50:J50"/>
    <mergeCell ref="D52:J52"/>
    <mergeCell ref="I10:I12"/>
    <mergeCell ref="J10:J12"/>
    <mergeCell ref="N10:N12"/>
    <mergeCell ref="G10:G12"/>
    <mergeCell ref="H10:H12"/>
    <mergeCell ref="D24:H24"/>
    <mergeCell ref="D46:J46"/>
    <mergeCell ref="D48:J48"/>
    <mergeCell ref="O24:S24"/>
    <mergeCell ref="T10:T12"/>
    <mergeCell ref="U10:U12"/>
    <mergeCell ref="C3:U3"/>
    <mergeCell ref="C5:J5"/>
    <mergeCell ref="N5:U5"/>
    <mergeCell ref="C10:C12"/>
    <mergeCell ref="D10:D12"/>
    <mergeCell ref="E10:E12"/>
    <mergeCell ref="F10:F12"/>
    <mergeCell ref="O10:O12"/>
    <mergeCell ref="P10:P12"/>
    <mergeCell ref="Q10:Q12"/>
    <mergeCell ref="R10:R12"/>
    <mergeCell ref="S10:S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K28"/>
  <sheetViews>
    <sheetView showGridLines="0" tabSelected="1" workbookViewId="0">
      <selection activeCell="W3" sqref="W3"/>
    </sheetView>
  </sheetViews>
  <sheetFormatPr defaultColWidth="14.44140625" defaultRowHeight="15" customHeight="1"/>
  <cols>
    <col min="1" max="2" width="3.109375" customWidth="1"/>
    <col min="3" max="4" width="16.6640625" customWidth="1"/>
    <col min="5" max="6" width="3.109375" customWidth="1"/>
    <col min="7" max="8" width="16.6640625" customWidth="1"/>
    <col min="9" max="10" width="3.109375" customWidth="1"/>
    <col min="11" max="12" width="16.6640625" customWidth="1"/>
    <col min="13" max="14" width="3.109375" customWidth="1"/>
    <col min="15" max="16" width="16.6640625" customWidth="1"/>
    <col min="17" max="18" width="3.109375" customWidth="1"/>
    <col min="19" max="20" width="16.6640625" customWidth="1"/>
    <col min="21" max="22" width="3.109375" customWidth="1"/>
    <col min="23" max="24" width="16.6640625" customWidth="1"/>
  </cols>
  <sheetData>
    <row r="2" spans="1:37" ht="14.4">
      <c r="K2" s="99" t="s">
        <v>24</v>
      </c>
      <c r="L2" s="77"/>
      <c r="M2" s="77"/>
      <c r="N2" s="77"/>
      <c r="O2" s="100"/>
    </row>
    <row r="3" spans="1:37" ht="39.75" customHeight="1">
      <c r="K3" s="101" t="s">
        <v>110</v>
      </c>
      <c r="L3" s="71"/>
      <c r="M3" s="71"/>
      <c r="N3" s="71"/>
      <c r="O3" s="74"/>
    </row>
    <row r="4" spans="1:37" ht="23.25" customHeight="1">
      <c r="D4" s="37"/>
      <c r="E4" s="37"/>
      <c r="F4" s="37"/>
      <c r="G4" s="37"/>
      <c r="H4" s="37"/>
      <c r="I4" s="37"/>
      <c r="J4" s="37"/>
      <c r="K4" s="37"/>
      <c r="L4" s="38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37" ht="23.25" customHeight="1">
      <c r="D5" s="39"/>
      <c r="G5" s="40"/>
      <c r="H5" s="39"/>
      <c r="K5" s="40"/>
      <c r="L5" s="39"/>
      <c r="O5" s="40"/>
      <c r="P5" s="39"/>
      <c r="S5" s="40"/>
      <c r="T5" s="39"/>
      <c r="W5" s="40"/>
    </row>
    <row r="6" spans="1:37" ht="14.4">
      <c r="B6" s="41"/>
      <c r="C6" s="99" t="s">
        <v>25</v>
      </c>
      <c r="D6" s="100"/>
      <c r="F6" s="41"/>
      <c r="G6" s="99" t="s">
        <v>26</v>
      </c>
      <c r="H6" s="100"/>
      <c r="J6" s="41"/>
      <c r="K6" s="99" t="s">
        <v>27</v>
      </c>
      <c r="L6" s="100"/>
      <c r="N6" s="41"/>
      <c r="O6" s="99" t="s">
        <v>28</v>
      </c>
      <c r="P6" s="100"/>
      <c r="R6" s="41"/>
      <c r="S6" s="99" t="s">
        <v>29</v>
      </c>
      <c r="T6" s="100"/>
      <c r="V6" s="41"/>
      <c r="W6" s="99" t="s">
        <v>30</v>
      </c>
      <c r="X6" s="100"/>
    </row>
    <row r="7" spans="1:37" ht="20.25" customHeight="1">
      <c r="A7" s="42"/>
      <c r="B7" s="43"/>
      <c r="C7" s="98" t="s">
        <v>111</v>
      </c>
      <c r="D7" s="73"/>
      <c r="E7" s="42"/>
      <c r="F7" s="43"/>
      <c r="G7" s="98" t="s">
        <v>112</v>
      </c>
      <c r="H7" s="73"/>
      <c r="I7" s="42"/>
      <c r="J7" s="43"/>
      <c r="K7" s="98" t="s">
        <v>113</v>
      </c>
      <c r="L7" s="73"/>
      <c r="M7" s="42"/>
      <c r="N7" s="43"/>
      <c r="O7" s="98" t="s">
        <v>114</v>
      </c>
      <c r="P7" s="73"/>
      <c r="Q7" s="42"/>
      <c r="R7" s="43"/>
      <c r="S7" s="98" t="s">
        <v>124</v>
      </c>
      <c r="T7" s="73"/>
      <c r="U7" s="42"/>
      <c r="V7" s="43"/>
      <c r="W7" s="98"/>
      <c r="X7" s="73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</row>
    <row r="8" spans="1:37" ht="20.25" customHeight="1">
      <c r="A8" s="42"/>
      <c r="B8" s="44"/>
      <c r="C8" s="80"/>
      <c r="D8" s="74"/>
      <c r="E8" s="42"/>
      <c r="F8" s="44"/>
      <c r="G8" s="80"/>
      <c r="H8" s="74"/>
      <c r="I8" s="42"/>
      <c r="J8" s="44"/>
      <c r="K8" s="80"/>
      <c r="L8" s="74"/>
      <c r="M8" s="42"/>
      <c r="N8" s="44"/>
      <c r="O8" s="80"/>
      <c r="P8" s="74"/>
      <c r="Q8" s="42"/>
      <c r="R8" s="44"/>
      <c r="S8" s="80"/>
      <c r="T8" s="74"/>
      <c r="U8" s="42"/>
      <c r="V8" s="44"/>
      <c r="W8" s="80"/>
      <c r="X8" s="74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</row>
    <row r="9" spans="1:37" ht="14.4">
      <c r="B9" s="39"/>
      <c r="F9" s="39"/>
      <c r="J9" s="39"/>
      <c r="N9" s="39"/>
      <c r="R9" s="39"/>
      <c r="V9" s="39"/>
    </row>
    <row r="10" spans="1:37" ht="14.4">
      <c r="B10" s="39"/>
      <c r="F10" s="39"/>
      <c r="J10" s="39"/>
      <c r="N10" s="39"/>
      <c r="R10" s="39"/>
      <c r="V10" s="39"/>
    </row>
    <row r="11" spans="1:37" ht="14.4">
      <c r="B11" s="45"/>
      <c r="C11" s="99" t="s">
        <v>31</v>
      </c>
      <c r="D11" s="100"/>
      <c r="F11" s="45"/>
      <c r="G11" s="99" t="s">
        <v>32</v>
      </c>
      <c r="H11" s="100"/>
      <c r="J11" s="45"/>
      <c r="K11" s="99" t="s">
        <v>33</v>
      </c>
      <c r="L11" s="100"/>
      <c r="N11" s="45"/>
      <c r="O11" s="99" t="s">
        <v>34</v>
      </c>
      <c r="P11" s="100"/>
      <c r="R11" s="45"/>
      <c r="S11" s="99" t="s">
        <v>35</v>
      </c>
      <c r="T11" s="100"/>
      <c r="V11" s="45"/>
      <c r="W11" s="99" t="s">
        <v>36</v>
      </c>
      <c r="X11" s="100"/>
    </row>
    <row r="12" spans="1:37" ht="18.75" customHeight="1">
      <c r="B12" s="46"/>
      <c r="C12" s="98" t="s">
        <v>115</v>
      </c>
      <c r="D12" s="73"/>
      <c r="F12" s="46"/>
      <c r="G12" s="98" t="s">
        <v>116</v>
      </c>
      <c r="H12" s="73"/>
      <c r="J12" s="46"/>
      <c r="K12" s="98" t="s">
        <v>119</v>
      </c>
      <c r="L12" s="73"/>
      <c r="N12" s="46"/>
      <c r="O12" s="98" t="s">
        <v>121</v>
      </c>
      <c r="P12" s="73"/>
      <c r="R12" s="46"/>
      <c r="S12" s="98" t="s">
        <v>125</v>
      </c>
      <c r="T12" s="73"/>
      <c r="V12" s="46"/>
      <c r="W12" s="98"/>
      <c r="X12" s="73"/>
    </row>
    <row r="13" spans="1:37" ht="18.75" customHeight="1">
      <c r="B13" s="44"/>
      <c r="C13" s="80"/>
      <c r="D13" s="74"/>
      <c r="F13" s="44"/>
      <c r="G13" s="80"/>
      <c r="H13" s="74"/>
      <c r="J13" s="44"/>
      <c r="K13" s="80"/>
      <c r="L13" s="74"/>
      <c r="N13" s="44"/>
      <c r="O13" s="80"/>
      <c r="P13" s="74"/>
      <c r="R13" s="44"/>
      <c r="S13" s="80"/>
      <c r="T13" s="74"/>
      <c r="V13" s="44"/>
      <c r="W13" s="80"/>
      <c r="X13" s="74"/>
    </row>
    <row r="14" spans="1:37" ht="14.4">
      <c r="B14" s="39"/>
      <c r="F14" s="39"/>
      <c r="J14" s="39"/>
      <c r="N14" s="39"/>
      <c r="R14" s="39"/>
      <c r="V14" s="39"/>
    </row>
    <row r="15" spans="1:37" ht="14.4">
      <c r="B15" s="39"/>
      <c r="F15" s="39"/>
      <c r="J15" s="39"/>
      <c r="N15" s="39"/>
      <c r="R15" s="39"/>
      <c r="V15" s="39"/>
    </row>
    <row r="16" spans="1:37" ht="14.4">
      <c r="B16" s="45"/>
      <c r="C16" s="99" t="s">
        <v>37</v>
      </c>
      <c r="D16" s="100"/>
      <c r="F16" s="45"/>
      <c r="G16" s="99" t="s">
        <v>38</v>
      </c>
      <c r="H16" s="100"/>
      <c r="J16" s="45"/>
      <c r="K16" s="99" t="s">
        <v>39</v>
      </c>
      <c r="L16" s="100"/>
      <c r="N16" s="45"/>
      <c r="O16" s="99" t="s">
        <v>40</v>
      </c>
      <c r="P16" s="100"/>
      <c r="R16" s="45"/>
      <c r="S16" s="99" t="s">
        <v>41</v>
      </c>
      <c r="T16" s="100"/>
      <c r="V16" s="45"/>
      <c r="W16" s="99" t="s">
        <v>42</v>
      </c>
      <c r="X16" s="100"/>
    </row>
    <row r="17" spans="2:24" ht="18.75" customHeight="1">
      <c r="B17" s="46"/>
      <c r="C17" s="98" t="s">
        <v>118</v>
      </c>
      <c r="D17" s="73"/>
      <c r="F17" s="46"/>
      <c r="G17" s="98" t="s">
        <v>117</v>
      </c>
      <c r="H17" s="73"/>
      <c r="J17" s="46"/>
      <c r="K17" s="98" t="s">
        <v>120</v>
      </c>
      <c r="L17" s="73"/>
      <c r="N17" s="46"/>
      <c r="O17" s="98" t="s">
        <v>122</v>
      </c>
      <c r="P17" s="73"/>
      <c r="R17" s="46"/>
      <c r="S17" s="98" t="s">
        <v>126</v>
      </c>
      <c r="T17" s="73"/>
      <c r="V17" s="46"/>
      <c r="W17" s="98"/>
      <c r="X17" s="73"/>
    </row>
    <row r="18" spans="2:24" ht="18.75" customHeight="1">
      <c r="B18" s="44"/>
      <c r="C18" s="80"/>
      <c r="D18" s="74"/>
      <c r="F18" s="44"/>
      <c r="G18" s="80"/>
      <c r="H18" s="74"/>
      <c r="J18" s="44"/>
      <c r="K18" s="80"/>
      <c r="L18" s="74"/>
      <c r="N18" s="44"/>
      <c r="O18" s="80"/>
      <c r="P18" s="74"/>
      <c r="R18" s="44"/>
      <c r="S18" s="80"/>
      <c r="T18" s="74"/>
      <c r="V18" s="44"/>
      <c r="W18" s="80"/>
      <c r="X18" s="74"/>
    </row>
    <row r="19" spans="2:24" ht="14.4">
      <c r="B19" s="39"/>
      <c r="F19" s="39"/>
      <c r="J19" s="39"/>
      <c r="N19" s="39"/>
      <c r="R19" s="39"/>
      <c r="V19" s="39"/>
    </row>
    <row r="20" spans="2:24" ht="14.4">
      <c r="B20" s="39"/>
      <c r="F20" s="39"/>
      <c r="J20" s="39"/>
      <c r="N20" s="39"/>
      <c r="R20" s="39"/>
      <c r="V20" s="39"/>
    </row>
    <row r="21" spans="2:24" ht="14.4">
      <c r="B21" s="45"/>
      <c r="C21" s="99" t="s">
        <v>43</v>
      </c>
      <c r="D21" s="100"/>
      <c r="F21" s="45"/>
      <c r="G21" s="99" t="s">
        <v>44</v>
      </c>
      <c r="H21" s="100"/>
      <c r="J21" s="45"/>
      <c r="K21" s="99" t="s">
        <v>45</v>
      </c>
      <c r="L21" s="100"/>
      <c r="N21" s="45"/>
      <c r="O21" s="99" t="s">
        <v>46</v>
      </c>
      <c r="P21" s="100"/>
      <c r="R21" s="45"/>
      <c r="S21" s="99" t="s">
        <v>47</v>
      </c>
      <c r="T21" s="100"/>
      <c r="V21" s="45"/>
      <c r="W21" s="99" t="s">
        <v>48</v>
      </c>
      <c r="X21" s="100"/>
    </row>
    <row r="22" spans="2:24" ht="18.75" customHeight="1">
      <c r="B22" s="46"/>
      <c r="C22" s="98"/>
      <c r="D22" s="73"/>
      <c r="F22" s="46"/>
      <c r="G22" s="98"/>
      <c r="H22" s="73"/>
      <c r="J22" s="46"/>
      <c r="K22" s="98"/>
      <c r="L22" s="73"/>
      <c r="N22" s="46"/>
      <c r="O22" s="98" t="s">
        <v>123</v>
      </c>
      <c r="P22" s="73"/>
      <c r="R22" s="46"/>
      <c r="S22" s="98"/>
      <c r="T22" s="73"/>
      <c r="V22" s="46"/>
      <c r="W22" s="98"/>
      <c r="X22" s="73"/>
    </row>
    <row r="23" spans="2:24" ht="18.75" customHeight="1">
      <c r="B23" s="44"/>
      <c r="C23" s="80"/>
      <c r="D23" s="74"/>
      <c r="F23" s="44"/>
      <c r="G23" s="80"/>
      <c r="H23" s="74"/>
      <c r="J23" s="44"/>
      <c r="K23" s="80"/>
      <c r="L23" s="74"/>
      <c r="N23" s="44"/>
      <c r="O23" s="80"/>
      <c r="P23" s="74"/>
      <c r="R23" s="44"/>
      <c r="S23" s="80"/>
      <c r="T23" s="74"/>
      <c r="V23" s="44"/>
      <c r="W23" s="80"/>
      <c r="X23" s="74"/>
    </row>
    <row r="24" spans="2:24" ht="14.4">
      <c r="B24" s="39"/>
      <c r="F24" s="39"/>
      <c r="J24" s="39"/>
      <c r="N24" s="39"/>
      <c r="R24" s="39"/>
      <c r="V24" s="39"/>
    </row>
    <row r="25" spans="2:24" ht="14.4">
      <c r="B25" s="39"/>
      <c r="F25" s="39"/>
      <c r="J25" s="39"/>
      <c r="N25" s="39"/>
      <c r="R25" s="39"/>
      <c r="V25" s="39"/>
    </row>
    <row r="26" spans="2:24" ht="14.4">
      <c r="B26" s="45"/>
      <c r="C26" s="99" t="s">
        <v>49</v>
      </c>
      <c r="D26" s="100"/>
      <c r="F26" s="45"/>
      <c r="G26" s="99" t="s">
        <v>50</v>
      </c>
      <c r="H26" s="100"/>
      <c r="J26" s="45"/>
      <c r="K26" s="99" t="s">
        <v>51</v>
      </c>
      <c r="L26" s="100"/>
      <c r="N26" s="45"/>
      <c r="O26" s="99" t="s">
        <v>52</v>
      </c>
      <c r="P26" s="100"/>
      <c r="R26" s="45"/>
      <c r="S26" s="99" t="s">
        <v>53</v>
      </c>
      <c r="T26" s="100"/>
      <c r="V26" s="45"/>
      <c r="W26" s="99" t="s">
        <v>54</v>
      </c>
      <c r="X26" s="100"/>
    </row>
    <row r="27" spans="2:24" ht="18.75" customHeight="1">
      <c r="B27" s="46"/>
      <c r="C27" s="98"/>
      <c r="D27" s="73"/>
      <c r="F27" s="46"/>
      <c r="G27" s="98"/>
      <c r="H27" s="73"/>
      <c r="J27" s="46"/>
      <c r="K27" s="98"/>
      <c r="L27" s="73"/>
      <c r="N27" s="46"/>
      <c r="O27" s="98"/>
      <c r="P27" s="73"/>
      <c r="R27" s="46"/>
      <c r="S27" s="98"/>
      <c r="T27" s="73"/>
      <c r="V27" s="46"/>
      <c r="W27" s="98"/>
      <c r="X27" s="73"/>
    </row>
    <row r="28" spans="2:24" ht="18.75" customHeight="1">
      <c r="B28" s="42"/>
      <c r="C28" s="80"/>
      <c r="D28" s="74"/>
      <c r="F28" s="42"/>
      <c r="G28" s="80"/>
      <c r="H28" s="74"/>
      <c r="J28" s="42"/>
      <c r="K28" s="80"/>
      <c r="L28" s="74"/>
      <c r="N28" s="42"/>
      <c r="O28" s="80"/>
      <c r="P28" s="74"/>
      <c r="R28" s="42"/>
      <c r="S28" s="80"/>
      <c r="T28" s="74"/>
      <c r="V28" s="42"/>
      <c r="W28" s="80"/>
      <c r="X28" s="74"/>
    </row>
  </sheetData>
  <mergeCells count="62">
    <mergeCell ref="W21:X21"/>
    <mergeCell ref="K2:O2"/>
    <mergeCell ref="K3:O3"/>
    <mergeCell ref="S7:T8"/>
    <mergeCell ref="W7:X8"/>
    <mergeCell ref="K16:L16"/>
    <mergeCell ref="K17:L18"/>
    <mergeCell ref="K21:L21"/>
    <mergeCell ref="O21:P21"/>
    <mergeCell ref="S21:T21"/>
    <mergeCell ref="S11:T11"/>
    <mergeCell ref="S12:T13"/>
    <mergeCell ref="S16:T16"/>
    <mergeCell ref="S6:T6"/>
    <mergeCell ref="W6:X6"/>
    <mergeCell ref="W16:X16"/>
    <mergeCell ref="S17:T18"/>
    <mergeCell ref="W17:X18"/>
    <mergeCell ref="C6:D6"/>
    <mergeCell ref="C7:D8"/>
    <mergeCell ref="G7:H8"/>
    <mergeCell ref="K7:L8"/>
    <mergeCell ref="O7:P8"/>
    <mergeCell ref="G6:H6"/>
    <mergeCell ref="K6:L6"/>
    <mergeCell ref="O6:P6"/>
    <mergeCell ref="W11:X11"/>
    <mergeCell ref="C12:D13"/>
    <mergeCell ref="G12:H13"/>
    <mergeCell ref="O12:P13"/>
    <mergeCell ref="W12:X13"/>
    <mergeCell ref="K11:L11"/>
    <mergeCell ref="K12:L13"/>
    <mergeCell ref="C11:D11"/>
    <mergeCell ref="G11:H11"/>
    <mergeCell ref="O11:P11"/>
    <mergeCell ref="C16:D16"/>
    <mergeCell ref="G16:H16"/>
    <mergeCell ref="O16:P16"/>
    <mergeCell ref="G17:H18"/>
    <mergeCell ref="O17:P18"/>
    <mergeCell ref="C17:D18"/>
    <mergeCell ref="W22:X23"/>
    <mergeCell ref="W26:X26"/>
    <mergeCell ref="W27:X28"/>
    <mergeCell ref="G26:H26"/>
    <mergeCell ref="G27:H28"/>
    <mergeCell ref="K27:L28"/>
    <mergeCell ref="O27:P28"/>
    <mergeCell ref="S27:T28"/>
    <mergeCell ref="K22:L23"/>
    <mergeCell ref="O22:P23"/>
    <mergeCell ref="K26:L26"/>
    <mergeCell ref="O26:P26"/>
    <mergeCell ref="S22:T23"/>
    <mergeCell ref="S26:T26"/>
    <mergeCell ref="C27:D28"/>
    <mergeCell ref="C21:D21"/>
    <mergeCell ref="G21:H21"/>
    <mergeCell ref="C22:D23"/>
    <mergeCell ref="G22:H23"/>
    <mergeCell ref="C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"/>
  <sheetViews>
    <sheetView workbookViewId="0"/>
  </sheetViews>
  <sheetFormatPr defaultColWidth="14.44140625" defaultRowHeight="15" customHeight="1"/>
  <sheetData>
    <row r="1" spans="1:6">
      <c r="B1" s="47" t="s">
        <v>55</v>
      </c>
      <c r="C1" s="47" t="s">
        <v>56</v>
      </c>
    </row>
    <row r="2" spans="1:6">
      <c r="A2" s="48" t="str">
        <f>'1. Time Tracking'!D10</f>
        <v>Belajar
(termasuk mengerjakan tugas &amp; belajar mandiri)</v>
      </c>
      <c r="B2" s="49">
        <f t="array" ref="B2:B8">TRANSPOSE('1. Time Tracking'!D19:J19)</f>
        <v>0.23333333333333334</v>
      </c>
      <c r="C2" s="49">
        <f t="array" ref="C2:C8">TRANSPOSE('1. Time Tracking'!O19:U19)</f>
        <v>0.23333333333333334</v>
      </c>
      <c r="F2" s="47" t="s">
        <v>13</v>
      </c>
    </row>
    <row r="3" spans="1:6">
      <c r="A3" s="48" t="str">
        <f>'1. Time Tracking'!E10</f>
        <v>Bekerja sampingan</v>
      </c>
      <c r="B3" s="49">
        <v>0</v>
      </c>
      <c r="C3" s="49">
        <v>0</v>
      </c>
      <c r="F3" s="47" t="s">
        <v>14</v>
      </c>
    </row>
    <row r="4" spans="1:6">
      <c r="A4" s="48" t="str">
        <f>'1. Time Tracking'!F10</f>
        <v>Pengembangan Diri</v>
      </c>
      <c r="B4" s="49">
        <v>0.16666666666666666</v>
      </c>
      <c r="C4" s="49">
        <v>0.17499999999999999</v>
      </c>
      <c r="F4" s="47" t="s">
        <v>15</v>
      </c>
    </row>
    <row r="5" spans="1:6">
      <c r="A5" s="48" t="str">
        <f>'1. Time Tracking'!G10</f>
        <v>Urusan domestik</v>
      </c>
      <c r="B5" s="49">
        <v>0.18333333333333332</v>
      </c>
      <c r="C5" s="49">
        <v>0.14166666666666666</v>
      </c>
      <c r="F5" s="47" t="s">
        <v>16</v>
      </c>
    </row>
    <row r="6" spans="1:6">
      <c r="A6" s="48" t="str">
        <f>'1. Time Tracking'!H10</f>
        <v>Waktu luang
(nongkrong, olahraga, bermain, makan, socmed)</v>
      </c>
      <c r="B6" s="49">
        <v>0.19166666666666668</v>
      </c>
      <c r="C6" s="49">
        <v>0.18333333333333332</v>
      </c>
      <c r="F6" s="47" t="s">
        <v>57</v>
      </c>
    </row>
    <row r="7" spans="1:6">
      <c r="A7" s="48" t="str">
        <f>'1. Time Tracking'!I10</f>
        <v>Istirahat</v>
      </c>
      <c r="B7" s="49">
        <v>0.22500000000000001</v>
      </c>
      <c r="C7" s="49">
        <v>0.26666666666666666</v>
      </c>
    </row>
    <row r="8" spans="1:6">
      <c r="A8" s="48" t="str">
        <f>'1. Time Tracking'!J10</f>
        <v>Total waktu / hari</v>
      </c>
      <c r="B8" s="49">
        <v>1</v>
      </c>
      <c r="C8" s="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0"/>
  <sheetViews>
    <sheetView showGridLines="0" workbookViewId="0"/>
  </sheetViews>
  <sheetFormatPr defaultColWidth="14.44140625" defaultRowHeight="15" customHeight="1"/>
  <cols>
    <col min="1" max="2" width="8.6640625" customWidth="1"/>
    <col min="3" max="3" width="56.88671875" customWidth="1"/>
    <col min="4" max="9" width="8.6640625" customWidth="1"/>
    <col min="10" max="10" width="9.33203125" customWidth="1"/>
    <col min="11" max="11" width="28.6640625" customWidth="1"/>
    <col min="12" max="12" width="33.5546875" customWidth="1"/>
    <col min="13" max="26" width="8.6640625" customWidth="1"/>
  </cols>
  <sheetData>
    <row r="1" spans="1:26" ht="14.25" customHeight="1"/>
    <row r="2" spans="1:26" ht="14.25" customHeight="1">
      <c r="B2" s="104" t="s">
        <v>58</v>
      </c>
      <c r="C2" s="69"/>
      <c r="D2" s="69"/>
      <c r="E2" s="69"/>
      <c r="F2" s="69"/>
      <c r="G2" s="69"/>
      <c r="J2" s="104" t="s">
        <v>59</v>
      </c>
      <c r="K2" s="69"/>
      <c r="L2" s="69"/>
    </row>
    <row r="3" spans="1:26" ht="14.25" customHeight="1">
      <c r="B3" s="69"/>
      <c r="C3" s="69"/>
      <c r="D3" s="69"/>
      <c r="E3" s="69"/>
      <c r="F3" s="69"/>
      <c r="G3" s="69"/>
      <c r="J3" s="69"/>
      <c r="K3" s="69"/>
      <c r="L3" s="69"/>
    </row>
    <row r="4" spans="1:26" ht="14.25" customHeight="1"/>
    <row r="5" spans="1:26" ht="14.25" customHeight="1">
      <c r="B5" s="102" t="s">
        <v>60</v>
      </c>
      <c r="C5" s="102" t="s">
        <v>61</v>
      </c>
      <c r="D5" s="105" t="s">
        <v>62</v>
      </c>
      <c r="E5" s="91"/>
      <c r="F5" s="105" t="s">
        <v>63</v>
      </c>
      <c r="G5" s="91"/>
      <c r="J5" s="106" t="s">
        <v>62</v>
      </c>
      <c r="K5" s="102"/>
      <c r="L5" s="102"/>
    </row>
    <row r="6" spans="1:26" ht="14.25" customHeight="1">
      <c r="B6" s="103"/>
      <c r="C6" s="103"/>
      <c r="D6" s="50" t="s">
        <v>64</v>
      </c>
      <c r="E6" s="50" t="s">
        <v>65</v>
      </c>
      <c r="F6" s="50" t="s">
        <v>64</v>
      </c>
      <c r="G6" s="50" t="s">
        <v>65</v>
      </c>
      <c r="J6" s="107"/>
      <c r="K6" s="107"/>
      <c r="L6" s="107"/>
    </row>
    <row r="7" spans="1:26" ht="21" customHeight="1">
      <c r="A7" s="42"/>
      <c r="B7" s="51"/>
      <c r="C7" s="51"/>
      <c r="D7" s="51"/>
      <c r="E7" s="51"/>
      <c r="F7" s="51"/>
      <c r="G7" s="51"/>
      <c r="H7" s="42"/>
      <c r="I7" s="42"/>
      <c r="J7" s="107"/>
      <c r="K7" s="107"/>
      <c r="L7" s="107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1" customHeight="1">
      <c r="A8" s="42"/>
      <c r="B8" s="51"/>
      <c r="C8" s="51"/>
      <c r="D8" s="51"/>
      <c r="E8" s="51"/>
      <c r="F8" s="51"/>
      <c r="G8" s="51"/>
      <c r="H8" s="42"/>
      <c r="I8" s="42"/>
      <c r="J8" s="107"/>
      <c r="K8" s="107"/>
      <c r="L8" s="107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21" customHeight="1">
      <c r="A9" s="42"/>
      <c r="B9" s="51"/>
      <c r="C9" s="51"/>
      <c r="D9" s="51"/>
      <c r="E9" s="51"/>
      <c r="F9" s="51"/>
      <c r="G9" s="51"/>
      <c r="H9" s="42"/>
      <c r="I9" s="42"/>
      <c r="J9" s="107"/>
      <c r="K9" s="107"/>
      <c r="L9" s="107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1" customHeight="1">
      <c r="A10" s="42"/>
      <c r="B10" s="51"/>
      <c r="C10" s="51"/>
      <c r="D10" s="51"/>
      <c r="E10" s="51"/>
      <c r="F10" s="51"/>
      <c r="G10" s="51"/>
      <c r="H10" s="42"/>
      <c r="I10" s="42"/>
      <c r="J10" s="107"/>
      <c r="K10" s="107"/>
      <c r="L10" s="107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1" customHeight="1">
      <c r="A11" s="42"/>
      <c r="B11" s="51"/>
      <c r="C11" s="51"/>
      <c r="D11" s="51"/>
      <c r="E11" s="51"/>
      <c r="F11" s="51"/>
      <c r="G11" s="51"/>
      <c r="H11" s="42"/>
      <c r="I11" s="42"/>
      <c r="J11" s="107"/>
      <c r="K11" s="107"/>
      <c r="L11" s="107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21" customHeight="1">
      <c r="A12" s="42"/>
      <c r="B12" s="51"/>
      <c r="C12" s="51"/>
      <c r="D12" s="51"/>
      <c r="E12" s="51"/>
      <c r="F12" s="51"/>
      <c r="G12" s="51"/>
      <c r="H12" s="42"/>
      <c r="I12" s="42"/>
      <c r="J12" s="107"/>
      <c r="K12" s="103"/>
      <c r="L12" s="103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1" customHeight="1">
      <c r="A13" s="42"/>
      <c r="B13" s="51"/>
      <c r="C13" s="51"/>
      <c r="D13" s="51"/>
      <c r="E13" s="51"/>
      <c r="F13" s="51"/>
      <c r="G13" s="51"/>
      <c r="H13" s="42"/>
      <c r="I13" s="42"/>
      <c r="J13" s="106" t="s">
        <v>66</v>
      </c>
      <c r="K13" s="108"/>
      <c r="L13" s="108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1" customHeight="1">
      <c r="A14" s="42"/>
      <c r="B14" s="51"/>
      <c r="C14" s="51"/>
      <c r="D14" s="51"/>
      <c r="E14" s="51"/>
      <c r="F14" s="51"/>
      <c r="G14" s="51"/>
      <c r="H14" s="42"/>
      <c r="I14" s="42"/>
      <c r="J14" s="107"/>
      <c r="K14" s="107"/>
      <c r="L14" s="10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1" customHeight="1">
      <c r="A15" s="42"/>
      <c r="B15" s="51"/>
      <c r="C15" s="51"/>
      <c r="D15" s="51"/>
      <c r="E15" s="51"/>
      <c r="F15" s="51"/>
      <c r="G15" s="51"/>
      <c r="H15" s="42"/>
      <c r="I15" s="42"/>
      <c r="J15" s="107"/>
      <c r="K15" s="107"/>
      <c r="L15" s="107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21" customHeight="1">
      <c r="A16" s="42"/>
      <c r="B16" s="51"/>
      <c r="C16" s="51"/>
      <c r="D16" s="51"/>
      <c r="E16" s="51"/>
      <c r="F16" s="51"/>
      <c r="G16" s="51"/>
      <c r="H16" s="42"/>
      <c r="I16" s="42"/>
      <c r="J16" s="107"/>
      <c r="K16" s="107"/>
      <c r="L16" s="107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1" customHeight="1">
      <c r="A17" s="42"/>
      <c r="B17" s="51"/>
      <c r="C17" s="51"/>
      <c r="D17" s="51"/>
      <c r="E17" s="51"/>
      <c r="F17" s="51"/>
      <c r="G17" s="51"/>
      <c r="H17" s="42"/>
      <c r="I17" s="42"/>
      <c r="J17" s="107"/>
      <c r="K17" s="107"/>
      <c r="L17" s="107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1" customHeight="1">
      <c r="A18" s="42"/>
      <c r="B18" s="51"/>
      <c r="C18" s="51"/>
      <c r="D18" s="51"/>
      <c r="E18" s="51"/>
      <c r="F18" s="51"/>
      <c r="G18" s="51"/>
      <c r="H18" s="42"/>
      <c r="I18" s="42"/>
      <c r="J18" s="107"/>
      <c r="K18" s="107"/>
      <c r="L18" s="107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1" customHeight="1">
      <c r="A19" s="42"/>
      <c r="B19" s="51"/>
      <c r="C19" s="51"/>
      <c r="D19" s="51"/>
      <c r="E19" s="51"/>
      <c r="F19" s="51"/>
      <c r="G19" s="51"/>
      <c r="H19" s="42"/>
      <c r="I19" s="42"/>
      <c r="J19" s="103"/>
      <c r="K19" s="103"/>
      <c r="L19" s="103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>
      <c r="K20" s="102" t="s">
        <v>67</v>
      </c>
      <c r="L20" s="102" t="s">
        <v>63</v>
      </c>
    </row>
    <row r="21" spans="1:26" ht="14.25" customHeight="1">
      <c r="K21" s="103"/>
      <c r="L21" s="103"/>
    </row>
    <row r="22" spans="1:26" ht="14.25" customHeight="1"/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14">
    <mergeCell ref="K20:K21"/>
    <mergeCell ref="L20:L21"/>
    <mergeCell ref="B2:G3"/>
    <mergeCell ref="J2:L3"/>
    <mergeCell ref="B5:B6"/>
    <mergeCell ref="C5:C6"/>
    <mergeCell ref="D5:E5"/>
    <mergeCell ref="F5:G5"/>
    <mergeCell ref="J5:J12"/>
    <mergeCell ref="K5:K12"/>
    <mergeCell ref="L5:L12"/>
    <mergeCell ref="J13:J19"/>
    <mergeCell ref="K13:K19"/>
    <mergeCell ref="L13:L19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1013"/>
  <sheetViews>
    <sheetView showGridLines="0" workbookViewId="0"/>
  </sheetViews>
  <sheetFormatPr defaultColWidth="14.44140625" defaultRowHeight="15" customHeight="1"/>
  <cols>
    <col min="1" max="2" width="8.6640625" customWidth="1"/>
    <col min="3" max="3" width="14.109375" customWidth="1"/>
    <col min="4" max="4" width="36.6640625" customWidth="1"/>
    <col min="5" max="5" width="24.6640625" customWidth="1"/>
    <col min="6" max="6" width="26.6640625" customWidth="1"/>
    <col min="7" max="7" width="5.5546875" customWidth="1"/>
    <col min="8" max="8" width="14.109375" customWidth="1"/>
    <col min="9" max="9" width="36.6640625" customWidth="1"/>
    <col min="10" max="10" width="24.6640625" customWidth="1"/>
    <col min="11" max="11" width="26.6640625" customWidth="1"/>
    <col min="12" max="12" width="5.5546875" customWidth="1"/>
    <col min="13" max="13" width="14.109375" customWidth="1"/>
    <col min="14" max="14" width="36.6640625" customWidth="1"/>
    <col min="15" max="15" width="24.6640625" customWidth="1"/>
    <col min="16" max="16" width="26.6640625" customWidth="1"/>
    <col min="17" max="17" width="5.5546875" customWidth="1"/>
    <col min="18" max="18" width="14.109375" customWidth="1"/>
    <col min="19" max="19" width="36.6640625" customWidth="1"/>
    <col min="20" max="20" width="24.6640625" customWidth="1"/>
    <col min="21" max="21" width="26.6640625" customWidth="1"/>
    <col min="22" max="22" width="5.5546875" customWidth="1"/>
    <col min="23" max="23" width="14.109375" customWidth="1"/>
    <col min="24" max="24" width="36.6640625" customWidth="1"/>
    <col min="25" max="25" width="24.6640625" customWidth="1"/>
    <col min="26" max="26" width="26.6640625" customWidth="1"/>
    <col min="27" max="36" width="8.6640625" customWidth="1"/>
  </cols>
  <sheetData>
    <row r="1" spans="3:26" ht="14.25" customHeight="1"/>
    <row r="2" spans="3:26" ht="14.25" customHeight="1">
      <c r="C2" s="110" t="s">
        <v>68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3:26" ht="14.25" customHeight="1">
      <c r="C3" s="32"/>
      <c r="D3" s="32"/>
      <c r="E3" s="32"/>
      <c r="F3" s="32"/>
    </row>
    <row r="4" spans="3:26" ht="14.25" customHeight="1">
      <c r="C4" s="111" t="s">
        <v>13</v>
      </c>
      <c r="D4" s="90"/>
      <c r="E4" s="90"/>
      <c r="F4" s="91"/>
      <c r="G4" s="52"/>
      <c r="H4" s="112" t="s">
        <v>14</v>
      </c>
      <c r="I4" s="90"/>
      <c r="J4" s="90"/>
      <c r="K4" s="91"/>
      <c r="L4" s="52"/>
      <c r="M4" s="113" t="s">
        <v>15</v>
      </c>
      <c r="N4" s="90"/>
      <c r="O4" s="90"/>
      <c r="P4" s="91"/>
      <c r="Q4" s="52"/>
      <c r="R4" s="114" t="s">
        <v>16</v>
      </c>
      <c r="S4" s="90"/>
      <c r="T4" s="90"/>
      <c r="U4" s="91"/>
      <c r="V4" s="52"/>
      <c r="W4" s="115" t="s">
        <v>57</v>
      </c>
      <c r="X4" s="90"/>
      <c r="Y4" s="90"/>
      <c r="Z4" s="91"/>
    </row>
    <row r="5" spans="3:26" ht="30.75" customHeight="1">
      <c r="C5" s="53" t="s">
        <v>69</v>
      </c>
      <c r="D5" s="53" t="s">
        <v>70</v>
      </c>
      <c r="E5" s="53" t="s">
        <v>71</v>
      </c>
      <c r="F5" s="54" t="s">
        <v>72</v>
      </c>
      <c r="G5" s="52"/>
      <c r="H5" s="53" t="s">
        <v>69</v>
      </c>
      <c r="I5" s="53" t="s">
        <v>70</v>
      </c>
      <c r="J5" s="53" t="s">
        <v>71</v>
      </c>
      <c r="K5" s="54" t="s">
        <v>72</v>
      </c>
      <c r="L5" s="52"/>
      <c r="M5" s="53" t="s">
        <v>69</v>
      </c>
      <c r="N5" s="53" t="s">
        <v>70</v>
      </c>
      <c r="O5" s="53" t="s">
        <v>71</v>
      </c>
      <c r="P5" s="54" t="s">
        <v>72</v>
      </c>
      <c r="Q5" s="52"/>
      <c r="R5" s="53" t="s">
        <v>69</v>
      </c>
      <c r="S5" s="53" t="s">
        <v>70</v>
      </c>
      <c r="T5" s="53" t="s">
        <v>71</v>
      </c>
      <c r="U5" s="54" t="s">
        <v>72</v>
      </c>
      <c r="V5" s="52"/>
      <c r="W5" s="53" t="s">
        <v>69</v>
      </c>
      <c r="X5" s="53" t="s">
        <v>70</v>
      </c>
      <c r="Y5" s="53" t="s">
        <v>71</v>
      </c>
      <c r="Z5" s="54" t="s">
        <v>72</v>
      </c>
    </row>
    <row r="6" spans="3:26" ht="19.5" customHeight="1">
      <c r="C6" s="109" t="s">
        <v>73</v>
      </c>
      <c r="D6" s="55"/>
      <c r="E6" s="56"/>
      <c r="F6" s="54"/>
      <c r="G6" s="52"/>
      <c r="H6" s="109" t="s">
        <v>73</v>
      </c>
      <c r="I6" s="55"/>
      <c r="J6" s="56"/>
      <c r="K6" s="57"/>
      <c r="L6" s="52"/>
      <c r="M6" s="109" t="s">
        <v>73</v>
      </c>
      <c r="N6" s="55"/>
      <c r="O6" s="56"/>
      <c r="P6" s="57"/>
      <c r="Q6" s="52"/>
      <c r="R6" s="109" t="s">
        <v>73</v>
      </c>
      <c r="S6" s="55"/>
      <c r="T6" s="56"/>
      <c r="U6" s="57"/>
      <c r="V6" s="52"/>
      <c r="W6" s="109" t="s">
        <v>73</v>
      </c>
      <c r="X6" s="55"/>
      <c r="Y6" s="56"/>
      <c r="Z6" s="57"/>
    </row>
    <row r="7" spans="3:26" ht="19.5" customHeight="1">
      <c r="C7" s="107"/>
      <c r="D7" s="55"/>
      <c r="E7" s="56"/>
      <c r="F7" s="57"/>
      <c r="G7" s="52"/>
      <c r="H7" s="107"/>
      <c r="I7" s="55"/>
      <c r="J7" s="56"/>
      <c r="K7" s="57"/>
      <c r="L7" s="52"/>
      <c r="M7" s="107"/>
      <c r="N7" s="55"/>
      <c r="O7" s="56"/>
      <c r="P7" s="57"/>
      <c r="Q7" s="52"/>
      <c r="R7" s="107"/>
      <c r="S7" s="55"/>
      <c r="T7" s="56"/>
      <c r="U7" s="57"/>
      <c r="V7" s="52"/>
      <c r="W7" s="107"/>
      <c r="X7" s="55"/>
      <c r="Y7" s="56"/>
      <c r="Z7" s="57"/>
    </row>
    <row r="8" spans="3:26" ht="19.5" customHeight="1">
      <c r="C8" s="107"/>
      <c r="D8" s="55"/>
      <c r="E8" s="56"/>
      <c r="F8" s="57"/>
      <c r="G8" s="52"/>
      <c r="H8" s="107"/>
      <c r="I8" s="55"/>
      <c r="J8" s="56"/>
      <c r="K8" s="57"/>
      <c r="L8" s="52"/>
      <c r="M8" s="107"/>
      <c r="N8" s="55"/>
      <c r="O8" s="56"/>
      <c r="P8" s="57"/>
      <c r="Q8" s="52"/>
      <c r="R8" s="107"/>
      <c r="S8" s="55"/>
      <c r="T8" s="56"/>
      <c r="U8" s="57"/>
      <c r="V8" s="52"/>
      <c r="W8" s="107"/>
      <c r="X8" s="55"/>
      <c r="Y8" s="56"/>
      <c r="Z8" s="57"/>
    </row>
    <row r="9" spans="3:26" ht="19.5" customHeight="1">
      <c r="C9" s="103"/>
      <c r="D9" s="55"/>
      <c r="E9" s="56"/>
      <c r="F9" s="57"/>
      <c r="G9" s="52"/>
      <c r="H9" s="103"/>
      <c r="I9" s="55"/>
      <c r="J9" s="56"/>
      <c r="K9" s="57"/>
      <c r="L9" s="52"/>
      <c r="M9" s="103"/>
      <c r="N9" s="55"/>
      <c r="O9" s="56"/>
      <c r="P9" s="57"/>
      <c r="Q9" s="52"/>
      <c r="R9" s="103"/>
      <c r="S9" s="55"/>
      <c r="T9" s="56"/>
      <c r="U9" s="57"/>
      <c r="V9" s="52"/>
      <c r="W9" s="103"/>
      <c r="X9" s="55"/>
      <c r="Y9" s="56"/>
      <c r="Z9" s="57"/>
    </row>
    <row r="10" spans="3:26" ht="19.5" customHeight="1">
      <c r="C10" s="109" t="s">
        <v>74</v>
      </c>
      <c r="D10" s="55"/>
      <c r="E10" s="56"/>
      <c r="F10" s="57"/>
      <c r="G10" s="52"/>
      <c r="H10" s="109" t="s">
        <v>74</v>
      </c>
      <c r="I10" s="55"/>
      <c r="J10" s="56"/>
      <c r="K10" s="57"/>
      <c r="L10" s="52"/>
      <c r="M10" s="109" t="s">
        <v>74</v>
      </c>
      <c r="N10" s="55"/>
      <c r="O10" s="56"/>
      <c r="P10" s="57"/>
      <c r="Q10" s="52"/>
      <c r="R10" s="109" t="s">
        <v>74</v>
      </c>
      <c r="S10" s="55"/>
      <c r="T10" s="56"/>
      <c r="U10" s="57"/>
      <c r="V10" s="52"/>
      <c r="W10" s="109" t="s">
        <v>74</v>
      </c>
      <c r="X10" s="55"/>
      <c r="Y10" s="56"/>
      <c r="Z10" s="57"/>
    </row>
    <row r="11" spans="3:26" ht="19.5" customHeight="1">
      <c r="C11" s="107"/>
      <c r="D11" s="55"/>
      <c r="E11" s="56"/>
      <c r="F11" s="57"/>
      <c r="G11" s="52"/>
      <c r="H11" s="107"/>
      <c r="I11" s="55"/>
      <c r="J11" s="56"/>
      <c r="K11" s="57"/>
      <c r="L11" s="52"/>
      <c r="M11" s="107"/>
      <c r="N11" s="55"/>
      <c r="O11" s="56"/>
      <c r="P11" s="57"/>
      <c r="Q11" s="52"/>
      <c r="R11" s="107"/>
      <c r="S11" s="55"/>
      <c r="T11" s="56"/>
      <c r="U11" s="57"/>
      <c r="V11" s="52"/>
      <c r="W11" s="107"/>
      <c r="X11" s="55"/>
      <c r="Y11" s="56"/>
      <c r="Z11" s="57"/>
    </row>
    <row r="12" spans="3:26" ht="19.5" customHeight="1">
      <c r="C12" s="107"/>
      <c r="D12" s="55"/>
      <c r="E12" s="56"/>
      <c r="F12" s="57"/>
      <c r="G12" s="52"/>
      <c r="H12" s="107"/>
      <c r="I12" s="55"/>
      <c r="J12" s="56"/>
      <c r="K12" s="57"/>
      <c r="L12" s="52"/>
      <c r="M12" s="107"/>
      <c r="N12" s="55"/>
      <c r="O12" s="56"/>
      <c r="P12" s="57"/>
      <c r="Q12" s="52"/>
      <c r="R12" s="107"/>
      <c r="S12" s="55"/>
      <c r="T12" s="56"/>
      <c r="U12" s="57"/>
      <c r="V12" s="52"/>
      <c r="W12" s="107"/>
      <c r="X12" s="55"/>
      <c r="Y12" s="56"/>
      <c r="Z12" s="57"/>
    </row>
    <row r="13" spans="3:26" ht="19.5" customHeight="1">
      <c r="C13" s="103"/>
      <c r="D13" s="55"/>
      <c r="E13" s="56"/>
      <c r="F13" s="57"/>
      <c r="G13" s="52"/>
      <c r="H13" s="103"/>
      <c r="I13" s="55"/>
      <c r="J13" s="56"/>
      <c r="K13" s="57"/>
      <c r="L13" s="52"/>
      <c r="M13" s="103"/>
      <c r="N13" s="55"/>
      <c r="O13" s="56"/>
      <c r="P13" s="57"/>
      <c r="Q13" s="52"/>
      <c r="R13" s="103"/>
      <c r="S13" s="55"/>
      <c r="T13" s="56"/>
      <c r="U13" s="57"/>
      <c r="V13" s="52"/>
      <c r="W13" s="103"/>
      <c r="X13" s="55"/>
      <c r="Y13" s="56"/>
      <c r="Z13" s="57"/>
    </row>
    <row r="14" spans="3:26" ht="19.5" customHeight="1">
      <c r="C14" s="109" t="s">
        <v>75</v>
      </c>
      <c r="D14" s="55"/>
      <c r="E14" s="56"/>
      <c r="F14" s="57"/>
      <c r="G14" s="52"/>
      <c r="H14" s="109" t="s">
        <v>75</v>
      </c>
      <c r="I14" s="55"/>
      <c r="J14" s="56"/>
      <c r="K14" s="57"/>
      <c r="L14" s="52"/>
      <c r="M14" s="109" t="s">
        <v>75</v>
      </c>
      <c r="N14" s="55"/>
      <c r="O14" s="56"/>
      <c r="P14" s="57"/>
      <c r="Q14" s="52"/>
      <c r="R14" s="109" t="s">
        <v>75</v>
      </c>
      <c r="S14" s="55"/>
      <c r="T14" s="56"/>
      <c r="U14" s="57"/>
      <c r="V14" s="52"/>
      <c r="W14" s="109" t="s">
        <v>75</v>
      </c>
      <c r="X14" s="55"/>
      <c r="Y14" s="56"/>
      <c r="Z14" s="57"/>
    </row>
    <row r="15" spans="3:26" ht="19.5" customHeight="1">
      <c r="C15" s="107"/>
      <c r="D15" s="55"/>
      <c r="E15" s="56"/>
      <c r="F15" s="57"/>
      <c r="G15" s="52"/>
      <c r="H15" s="107"/>
      <c r="I15" s="55"/>
      <c r="J15" s="56"/>
      <c r="K15" s="57"/>
      <c r="L15" s="52"/>
      <c r="M15" s="107"/>
      <c r="N15" s="55"/>
      <c r="O15" s="56"/>
      <c r="P15" s="57"/>
      <c r="Q15" s="52"/>
      <c r="R15" s="107"/>
      <c r="S15" s="55"/>
      <c r="T15" s="56"/>
      <c r="U15" s="57"/>
      <c r="V15" s="52"/>
      <c r="W15" s="107"/>
      <c r="X15" s="55"/>
      <c r="Y15" s="56"/>
      <c r="Z15" s="57"/>
    </row>
    <row r="16" spans="3:26" ht="19.5" customHeight="1">
      <c r="C16" s="107"/>
      <c r="D16" s="55"/>
      <c r="E16" s="56"/>
      <c r="F16" s="57"/>
      <c r="G16" s="52"/>
      <c r="H16" s="107"/>
      <c r="I16" s="55"/>
      <c r="J16" s="56"/>
      <c r="K16" s="57"/>
      <c r="L16" s="52"/>
      <c r="M16" s="107"/>
      <c r="N16" s="55"/>
      <c r="O16" s="56"/>
      <c r="P16" s="57"/>
      <c r="Q16" s="52"/>
      <c r="R16" s="107"/>
      <c r="S16" s="55"/>
      <c r="T16" s="56"/>
      <c r="U16" s="57"/>
      <c r="V16" s="52"/>
      <c r="W16" s="107"/>
      <c r="X16" s="55"/>
      <c r="Y16" s="56"/>
      <c r="Z16" s="57"/>
    </row>
    <row r="17" spans="3:26" ht="19.5" customHeight="1">
      <c r="C17" s="103"/>
      <c r="D17" s="55"/>
      <c r="E17" s="56"/>
      <c r="F17" s="57"/>
      <c r="G17" s="52"/>
      <c r="H17" s="103"/>
      <c r="I17" s="55"/>
      <c r="J17" s="56"/>
      <c r="K17" s="57"/>
      <c r="L17" s="52"/>
      <c r="M17" s="103"/>
      <c r="N17" s="55"/>
      <c r="O17" s="56"/>
      <c r="P17" s="57"/>
      <c r="Q17" s="52"/>
      <c r="R17" s="103"/>
      <c r="S17" s="55"/>
      <c r="T17" s="56"/>
      <c r="U17" s="57"/>
      <c r="V17" s="52"/>
      <c r="W17" s="103"/>
      <c r="X17" s="55"/>
      <c r="Y17" s="56"/>
      <c r="Z17" s="57"/>
    </row>
    <row r="18" spans="3:26" ht="19.5" customHeight="1">
      <c r="C18" s="109" t="s">
        <v>76</v>
      </c>
      <c r="D18" s="55"/>
      <c r="E18" s="56"/>
      <c r="F18" s="57"/>
      <c r="G18" s="52"/>
      <c r="H18" s="109" t="s">
        <v>76</v>
      </c>
      <c r="I18" s="55"/>
      <c r="J18" s="56"/>
      <c r="K18" s="57"/>
      <c r="L18" s="52"/>
      <c r="M18" s="109" t="s">
        <v>76</v>
      </c>
      <c r="N18" s="55"/>
      <c r="O18" s="56"/>
      <c r="P18" s="57"/>
      <c r="Q18" s="52"/>
      <c r="R18" s="109" t="s">
        <v>76</v>
      </c>
      <c r="S18" s="55"/>
      <c r="T18" s="56"/>
      <c r="U18" s="57"/>
      <c r="V18" s="52"/>
      <c r="W18" s="109" t="s">
        <v>76</v>
      </c>
      <c r="X18" s="55"/>
      <c r="Y18" s="56"/>
      <c r="Z18" s="57"/>
    </row>
    <row r="19" spans="3:26" ht="19.5" customHeight="1">
      <c r="C19" s="107"/>
      <c r="D19" s="55"/>
      <c r="E19" s="56"/>
      <c r="F19" s="57"/>
      <c r="G19" s="52"/>
      <c r="H19" s="107"/>
      <c r="I19" s="55"/>
      <c r="J19" s="56"/>
      <c r="K19" s="57"/>
      <c r="L19" s="52"/>
      <c r="M19" s="107"/>
      <c r="N19" s="55"/>
      <c r="O19" s="56"/>
      <c r="P19" s="57"/>
      <c r="Q19" s="52"/>
      <c r="R19" s="107"/>
      <c r="S19" s="55"/>
      <c r="T19" s="56"/>
      <c r="U19" s="57"/>
      <c r="V19" s="52"/>
      <c r="W19" s="107"/>
      <c r="X19" s="55"/>
      <c r="Y19" s="56"/>
      <c r="Z19" s="57"/>
    </row>
    <row r="20" spans="3:26" ht="19.5" customHeight="1">
      <c r="C20" s="107"/>
      <c r="D20" s="55"/>
      <c r="E20" s="56"/>
      <c r="F20" s="57"/>
      <c r="G20" s="52"/>
      <c r="H20" s="107"/>
      <c r="I20" s="55"/>
      <c r="J20" s="56"/>
      <c r="K20" s="57"/>
      <c r="L20" s="52"/>
      <c r="M20" s="107"/>
      <c r="N20" s="55"/>
      <c r="O20" s="56"/>
      <c r="P20" s="57"/>
      <c r="Q20" s="52"/>
      <c r="R20" s="107"/>
      <c r="S20" s="55"/>
      <c r="T20" s="56"/>
      <c r="U20" s="57"/>
      <c r="V20" s="52"/>
      <c r="W20" s="107"/>
      <c r="X20" s="55"/>
      <c r="Y20" s="56"/>
      <c r="Z20" s="57"/>
    </row>
    <row r="21" spans="3:26" ht="19.5" customHeight="1">
      <c r="C21" s="103"/>
      <c r="D21" s="55"/>
      <c r="E21" s="56"/>
      <c r="F21" s="57"/>
      <c r="G21" s="52"/>
      <c r="H21" s="103"/>
      <c r="I21" s="55"/>
      <c r="J21" s="56"/>
      <c r="K21" s="57"/>
      <c r="L21" s="52"/>
      <c r="M21" s="103"/>
      <c r="N21" s="55"/>
      <c r="O21" s="56"/>
      <c r="P21" s="57"/>
      <c r="Q21" s="52"/>
      <c r="R21" s="103"/>
      <c r="S21" s="55"/>
      <c r="T21" s="56"/>
      <c r="U21" s="57"/>
      <c r="V21" s="52"/>
      <c r="W21" s="103"/>
      <c r="X21" s="55"/>
      <c r="Y21" s="56"/>
      <c r="Z21" s="57"/>
    </row>
    <row r="22" spans="3:26" ht="19.5" customHeight="1">
      <c r="C22" s="109" t="s">
        <v>77</v>
      </c>
      <c r="D22" s="55"/>
      <c r="E22" s="56"/>
      <c r="F22" s="57"/>
      <c r="G22" s="52"/>
      <c r="H22" s="109" t="s">
        <v>77</v>
      </c>
      <c r="I22" s="55"/>
      <c r="J22" s="56"/>
      <c r="K22" s="57"/>
      <c r="L22" s="52"/>
      <c r="M22" s="109" t="s">
        <v>77</v>
      </c>
      <c r="N22" s="55"/>
      <c r="O22" s="56"/>
      <c r="P22" s="57"/>
      <c r="Q22" s="52"/>
      <c r="R22" s="109" t="s">
        <v>77</v>
      </c>
      <c r="S22" s="55"/>
      <c r="T22" s="56"/>
      <c r="U22" s="57"/>
      <c r="V22" s="52"/>
      <c r="W22" s="109" t="s">
        <v>77</v>
      </c>
      <c r="X22" s="55"/>
      <c r="Y22" s="56"/>
      <c r="Z22" s="57"/>
    </row>
    <row r="23" spans="3:26" ht="19.5" customHeight="1">
      <c r="C23" s="107"/>
      <c r="D23" s="55"/>
      <c r="E23" s="56"/>
      <c r="F23" s="57"/>
      <c r="G23" s="52"/>
      <c r="H23" s="107"/>
      <c r="I23" s="55"/>
      <c r="J23" s="56"/>
      <c r="K23" s="57"/>
      <c r="L23" s="52"/>
      <c r="M23" s="107"/>
      <c r="N23" s="55"/>
      <c r="O23" s="56"/>
      <c r="P23" s="57"/>
      <c r="Q23" s="52"/>
      <c r="R23" s="107"/>
      <c r="S23" s="55"/>
      <c r="T23" s="56"/>
      <c r="U23" s="57"/>
      <c r="V23" s="52"/>
      <c r="W23" s="107"/>
      <c r="X23" s="55"/>
      <c r="Y23" s="56"/>
      <c r="Z23" s="57"/>
    </row>
    <row r="24" spans="3:26" ht="19.5" customHeight="1">
      <c r="C24" s="107"/>
      <c r="D24" s="55"/>
      <c r="E24" s="56"/>
      <c r="F24" s="57"/>
      <c r="G24" s="52"/>
      <c r="H24" s="107"/>
      <c r="I24" s="55"/>
      <c r="J24" s="56"/>
      <c r="K24" s="57"/>
      <c r="L24" s="52"/>
      <c r="M24" s="107"/>
      <c r="N24" s="55"/>
      <c r="O24" s="56"/>
      <c r="P24" s="57"/>
      <c r="Q24" s="52"/>
      <c r="R24" s="107"/>
      <c r="S24" s="55"/>
      <c r="T24" s="56"/>
      <c r="U24" s="57"/>
      <c r="V24" s="52"/>
      <c r="W24" s="107"/>
      <c r="X24" s="55"/>
      <c r="Y24" s="56"/>
      <c r="Z24" s="57"/>
    </row>
    <row r="25" spans="3:26" ht="19.5" customHeight="1">
      <c r="C25" s="103"/>
      <c r="D25" s="55"/>
      <c r="E25" s="56"/>
      <c r="F25" s="57"/>
      <c r="G25" s="52"/>
      <c r="H25" s="103"/>
      <c r="I25" s="55"/>
      <c r="J25" s="56"/>
      <c r="K25" s="57"/>
      <c r="L25" s="52"/>
      <c r="M25" s="103"/>
      <c r="N25" s="55"/>
      <c r="O25" s="56"/>
      <c r="P25" s="57"/>
      <c r="Q25" s="52"/>
      <c r="R25" s="103"/>
      <c r="S25" s="55"/>
      <c r="T25" s="56"/>
      <c r="U25" s="57"/>
      <c r="V25" s="52"/>
      <c r="W25" s="103"/>
      <c r="X25" s="55"/>
      <c r="Y25" s="56"/>
      <c r="Z25" s="57"/>
    </row>
    <row r="26" spans="3:26" ht="19.5" customHeight="1">
      <c r="C26" s="109" t="s">
        <v>78</v>
      </c>
      <c r="D26" s="55"/>
      <c r="E26" s="56"/>
      <c r="F26" s="57"/>
      <c r="G26" s="52"/>
      <c r="H26" s="109" t="s">
        <v>78</v>
      </c>
      <c r="I26" s="55"/>
      <c r="J26" s="56"/>
      <c r="K26" s="57"/>
      <c r="L26" s="52"/>
      <c r="M26" s="109" t="s">
        <v>78</v>
      </c>
      <c r="N26" s="55"/>
      <c r="O26" s="56"/>
      <c r="P26" s="57"/>
      <c r="Q26" s="52"/>
      <c r="R26" s="109" t="s">
        <v>78</v>
      </c>
      <c r="S26" s="55"/>
      <c r="T26" s="56"/>
      <c r="U26" s="57"/>
      <c r="V26" s="52"/>
      <c r="W26" s="109" t="s">
        <v>78</v>
      </c>
      <c r="X26" s="55"/>
      <c r="Y26" s="56"/>
      <c r="Z26" s="57"/>
    </row>
    <row r="27" spans="3:26" ht="19.5" customHeight="1">
      <c r="C27" s="107"/>
      <c r="D27" s="55"/>
      <c r="E27" s="56"/>
      <c r="F27" s="57"/>
      <c r="G27" s="52"/>
      <c r="H27" s="107"/>
      <c r="I27" s="55"/>
      <c r="J27" s="56"/>
      <c r="K27" s="57"/>
      <c r="L27" s="52"/>
      <c r="M27" s="107"/>
      <c r="N27" s="55"/>
      <c r="O27" s="56"/>
      <c r="P27" s="57"/>
      <c r="Q27" s="52"/>
      <c r="R27" s="107"/>
      <c r="S27" s="55"/>
      <c r="T27" s="56"/>
      <c r="U27" s="57"/>
      <c r="V27" s="52"/>
      <c r="W27" s="107"/>
      <c r="X27" s="55"/>
      <c r="Y27" s="56"/>
      <c r="Z27" s="57"/>
    </row>
    <row r="28" spans="3:26" ht="19.5" customHeight="1">
      <c r="C28" s="107"/>
      <c r="D28" s="55"/>
      <c r="E28" s="56"/>
      <c r="F28" s="57"/>
      <c r="G28" s="52"/>
      <c r="H28" s="107"/>
      <c r="I28" s="55"/>
      <c r="J28" s="56"/>
      <c r="K28" s="57"/>
      <c r="L28" s="52"/>
      <c r="M28" s="107"/>
      <c r="N28" s="55"/>
      <c r="O28" s="56"/>
      <c r="P28" s="57"/>
      <c r="Q28" s="52"/>
      <c r="R28" s="107"/>
      <c r="S28" s="55"/>
      <c r="T28" s="56"/>
      <c r="U28" s="57"/>
      <c r="V28" s="52"/>
      <c r="W28" s="107"/>
      <c r="X28" s="55"/>
      <c r="Y28" s="56"/>
      <c r="Z28" s="57"/>
    </row>
    <row r="29" spans="3:26" ht="19.5" customHeight="1">
      <c r="C29" s="103"/>
      <c r="D29" s="55"/>
      <c r="E29" s="56"/>
      <c r="F29" s="57"/>
      <c r="G29" s="52"/>
      <c r="H29" s="103"/>
      <c r="I29" s="55"/>
      <c r="J29" s="56"/>
      <c r="K29" s="57"/>
      <c r="L29" s="52"/>
      <c r="M29" s="103"/>
      <c r="N29" s="55"/>
      <c r="O29" s="56"/>
      <c r="P29" s="57"/>
      <c r="Q29" s="52"/>
      <c r="R29" s="103"/>
      <c r="S29" s="55"/>
      <c r="T29" s="56"/>
      <c r="U29" s="57"/>
      <c r="V29" s="52"/>
      <c r="W29" s="103"/>
      <c r="X29" s="55"/>
      <c r="Y29" s="56"/>
      <c r="Z29" s="57"/>
    </row>
    <row r="30" spans="3:26" ht="19.5" customHeight="1">
      <c r="C30" s="109" t="s">
        <v>79</v>
      </c>
      <c r="D30" s="55"/>
      <c r="E30" s="56"/>
      <c r="F30" s="57"/>
      <c r="G30" s="52"/>
      <c r="H30" s="109" t="s">
        <v>79</v>
      </c>
      <c r="I30" s="55"/>
      <c r="J30" s="56"/>
      <c r="K30" s="57"/>
      <c r="L30" s="52"/>
      <c r="M30" s="109" t="s">
        <v>79</v>
      </c>
      <c r="N30" s="55"/>
      <c r="O30" s="56"/>
      <c r="P30" s="57"/>
      <c r="Q30" s="52"/>
      <c r="R30" s="109" t="s">
        <v>79</v>
      </c>
      <c r="S30" s="55"/>
      <c r="T30" s="56"/>
      <c r="U30" s="57"/>
      <c r="V30" s="52"/>
      <c r="W30" s="109" t="s">
        <v>79</v>
      </c>
      <c r="X30" s="55"/>
      <c r="Y30" s="56"/>
      <c r="Z30" s="57"/>
    </row>
    <row r="31" spans="3:26" ht="19.5" customHeight="1">
      <c r="C31" s="107"/>
      <c r="D31" s="55"/>
      <c r="E31" s="56"/>
      <c r="F31" s="57"/>
      <c r="G31" s="52"/>
      <c r="H31" s="107"/>
      <c r="I31" s="55"/>
      <c r="J31" s="56"/>
      <c r="K31" s="57"/>
      <c r="L31" s="52"/>
      <c r="M31" s="107"/>
      <c r="N31" s="55"/>
      <c r="O31" s="56"/>
      <c r="P31" s="57"/>
      <c r="Q31" s="52"/>
      <c r="R31" s="107"/>
      <c r="S31" s="55"/>
      <c r="T31" s="56"/>
      <c r="U31" s="57"/>
      <c r="V31" s="52"/>
      <c r="W31" s="107"/>
      <c r="X31" s="55"/>
      <c r="Y31" s="56"/>
      <c r="Z31" s="57"/>
    </row>
    <row r="32" spans="3:26" ht="19.5" customHeight="1">
      <c r="C32" s="107"/>
      <c r="D32" s="55"/>
      <c r="E32" s="56"/>
      <c r="F32" s="57"/>
      <c r="G32" s="52"/>
      <c r="H32" s="107"/>
      <c r="I32" s="55"/>
      <c r="J32" s="56"/>
      <c r="K32" s="57"/>
      <c r="L32" s="52"/>
      <c r="M32" s="107"/>
      <c r="N32" s="55"/>
      <c r="O32" s="56"/>
      <c r="P32" s="57"/>
      <c r="Q32" s="52"/>
      <c r="R32" s="107"/>
      <c r="S32" s="55"/>
      <c r="T32" s="56"/>
      <c r="U32" s="57"/>
      <c r="V32" s="52"/>
      <c r="W32" s="107"/>
      <c r="X32" s="55"/>
      <c r="Y32" s="56"/>
      <c r="Z32" s="57"/>
    </row>
    <row r="33" spans="3:26" ht="19.5" customHeight="1">
      <c r="C33" s="103"/>
      <c r="D33" s="55"/>
      <c r="E33" s="56"/>
      <c r="F33" s="57"/>
      <c r="G33" s="52"/>
      <c r="H33" s="103"/>
      <c r="I33" s="55"/>
      <c r="J33" s="56"/>
      <c r="K33" s="57"/>
      <c r="L33" s="52"/>
      <c r="M33" s="103"/>
      <c r="N33" s="55"/>
      <c r="O33" s="56"/>
      <c r="P33" s="57"/>
      <c r="Q33" s="52"/>
      <c r="R33" s="103"/>
      <c r="S33" s="55"/>
      <c r="T33" s="56"/>
      <c r="U33" s="57"/>
      <c r="V33" s="52"/>
      <c r="W33" s="103"/>
      <c r="X33" s="55"/>
      <c r="Y33" s="56"/>
      <c r="Z33" s="57"/>
    </row>
    <row r="34" spans="3:26" ht="19.5" customHeight="1">
      <c r="C34" s="109" t="s">
        <v>80</v>
      </c>
      <c r="D34" s="55"/>
      <c r="E34" s="56"/>
      <c r="F34" s="57"/>
      <c r="G34" s="52"/>
      <c r="H34" s="109" t="s">
        <v>80</v>
      </c>
      <c r="I34" s="55"/>
      <c r="J34" s="56"/>
      <c r="K34" s="57"/>
      <c r="L34" s="52"/>
      <c r="M34" s="109" t="s">
        <v>80</v>
      </c>
      <c r="N34" s="55"/>
      <c r="O34" s="56"/>
      <c r="P34" s="57"/>
      <c r="Q34" s="52"/>
      <c r="R34" s="109" t="s">
        <v>80</v>
      </c>
      <c r="S34" s="55"/>
      <c r="T34" s="56"/>
      <c r="U34" s="57"/>
      <c r="V34" s="52"/>
      <c r="W34" s="109" t="s">
        <v>80</v>
      </c>
      <c r="X34" s="55"/>
      <c r="Y34" s="56"/>
      <c r="Z34" s="57"/>
    </row>
    <row r="35" spans="3:26" ht="19.5" customHeight="1">
      <c r="C35" s="107"/>
      <c r="D35" s="55"/>
      <c r="E35" s="56"/>
      <c r="F35" s="57"/>
      <c r="G35" s="52"/>
      <c r="H35" s="107"/>
      <c r="I35" s="55"/>
      <c r="J35" s="56"/>
      <c r="K35" s="57"/>
      <c r="L35" s="52"/>
      <c r="M35" s="107"/>
      <c r="N35" s="55"/>
      <c r="O35" s="56"/>
      <c r="P35" s="57"/>
      <c r="Q35" s="52"/>
      <c r="R35" s="107"/>
      <c r="S35" s="55"/>
      <c r="T35" s="56"/>
      <c r="U35" s="57"/>
      <c r="V35" s="52"/>
      <c r="W35" s="107"/>
      <c r="X35" s="55"/>
      <c r="Y35" s="56"/>
      <c r="Z35" s="57"/>
    </row>
    <row r="36" spans="3:26" ht="19.5" customHeight="1">
      <c r="C36" s="107"/>
      <c r="D36" s="55"/>
      <c r="E36" s="56"/>
      <c r="F36" s="57"/>
      <c r="G36" s="52"/>
      <c r="H36" s="107"/>
      <c r="I36" s="55"/>
      <c r="J36" s="56"/>
      <c r="K36" s="57"/>
      <c r="L36" s="52"/>
      <c r="M36" s="107"/>
      <c r="N36" s="55"/>
      <c r="O36" s="56"/>
      <c r="P36" s="57"/>
      <c r="Q36" s="52"/>
      <c r="R36" s="107"/>
      <c r="S36" s="55"/>
      <c r="T36" s="56"/>
      <c r="U36" s="57"/>
      <c r="V36" s="52"/>
      <c r="W36" s="107"/>
      <c r="X36" s="55"/>
      <c r="Y36" s="56"/>
      <c r="Z36" s="57"/>
    </row>
    <row r="37" spans="3:26" ht="19.5" customHeight="1">
      <c r="C37" s="103"/>
      <c r="D37" s="55"/>
      <c r="E37" s="56"/>
      <c r="F37" s="57"/>
      <c r="G37" s="52"/>
      <c r="H37" s="103"/>
      <c r="I37" s="55"/>
      <c r="J37" s="56"/>
      <c r="K37" s="57"/>
      <c r="L37" s="52"/>
      <c r="M37" s="103"/>
      <c r="N37" s="55"/>
      <c r="O37" s="56"/>
      <c r="P37" s="57"/>
      <c r="Q37" s="52"/>
      <c r="R37" s="103"/>
      <c r="S37" s="55"/>
      <c r="T37" s="56"/>
      <c r="U37" s="57"/>
      <c r="V37" s="52"/>
      <c r="W37" s="103"/>
      <c r="X37" s="55"/>
      <c r="Y37" s="56"/>
      <c r="Z37" s="57"/>
    </row>
    <row r="38" spans="3:26" ht="19.5" customHeight="1">
      <c r="C38" s="109" t="s">
        <v>81</v>
      </c>
      <c r="D38" s="55"/>
      <c r="E38" s="56"/>
      <c r="F38" s="57"/>
      <c r="G38" s="52"/>
      <c r="H38" s="109" t="s">
        <v>81</v>
      </c>
      <c r="I38" s="55"/>
      <c r="J38" s="56"/>
      <c r="K38" s="57"/>
      <c r="L38" s="52"/>
      <c r="M38" s="109" t="s">
        <v>81</v>
      </c>
      <c r="N38" s="55"/>
      <c r="O38" s="56"/>
      <c r="P38" s="57"/>
      <c r="Q38" s="52"/>
      <c r="R38" s="109" t="s">
        <v>81</v>
      </c>
      <c r="S38" s="55"/>
      <c r="T38" s="56"/>
      <c r="U38" s="57"/>
      <c r="V38" s="52"/>
      <c r="W38" s="109" t="s">
        <v>81</v>
      </c>
      <c r="X38" s="55"/>
      <c r="Y38" s="56"/>
      <c r="Z38" s="57"/>
    </row>
    <row r="39" spans="3:26" ht="19.5" customHeight="1">
      <c r="C39" s="107"/>
      <c r="D39" s="55"/>
      <c r="E39" s="56"/>
      <c r="F39" s="57"/>
      <c r="G39" s="52"/>
      <c r="H39" s="107"/>
      <c r="I39" s="55"/>
      <c r="J39" s="56"/>
      <c r="K39" s="57"/>
      <c r="L39" s="52"/>
      <c r="M39" s="107"/>
      <c r="N39" s="55"/>
      <c r="O39" s="56"/>
      <c r="P39" s="57"/>
      <c r="Q39" s="52"/>
      <c r="R39" s="107"/>
      <c r="S39" s="55"/>
      <c r="T39" s="56"/>
      <c r="U39" s="57"/>
      <c r="V39" s="52"/>
      <c r="W39" s="107"/>
      <c r="X39" s="55"/>
      <c r="Y39" s="56"/>
      <c r="Z39" s="57"/>
    </row>
    <row r="40" spans="3:26" ht="19.5" customHeight="1">
      <c r="C40" s="107"/>
      <c r="D40" s="55"/>
      <c r="E40" s="56"/>
      <c r="F40" s="57"/>
      <c r="G40" s="52"/>
      <c r="H40" s="107"/>
      <c r="I40" s="55"/>
      <c r="J40" s="56"/>
      <c r="K40" s="57"/>
      <c r="L40" s="52"/>
      <c r="M40" s="107"/>
      <c r="N40" s="55"/>
      <c r="O40" s="56"/>
      <c r="P40" s="57"/>
      <c r="Q40" s="52"/>
      <c r="R40" s="107"/>
      <c r="S40" s="55"/>
      <c r="T40" s="56"/>
      <c r="U40" s="57"/>
      <c r="V40" s="52"/>
      <c r="W40" s="107"/>
      <c r="X40" s="55"/>
      <c r="Y40" s="56"/>
      <c r="Z40" s="57"/>
    </row>
    <row r="41" spans="3:26" ht="19.5" customHeight="1">
      <c r="C41" s="103"/>
      <c r="D41" s="55"/>
      <c r="E41" s="56"/>
      <c r="F41" s="57"/>
      <c r="G41" s="52"/>
      <c r="H41" s="103"/>
      <c r="I41" s="55"/>
      <c r="J41" s="56"/>
      <c r="K41" s="57"/>
      <c r="L41" s="52"/>
      <c r="M41" s="103"/>
      <c r="N41" s="55"/>
      <c r="O41" s="56"/>
      <c r="P41" s="57"/>
      <c r="Q41" s="52"/>
      <c r="R41" s="103"/>
      <c r="S41" s="55"/>
      <c r="T41" s="56"/>
      <c r="U41" s="57"/>
      <c r="V41" s="52"/>
      <c r="W41" s="103"/>
      <c r="X41" s="55"/>
      <c r="Y41" s="56"/>
      <c r="Z41" s="57"/>
    </row>
    <row r="42" spans="3:26" ht="19.5" customHeight="1">
      <c r="C42" s="53" t="s">
        <v>82</v>
      </c>
      <c r="D42" s="57">
        <f>COUNTA(D6:D41)</f>
        <v>0</v>
      </c>
      <c r="E42" s="57">
        <f ca="1">IFERROR(__xludf.DUMMYFUNCTION("counta(UNIQUE(E6:E41))"),0)</f>
        <v>0</v>
      </c>
      <c r="F42" s="57" t="str">
        <f>SUM(F6:F41)/60&amp;" Jam"</f>
        <v>0 Jam</v>
      </c>
      <c r="G42" s="52"/>
      <c r="H42" s="53" t="s">
        <v>82</v>
      </c>
      <c r="I42" s="57">
        <f>COUNTA(I6:I41)</f>
        <v>0</v>
      </c>
      <c r="J42" s="57">
        <f ca="1">IFERROR(__xludf.DUMMYFUNCTION("counta(UNIQUE(J6:J41))"),0)</f>
        <v>0</v>
      </c>
      <c r="K42" s="57" t="str">
        <f>SUM(K6:K41)/60&amp;" Jam"</f>
        <v>0 Jam</v>
      </c>
      <c r="L42" s="52"/>
      <c r="M42" s="53" t="s">
        <v>82</v>
      </c>
      <c r="N42" s="57">
        <f>COUNTA(N6:N41)</f>
        <v>0</v>
      </c>
      <c r="O42" s="57">
        <f ca="1">IFERROR(__xludf.DUMMYFUNCTION("counta(UNIQUE(O6:O41))"),0)</f>
        <v>0</v>
      </c>
      <c r="P42" s="57" t="str">
        <f>SUM(P6:P41)/60&amp;" Jam"</f>
        <v>0 Jam</v>
      </c>
      <c r="Q42" s="52"/>
      <c r="R42" s="53" t="s">
        <v>82</v>
      </c>
      <c r="S42" s="57">
        <f>COUNTA(S6:S41)</f>
        <v>0</v>
      </c>
      <c r="T42" s="57">
        <f ca="1">IFERROR(__xludf.DUMMYFUNCTION("counta(UNIQUE(T6:T41))"),0)</f>
        <v>0</v>
      </c>
      <c r="U42" s="57" t="str">
        <f>SUM(U6:U41)/60&amp;" Jam"</f>
        <v>0 Jam</v>
      </c>
      <c r="V42" s="52"/>
      <c r="W42" s="53" t="s">
        <v>82</v>
      </c>
      <c r="X42" s="57">
        <f>COUNTA(X6:X41)</f>
        <v>0</v>
      </c>
      <c r="Y42" s="57">
        <f ca="1">IFERROR(__xludf.DUMMYFUNCTION("counta(UNIQUE(Y6:Y41))"),0)</f>
        <v>0</v>
      </c>
      <c r="Z42" s="57" t="str">
        <f>SUM(Z6:Z41)/60&amp;" Jam"</f>
        <v>0 Jam</v>
      </c>
    </row>
    <row r="43" spans="3:26" ht="14.25" customHeight="1"/>
    <row r="44" spans="3:26" ht="14.25" customHeight="1"/>
    <row r="45" spans="3:26" ht="55.5" customHeight="1"/>
    <row r="46" spans="3:26" ht="14.25" customHeight="1"/>
    <row r="47" spans="3:26" ht="14.25" customHeight="1"/>
    <row r="48" spans="3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51">
    <mergeCell ref="H6:H9"/>
    <mergeCell ref="M6:M9"/>
    <mergeCell ref="C10:C13"/>
    <mergeCell ref="H10:H13"/>
    <mergeCell ref="M10:M13"/>
    <mergeCell ref="H14:H17"/>
    <mergeCell ref="M14:M17"/>
    <mergeCell ref="C14:C17"/>
    <mergeCell ref="C18:C21"/>
    <mergeCell ref="H18:H21"/>
    <mergeCell ref="M18:M21"/>
    <mergeCell ref="C22:C25"/>
    <mergeCell ref="M22:M25"/>
    <mergeCell ref="M26:M29"/>
    <mergeCell ref="C2:Z2"/>
    <mergeCell ref="C4:F4"/>
    <mergeCell ref="H4:K4"/>
    <mergeCell ref="M4:P4"/>
    <mergeCell ref="R4:U4"/>
    <mergeCell ref="W4:Z4"/>
    <mergeCell ref="C6:C9"/>
    <mergeCell ref="R18:R21"/>
    <mergeCell ref="R22:R25"/>
    <mergeCell ref="R26:R29"/>
    <mergeCell ref="W22:W25"/>
    <mergeCell ref="W26:W29"/>
    <mergeCell ref="C26:C29"/>
    <mergeCell ref="H22:H25"/>
    <mergeCell ref="H26:H29"/>
    <mergeCell ref="H30:H33"/>
    <mergeCell ref="H34:H37"/>
    <mergeCell ref="H38:H41"/>
    <mergeCell ref="W30:W33"/>
    <mergeCell ref="W34:W37"/>
    <mergeCell ref="W38:W41"/>
    <mergeCell ref="R6:R9"/>
    <mergeCell ref="W6:W9"/>
    <mergeCell ref="R10:R13"/>
    <mergeCell ref="W10:W13"/>
    <mergeCell ref="R14:R17"/>
    <mergeCell ref="W14:W17"/>
    <mergeCell ref="W18:W21"/>
    <mergeCell ref="R30:R33"/>
    <mergeCell ref="R34:R37"/>
    <mergeCell ref="R38:R41"/>
    <mergeCell ref="C30:C33"/>
    <mergeCell ref="C34:C37"/>
    <mergeCell ref="C38:C41"/>
    <mergeCell ref="M30:M33"/>
    <mergeCell ref="M34:M37"/>
    <mergeCell ref="M38:M4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Sheet1!$A$2:$A$7</xm:f>
          </x14:formula1>
          <xm:sqref>E6:E41 J6:J41 O6:O41 T6:T41 Y6:Y41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978"/>
  <sheetViews>
    <sheetView showGridLines="0" workbookViewId="0"/>
  </sheetViews>
  <sheetFormatPr defaultColWidth="14.44140625" defaultRowHeight="15" customHeight="1"/>
  <cols>
    <col min="1" max="2" width="8.6640625" customWidth="1"/>
    <col min="3" max="3" width="56.88671875" customWidth="1"/>
    <col min="4" max="9" width="8.6640625" customWidth="1"/>
    <col min="10" max="10" width="9.33203125" customWidth="1"/>
    <col min="11" max="11" width="28.6640625" customWidth="1"/>
    <col min="12" max="12" width="33.5546875" customWidth="1"/>
    <col min="13" max="26" width="8.6640625" customWidth="1"/>
  </cols>
  <sheetData>
    <row r="1" spans="2:12" ht="14.25" customHeight="1"/>
    <row r="2" spans="2:12" ht="14.25" customHeight="1">
      <c r="B2" s="116" t="s">
        <v>83</v>
      </c>
      <c r="C2" s="69"/>
      <c r="D2" s="69"/>
      <c r="E2" s="69"/>
      <c r="F2" s="69"/>
      <c r="G2" s="69"/>
      <c r="J2" s="104" t="s">
        <v>84</v>
      </c>
      <c r="K2" s="69"/>
      <c r="L2" s="69"/>
    </row>
    <row r="3" spans="2:12" ht="14.25" customHeight="1">
      <c r="B3" s="69"/>
      <c r="C3" s="69"/>
      <c r="D3" s="69"/>
      <c r="E3" s="69"/>
      <c r="F3" s="69"/>
      <c r="G3" s="69"/>
      <c r="J3" s="69"/>
      <c r="K3" s="69"/>
      <c r="L3" s="69"/>
    </row>
    <row r="4" spans="2:12" ht="14.25" customHeight="1"/>
    <row r="5" spans="2:12" ht="14.25" customHeight="1">
      <c r="B5" s="117" t="s">
        <v>85</v>
      </c>
      <c r="C5" s="118"/>
      <c r="D5" s="118"/>
      <c r="E5" s="118"/>
      <c r="F5" s="118"/>
      <c r="G5" s="119"/>
      <c r="H5" s="58"/>
      <c r="I5" s="58"/>
      <c r="J5" s="106" t="s">
        <v>62</v>
      </c>
      <c r="K5" s="102"/>
      <c r="L5" s="102"/>
    </row>
    <row r="6" spans="2:12" ht="14.25" customHeight="1">
      <c r="B6" s="120"/>
      <c r="C6" s="77"/>
      <c r="D6" s="77"/>
      <c r="E6" s="77"/>
      <c r="F6" s="77"/>
      <c r="G6" s="100"/>
      <c r="H6" s="58"/>
      <c r="I6" s="58"/>
      <c r="J6" s="107"/>
      <c r="K6" s="107"/>
      <c r="L6" s="107"/>
    </row>
    <row r="7" spans="2:12" ht="14.25" customHeight="1">
      <c r="B7" s="79"/>
      <c r="C7" s="69"/>
      <c r="D7" s="69"/>
      <c r="E7" s="69"/>
      <c r="F7" s="69"/>
      <c r="G7" s="73"/>
      <c r="H7" s="58"/>
      <c r="I7" s="58"/>
      <c r="J7" s="107"/>
      <c r="K7" s="107"/>
      <c r="L7" s="107"/>
    </row>
    <row r="8" spans="2:12" ht="14.25" customHeight="1">
      <c r="B8" s="79"/>
      <c r="C8" s="69"/>
      <c r="D8" s="69"/>
      <c r="E8" s="69"/>
      <c r="F8" s="69"/>
      <c r="G8" s="73"/>
      <c r="H8" s="58"/>
      <c r="I8" s="58"/>
      <c r="J8" s="107"/>
      <c r="K8" s="107"/>
      <c r="L8" s="107"/>
    </row>
    <row r="9" spans="2:12" ht="14.25" customHeight="1">
      <c r="B9" s="79"/>
      <c r="C9" s="69"/>
      <c r="D9" s="69"/>
      <c r="E9" s="69"/>
      <c r="F9" s="69"/>
      <c r="G9" s="73"/>
      <c r="H9" s="58"/>
      <c r="I9" s="58"/>
      <c r="J9" s="107"/>
      <c r="K9" s="107"/>
      <c r="L9" s="107"/>
    </row>
    <row r="10" spans="2:12" ht="14.25" customHeight="1">
      <c r="B10" s="79"/>
      <c r="C10" s="69"/>
      <c r="D10" s="69"/>
      <c r="E10" s="69"/>
      <c r="F10" s="69"/>
      <c r="G10" s="73"/>
      <c r="H10" s="58"/>
      <c r="I10" s="58"/>
      <c r="J10" s="107"/>
      <c r="K10" s="107"/>
      <c r="L10" s="107"/>
    </row>
    <row r="11" spans="2:12" ht="14.25" customHeight="1">
      <c r="B11" s="79"/>
      <c r="C11" s="69"/>
      <c r="D11" s="69"/>
      <c r="E11" s="69"/>
      <c r="F11" s="69"/>
      <c r="G11" s="73"/>
      <c r="H11" s="58"/>
      <c r="I11" s="58"/>
      <c r="J11" s="107"/>
      <c r="K11" s="107"/>
      <c r="L11" s="107"/>
    </row>
    <row r="12" spans="2:12" ht="14.25" customHeight="1">
      <c r="B12" s="79"/>
      <c r="C12" s="69"/>
      <c r="D12" s="69"/>
      <c r="E12" s="69"/>
      <c r="F12" s="69"/>
      <c r="G12" s="73"/>
      <c r="H12" s="58"/>
      <c r="I12" s="58"/>
      <c r="J12" s="107"/>
      <c r="K12" s="103"/>
      <c r="L12" s="103"/>
    </row>
    <row r="13" spans="2:12" ht="14.25" customHeight="1">
      <c r="B13" s="79"/>
      <c r="C13" s="69"/>
      <c r="D13" s="69"/>
      <c r="E13" s="69"/>
      <c r="F13" s="69"/>
      <c r="G13" s="73"/>
      <c r="H13" s="58"/>
      <c r="I13" s="58"/>
      <c r="J13" s="106" t="s">
        <v>66</v>
      </c>
      <c r="K13" s="108"/>
      <c r="L13" s="108"/>
    </row>
    <row r="14" spans="2:12" ht="14.25" customHeight="1">
      <c r="B14" s="79"/>
      <c r="C14" s="69"/>
      <c r="D14" s="69"/>
      <c r="E14" s="69"/>
      <c r="F14" s="69"/>
      <c r="G14" s="73"/>
      <c r="H14" s="58"/>
      <c r="I14" s="58"/>
      <c r="J14" s="107"/>
      <c r="K14" s="107"/>
      <c r="L14" s="107"/>
    </row>
    <row r="15" spans="2:12" ht="14.25" customHeight="1">
      <c r="B15" s="79"/>
      <c r="C15" s="69"/>
      <c r="D15" s="69"/>
      <c r="E15" s="69"/>
      <c r="F15" s="69"/>
      <c r="G15" s="73"/>
      <c r="H15" s="58"/>
      <c r="I15" s="58"/>
      <c r="J15" s="107"/>
      <c r="K15" s="107"/>
      <c r="L15" s="107"/>
    </row>
    <row r="16" spans="2:12" ht="14.25" customHeight="1">
      <c r="B16" s="79"/>
      <c r="C16" s="69"/>
      <c r="D16" s="69"/>
      <c r="E16" s="69"/>
      <c r="F16" s="69"/>
      <c r="G16" s="73"/>
      <c r="H16" s="58"/>
      <c r="I16" s="58"/>
      <c r="J16" s="107"/>
      <c r="K16" s="107"/>
      <c r="L16" s="107"/>
    </row>
    <row r="17" spans="2:12" ht="14.25" customHeight="1">
      <c r="B17" s="79"/>
      <c r="C17" s="69"/>
      <c r="D17" s="69"/>
      <c r="E17" s="69"/>
      <c r="F17" s="69"/>
      <c r="G17" s="73"/>
      <c r="H17" s="58"/>
      <c r="I17" s="58"/>
      <c r="J17" s="107"/>
      <c r="K17" s="107"/>
      <c r="L17" s="107"/>
    </row>
    <row r="18" spans="2:12" ht="14.25" customHeight="1">
      <c r="B18" s="79"/>
      <c r="C18" s="69"/>
      <c r="D18" s="69"/>
      <c r="E18" s="69"/>
      <c r="F18" s="69"/>
      <c r="G18" s="73"/>
      <c r="H18" s="58"/>
      <c r="I18" s="58"/>
      <c r="J18" s="107"/>
      <c r="K18" s="107"/>
      <c r="L18" s="107"/>
    </row>
    <row r="19" spans="2:12" ht="14.25" customHeight="1">
      <c r="B19" s="80"/>
      <c r="C19" s="71"/>
      <c r="D19" s="71"/>
      <c r="E19" s="71"/>
      <c r="F19" s="71"/>
      <c r="G19" s="74"/>
      <c r="H19" s="58"/>
      <c r="I19" s="58"/>
      <c r="J19" s="103"/>
      <c r="K19" s="103"/>
      <c r="L19" s="103"/>
    </row>
    <row r="20" spans="2:12" ht="14.25" customHeight="1">
      <c r="K20" s="102" t="s">
        <v>67</v>
      </c>
      <c r="L20" s="102" t="s">
        <v>63</v>
      </c>
    </row>
    <row r="21" spans="2:12" ht="14.25" customHeight="1">
      <c r="K21" s="103"/>
      <c r="L21" s="103"/>
    </row>
    <row r="22" spans="2:12" ht="14.25" customHeight="1"/>
    <row r="23" spans="2:12" ht="14.25" customHeight="1"/>
    <row r="24" spans="2:12" ht="14.25" customHeight="1"/>
    <row r="25" spans="2:12" ht="14.25" customHeight="1"/>
    <row r="26" spans="2:12" ht="14.25" customHeight="1"/>
    <row r="27" spans="2:12" ht="14.25" customHeight="1"/>
    <row r="28" spans="2:12" ht="14.25" customHeight="1"/>
    <row r="29" spans="2:12" ht="14.25" customHeight="1"/>
    <row r="30" spans="2:12" ht="14.25" customHeight="1"/>
    <row r="31" spans="2:12" ht="14.25" customHeight="1"/>
    <row r="32" spans="2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mergeCells count="12">
    <mergeCell ref="J13:J19"/>
    <mergeCell ref="K13:K19"/>
    <mergeCell ref="K20:K21"/>
    <mergeCell ref="L20:L21"/>
    <mergeCell ref="B2:G3"/>
    <mergeCell ref="J2:L3"/>
    <mergeCell ref="B5:G5"/>
    <mergeCell ref="J5:J12"/>
    <mergeCell ref="K5:K12"/>
    <mergeCell ref="L5:L12"/>
    <mergeCell ref="B6:G19"/>
    <mergeCell ref="L13:L1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004"/>
  <sheetViews>
    <sheetView showGridLines="0" workbookViewId="0"/>
  </sheetViews>
  <sheetFormatPr defaultColWidth="14.44140625" defaultRowHeight="15" customHeight="1"/>
  <cols>
    <col min="1" max="1" width="8.6640625" customWidth="1"/>
    <col min="2" max="2" width="37.33203125" customWidth="1"/>
    <col min="3" max="3" width="30.109375" customWidth="1"/>
    <col min="4" max="5" width="24.44140625" customWidth="1"/>
    <col min="6" max="6" width="8.6640625" customWidth="1"/>
    <col min="7" max="7" width="36.44140625" customWidth="1"/>
    <col min="8" max="10" width="28.88671875" customWidth="1"/>
    <col min="11" max="25" width="8.6640625" customWidth="1"/>
  </cols>
  <sheetData>
    <row r="1" spans="2:10" ht="14.25" customHeight="1"/>
    <row r="2" spans="2:10" ht="14.25" customHeight="1">
      <c r="G2" s="59" t="s">
        <v>86</v>
      </c>
    </row>
    <row r="3" spans="2:10" ht="14.25" customHeight="1">
      <c r="B3" s="121" t="s">
        <v>87</v>
      </c>
      <c r="C3" s="121" t="s">
        <v>71</v>
      </c>
      <c r="D3" s="121" t="s">
        <v>88</v>
      </c>
      <c r="E3" s="121" t="s">
        <v>89</v>
      </c>
      <c r="F3" s="58"/>
      <c r="G3" s="121" t="s">
        <v>87</v>
      </c>
      <c r="H3" s="121" t="s">
        <v>71</v>
      </c>
      <c r="I3" s="121" t="s">
        <v>88</v>
      </c>
      <c r="J3" s="121" t="s">
        <v>90</v>
      </c>
    </row>
    <row r="4" spans="2:10" ht="15" customHeight="1">
      <c r="B4" s="103"/>
      <c r="C4" s="103"/>
      <c r="D4" s="103"/>
      <c r="E4" s="103"/>
      <c r="F4" s="58"/>
      <c r="G4" s="103"/>
      <c r="H4" s="103"/>
      <c r="I4" s="103"/>
      <c r="J4" s="103"/>
    </row>
    <row r="5" spans="2:10" ht="14.25" customHeight="1">
      <c r="B5" s="60"/>
      <c r="C5" s="56"/>
      <c r="D5" s="56"/>
      <c r="E5" s="61"/>
      <c r="F5" s="58"/>
      <c r="G5" s="62" t="s">
        <v>91</v>
      </c>
      <c r="H5" s="63" t="s">
        <v>92</v>
      </c>
      <c r="I5" s="56" t="s">
        <v>13</v>
      </c>
      <c r="J5" s="122">
        <v>10</v>
      </c>
    </row>
    <row r="6" spans="2:10" ht="14.25" customHeight="1">
      <c r="B6" s="60"/>
      <c r="C6" s="56"/>
      <c r="D6" s="56"/>
      <c r="E6" s="61"/>
      <c r="F6" s="58"/>
      <c r="G6" s="62" t="s">
        <v>93</v>
      </c>
      <c r="H6" s="63" t="s">
        <v>92</v>
      </c>
      <c r="I6" s="56" t="s">
        <v>16</v>
      </c>
      <c r="J6" s="103"/>
    </row>
    <row r="7" spans="2:10" ht="14.25" customHeight="1">
      <c r="B7" s="60"/>
      <c r="C7" s="56"/>
      <c r="D7" s="56"/>
      <c r="E7" s="61"/>
      <c r="F7" s="58"/>
      <c r="G7" s="62" t="s">
        <v>94</v>
      </c>
      <c r="H7" s="63" t="s">
        <v>92</v>
      </c>
      <c r="I7" s="56" t="s">
        <v>14</v>
      </c>
      <c r="J7" s="64"/>
    </row>
    <row r="8" spans="2:10" ht="14.25" customHeight="1">
      <c r="B8" s="60"/>
      <c r="C8" s="56"/>
      <c r="D8" s="56"/>
      <c r="E8" s="61"/>
      <c r="F8" s="58"/>
      <c r="G8" s="62" t="s">
        <v>95</v>
      </c>
      <c r="H8" s="64" t="s">
        <v>96</v>
      </c>
      <c r="I8" s="56" t="s">
        <v>15</v>
      </c>
      <c r="J8" s="64">
        <v>9</v>
      </c>
    </row>
    <row r="9" spans="2:10" ht="30" customHeight="1">
      <c r="B9" s="65"/>
      <c r="C9" s="56"/>
      <c r="D9" s="56"/>
      <c r="E9" s="61"/>
      <c r="F9" s="58"/>
      <c r="G9" s="62" t="s">
        <v>97</v>
      </c>
      <c r="H9" s="63" t="s">
        <v>98</v>
      </c>
      <c r="I9" s="56" t="s">
        <v>13</v>
      </c>
      <c r="J9" s="122">
        <v>13</v>
      </c>
    </row>
    <row r="10" spans="2:10" ht="14.25" customHeight="1">
      <c r="B10" s="60"/>
      <c r="C10" s="56"/>
      <c r="D10" s="56"/>
      <c r="E10" s="61"/>
      <c r="F10" s="58"/>
      <c r="G10" s="62" t="s">
        <v>99</v>
      </c>
      <c r="H10" s="63" t="s">
        <v>98</v>
      </c>
      <c r="I10" s="56" t="s">
        <v>13</v>
      </c>
      <c r="J10" s="103"/>
    </row>
    <row r="11" spans="2:10" ht="14.25" customHeight="1">
      <c r="B11" s="60"/>
      <c r="C11" s="56"/>
      <c r="D11" s="56"/>
      <c r="E11" s="61"/>
      <c r="F11" s="58"/>
      <c r="G11" s="62" t="s">
        <v>100</v>
      </c>
      <c r="H11" s="64" t="s">
        <v>101</v>
      </c>
      <c r="I11" s="56" t="s">
        <v>15</v>
      </c>
      <c r="J11" s="64">
        <v>5</v>
      </c>
    </row>
    <row r="12" spans="2:10" ht="30" customHeight="1">
      <c r="B12" s="60"/>
      <c r="C12" s="56"/>
      <c r="D12" s="56"/>
      <c r="E12" s="61"/>
      <c r="F12" s="58"/>
      <c r="G12" s="62" t="s">
        <v>102</v>
      </c>
      <c r="H12" s="63" t="s">
        <v>103</v>
      </c>
      <c r="I12" s="56" t="s">
        <v>15</v>
      </c>
      <c r="J12" s="122">
        <v>2</v>
      </c>
    </row>
    <row r="13" spans="2:10" ht="14.25" customHeight="1">
      <c r="B13" s="60"/>
      <c r="C13" s="56"/>
      <c r="D13" s="56"/>
      <c r="E13" s="61"/>
      <c r="F13" s="58"/>
      <c r="G13" s="62" t="s">
        <v>104</v>
      </c>
      <c r="H13" s="63" t="s">
        <v>103</v>
      </c>
      <c r="I13" s="56" t="s">
        <v>14</v>
      </c>
      <c r="J13" s="103"/>
    </row>
    <row r="14" spans="2:10" ht="14.25" customHeight="1">
      <c r="B14" s="60"/>
      <c r="C14" s="64"/>
      <c r="D14" s="64"/>
      <c r="E14" s="66"/>
      <c r="F14" s="58"/>
      <c r="G14" s="62" t="s">
        <v>105</v>
      </c>
      <c r="H14" s="64" t="s">
        <v>106</v>
      </c>
      <c r="I14" s="56" t="s">
        <v>57</v>
      </c>
      <c r="J14" s="64">
        <v>1</v>
      </c>
    </row>
    <row r="15" spans="2:10" ht="14.25" customHeight="1">
      <c r="B15" s="60"/>
      <c r="C15" s="67"/>
      <c r="D15" s="67"/>
      <c r="E15" s="66"/>
      <c r="F15" s="58"/>
      <c r="G15" s="58"/>
      <c r="H15" s="58"/>
      <c r="I15" s="58"/>
      <c r="J15" s="58"/>
    </row>
    <row r="16" spans="2:10" ht="14.25" customHeight="1">
      <c r="B16" s="60"/>
      <c r="C16" s="67"/>
      <c r="D16" s="67"/>
      <c r="E16" s="66"/>
      <c r="F16" s="58"/>
      <c r="G16" s="58"/>
      <c r="H16" s="58"/>
      <c r="I16" s="58"/>
      <c r="J16" s="58"/>
    </row>
    <row r="17" spans="2:10" ht="14.25" customHeight="1">
      <c r="B17" s="60"/>
      <c r="C17" s="67"/>
      <c r="D17" s="67"/>
      <c r="E17" s="66"/>
      <c r="F17" s="58"/>
      <c r="G17" s="58"/>
      <c r="H17" s="58"/>
      <c r="I17" s="58"/>
      <c r="J17" s="58"/>
    </row>
    <row r="18" spans="2:10" ht="14.25" customHeight="1">
      <c r="B18" s="60"/>
      <c r="C18" s="67"/>
      <c r="D18" s="67"/>
      <c r="E18" s="66"/>
      <c r="F18" s="58"/>
      <c r="G18" s="58"/>
      <c r="H18" s="58"/>
      <c r="I18" s="58"/>
      <c r="J18" s="58"/>
    </row>
    <row r="19" spans="2:10" ht="14.25" customHeight="1">
      <c r="B19" s="60"/>
      <c r="C19" s="67"/>
      <c r="D19" s="67"/>
      <c r="E19" s="66"/>
      <c r="F19" s="58"/>
      <c r="G19" s="58"/>
      <c r="H19" s="58"/>
      <c r="I19" s="58"/>
      <c r="J19" s="58"/>
    </row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29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11">
    <mergeCell ref="J3:J4"/>
    <mergeCell ref="J5:J6"/>
    <mergeCell ref="J9:J10"/>
    <mergeCell ref="J12:J13"/>
    <mergeCell ref="B3:B4"/>
    <mergeCell ref="C3:C4"/>
    <mergeCell ref="D3:D4"/>
    <mergeCell ref="E3:E4"/>
    <mergeCell ref="G3:G4"/>
    <mergeCell ref="H3:H4"/>
    <mergeCell ref="I3:I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Sheet1!$F$2:$F$6</xm:f>
          </x14:formula1>
          <xm:sqref>D5:D19</xm:sqref>
        </x14:dataValidation>
        <x14:dataValidation type="list" allowBlank="1" xr:uid="{00000000-0002-0000-0600-000001000000}">
          <x14:formula1>
            <xm:f>Sheet1!$A$2:$A$7</xm:f>
          </x14:formula1>
          <xm:sqref>C5:C19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Time Tracking</vt:lpstr>
      <vt:lpstr>2. WBS</vt:lpstr>
      <vt:lpstr>Sheet1</vt:lpstr>
      <vt:lpstr>3. PRIORITAS</vt:lpstr>
      <vt:lpstr>4. Timebox</vt:lpstr>
      <vt:lpstr>5. Gangguan</vt:lpstr>
      <vt:lpstr>6. Time Tracking 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Rila Afhrila</cp:lastModifiedBy>
  <dcterms:modified xsi:type="dcterms:W3CDTF">2022-09-01T12:44:58Z</dcterms:modified>
</cp:coreProperties>
</file>