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ley\Downloads\"/>
    </mc:Choice>
  </mc:AlternateContent>
  <xr:revisionPtr revIDLastSave="0" documentId="13_ncr:1_{A93E6EC0-CD2B-4B9C-AE53-45E2CADFDC4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ashboard" sheetId="5" r:id="rId1"/>
    <sheet name="Data" sheetId="1" r:id="rId2"/>
    <sheet name="PizzaPopularity" sheetId="2" r:id="rId3"/>
    <sheet name="DeliveryTime" sheetId="3" r:id="rId4"/>
    <sheet name="DayPopularity" sheetId="4" r:id="rId5"/>
  </sheets>
  <calcPr calcId="191029"/>
  <pivotCaches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<sst xmlns="http://schemas.openxmlformats.org/spreadsheetml/2006/main" count="92" uniqueCount="49">
  <si>
    <t>OrderID</t>
  </si>
  <si>
    <t>CustomerName</t>
  </si>
  <si>
    <t>Location</t>
  </si>
  <si>
    <t>OrderDate</t>
  </si>
  <si>
    <t>DeliveryTime (mins)</t>
  </si>
  <si>
    <t>PizzaType</t>
  </si>
  <si>
    <t>Toppings</t>
  </si>
  <si>
    <t>Price</t>
  </si>
  <si>
    <t>CustomerRating</t>
  </si>
  <si>
    <t>Alice</t>
  </si>
  <si>
    <t>Bob</t>
  </si>
  <si>
    <t>Clara</t>
  </si>
  <si>
    <t>Dan</t>
  </si>
  <si>
    <t>Emma</t>
  </si>
  <si>
    <t>Frank</t>
  </si>
  <si>
    <t>Gina</t>
  </si>
  <si>
    <t>Harry</t>
  </si>
  <si>
    <t>Irene</t>
  </si>
  <si>
    <t>Jack</t>
  </si>
  <si>
    <t>Kate</t>
  </si>
  <si>
    <t>Liam</t>
  </si>
  <si>
    <t>Mia</t>
  </si>
  <si>
    <t>Noah</t>
  </si>
  <si>
    <t>Olivia</t>
  </si>
  <si>
    <t>Downtown</t>
  </si>
  <si>
    <t>Uptown</t>
  </si>
  <si>
    <t>Midtown</t>
  </si>
  <si>
    <t>Margherita</t>
  </si>
  <si>
    <t>Pepperoni</t>
  </si>
  <si>
    <t>Veggie Special</t>
  </si>
  <si>
    <t>BBQ Chicken</t>
  </si>
  <si>
    <t>Meat Lovers</t>
  </si>
  <si>
    <t>Tomato, Mozzarella</t>
  </si>
  <si>
    <t>Pepperoni, Cheese</t>
  </si>
  <si>
    <t>Olives, Peppers, Onions</t>
  </si>
  <si>
    <t>BBQ Sauce, Chicken, Cheese</t>
  </si>
  <si>
    <t>Pepperoni, Sausage, Bacon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</si>
  <si>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</si>
  <si>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</si>
  <si>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</si>
  <si>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</si>
  <si>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</si>
  <si>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</si>
  <si>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</si>
  <si>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</si>
  <si>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Pizza Delivery Dashboard</t>
  </si>
  <si>
    <t>Pizza Type</t>
  </si>
  <si>
    <t>Orders</t>
  </si>
  <si>
    <t>Delivery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</si>
</sst>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48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[Pizza_Delivery_Analysis.xlsx]DayPopularity!PivotTable3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Busiest days for Pizza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DayPopularity!$B$3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DayPopularity!$A$4:$A$10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DayPopularity!$B$4:$B$10</c:f>
              <c:numCache>
                <c:formatCode>General</c:formatCode>
                <c:ptCount val="7"/>
                <c:pt idx="0">
                  <c:v>23</c:v>
                </c:pt>
                <c:pt idx="1">
                  <c:v>27</c:v>
                </c:pt>
                <c:pt idx="2">
                  <c:v>18</c:v>
                </c:pt>
                <c:pt idx="3">
                  <c:v>7</c:v>
                </c:pt>
                <c:pt idx="4">
                  <c:v>11</c:v>
                </c:pt>
                <c:pt idx="5">
                  <c:v>15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6-4C8F-AFAC-9EF38D429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483744"/>
        <c:axId val="915482304"/>
      </c:barChart>
      <c:catAx>
        <c:axId val="9154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82304"/>
        <c:crosses val="autoZero"/>
        <c:auto val="1"/>
        <c:lblAlgn val="ctr"/>
        <c:lblOffset val="100"/>
        <c:noMultiLvlLbl val="0"/>
      </c:catAx>
      <c:valAx>
        <c:axId val="9154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[Pizza_Delivery_Analysis.xlsx]DeliveryTime!PivotTable2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Delivery time in each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DeliveryTime!$B$3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DeliveryTime!$A$4:$A$6</c:f>
              <c:strCache>
                <c:ptCount val="3"/>
                <c:pt idx="0">
                  <c:v>Downtown</c:v>
                </c:pt>
                <c:pt idx="1">
                  <c:v>Midtown</c:v>
                </c:pt>
                <c:pt idx="2">
                  <c:v>Uptown</c:v>
                </c:pt>
              </c:strCache>
            </c:strRef>
          </c:cat>
          <c:val>
            <c:numRef>
              <c:f>DeliveryTime!$B$4:$B$6</c:f>
              <c:numCache>
                <c:formatCode>General</c:formatCode>
                <c:ptCount val="3"/>
                <c:pt idx="0">
                  <c:v>31.8</c:v>
                </c:pt>
                <c:pt idx="1">
                  <c:v>27</c:v>
                </c:pt>
                <c:pt idx="2">
                  <c:v>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8-471C-865C-4671316E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484704"/>
        <c:axId val="915421536"/>
      </c:barChart>
      <c:catAx>
        <c:axId val="9154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21536"/>
        <c:crosses val="autoZero"/>
        <c:auto val="1"/>
        <c:lblAlgn val="ctr"/>
        <c:lblOffset val="100"/>
        <c:noMultiLvlLbl val="0"/>
      </c:catAx>
      <c:valAx>
        <c:axId val="9154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[Pizza_Delivery_Analysis.xlsx]PizzaPopularity!PivotTable1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Popularity</a:t>
            </a:r>
            <a:r>
              <a:rPr lang="en-GB" baseline="0"/>
              <a:t> of Pizzas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PizzaPopularity!$B$3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PizzaPopularity!$A$4:$A$8</c:f>
              <c:strCache>
                <c:ptCount val="5"/>
                <c:pt idx="0">
                  <c:v>BBQ Chicken</c:v>
                </c:pt>
                <c:pt idx="1">
                  <c:v>Margherita</c:v>
                </c:pt>
                <c:pt idx="2">
                  <c:v>Meat Lovers</c:v>
                </c:pt>
                <c:pt idx="3">
                  <c:v>Pepperoni</c:v>
                </c:pt>
                <c:pt idx="4">
                  <c:v>Veggie Special</c:v>
                </c:pt>
              </c:strCache>
            </c:strRef>
          </c:cat>
          <c:val>
            <c:numRef>
              <c:f>PizzaPopularity!$B$4:$B$8</c:f>
              <c:numCache>
                <c:formatCode>General</c:formatCode>
                <c:ptCount val="5"/>
                <c:pt idx="0">
                  <c:v>27</c:v>
                </c:pt>
                <c:pt idx="1">
                  <c:v>18</c:v>
                </c:pt>
                <c:pt idx="2">
                  <c:v>30</c:v>
                </c:pt>
                <c:pt idx="3">
                  <c:v>23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E-4F67-BA38-FAB53FE4F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0391104"/>
        <c:axId val="1130393024"/>
      </c:barChart>
      <c:catAx>
        <c:axId val="113039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93024"/>
        <c:crosses val="autoZero"/>
        <c:auto val="1"/>
        <c:lblAlgn val="ctr"/>
        <c:lblOffset val="100"/>
        <c:noMultiLvlLbl val="0"/>
      </c:catAx>
      <c:valAx>
        <c:axId val="11303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9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14287</xdr:rowOff>
    </xdr:from>
    <xdr:to>
      <xdr:col>7</xdr:col>
      <xdr:colOff>304800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0DE07-4C46-B6F2-C6AC-C6BB24A11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</xdr:row>
      <xdr:rowOff>14287</xdr:rowOff>
    </xdr:from>
    <xdr:to>
      <xdr:col>15</xdr:col>
      <xdr:colOff>9525</xdr:colOff>
      <xdr:row>15</xdr:row>
      <xdr:rowOff>90487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479FC72-4FD2-DCF7-01A6-5E683E5F7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</xdr:colOff>
      <xdr:row>15</xdr:row>
      <xdr:rowOff>100012</xdr:rowOff>
    </xdr:from>
    <xdr:to>
      <xdr:col>7</xdr:col>
      <xdr:colOff>309562</xdr:colOff>
      <xdr:row>29</xdr:row>
      <xdr:rowOff>176212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B3A805B9-4AC2-F040-A25C-F1DA57F33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ley x" refreshedDate="45805.835770601851" createdVersion="8" refreshedVersion="8" minRefreshableVersion="3" recordCount="15" xr:uid="{C27B462A-D7AF-4E0D-9478-EFBF789B2D1B}">
  <cacheSource type="worksheet">
    <worksheetSource ref="A1:J16" sheet="Data"/>
  </cacheSource>
  <cacheFields count="10">
    <cacheField name="OrderID" numFmtId="0">
      <sharedItems containsSemiMixedTypes="0" containsString="0" containsNumber="1" containsInteger="1" minValue="1" maxValue="15"/>
    </cacheField>
    <cacheField name="CustomerName" numFmtId="0">
      <sharedItems/>
    </cacheField>
    <cacheField name="Location" numFmtId="0">
      <sharedItems count="3">
        <s v="Downtown"/>
        <s v="Uptown"/>
        <s v="Midtown"/>
      </sharedItems>
    </cacheField>
    <cacheField name="OrderDate" numFmtId="164">
      <sharedItems containsSemiMixedTypes="0" containsNonDate="0" containsDate="1" containsString="0" minDate="2025-01-01T00:00:00" maxDate="2025-01-09T00:00:00"/>
    </cacheField>
    <cacheField name="Day" numFmtId="164">
      <sharedItems count="7">
        <s v="Wednesday"/>
        <s v="Thursday"/>
        <s v="Friday"/>
        <s v="Saturday"/>
        <s v="Sunday"/>
        <s v="Monday"/>
        <s v="Tuesday"/>
      </sharedItems>
    </cacheField>
    <cacheField name="DeliveryTime (mins)" numFmtId="0">
      <sharedItems containsSemiMixedTypes="0" containsString="0" containsNumber="1" containsInteger="1" minValue="25" maxValue="45"/>
    </cacheField>
    <cacheField name="PizzaType" numFmtId="0">
      <sharedItems count="5">
        <s v="Margherita"/>
        <s v="Pepperoni"/>
        <s v="Veggie Special"/>
        <s v="BBQ Chicken"/>
        <s v="Meat Lovers"/>
      </sharedItems>
    </cacheField>
    <cacheField name="Toppings" numFmtId="0">
      <sharedItems/>
    </cacheField>
    <cacheField name="Price" numFmtId="0">
      <sharedItems containsSemiMixedTypes="0" containsString="0" containsNumber="1" minValue="8.5" maxValue="12"/>
    </cacheField>
    <cacheField name="CustomerRating" numFmtId="0">
      <sharedItems containsSemiMixedTypes="0" containsString="0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s v="Alice"/>
    <x v="0"/>
    <d v="2025-01-01T00:00:00"/>
    <x v="0"/>
    <n v="30"/>
    <x v="0"/>
    <s v="Tomato, Mozzarella"/>
    <n v="8.5"/>
    <n v="4"/>
  </r>
  <r>
    <n v="2"/>
    <s v="Bob"/>
    <x v="1"/>
    <d v="2025-01-01T00:00:00"/>
    <x v="0"/>
    <n v="45"/>
    <x v="1"/>
    <s v="Pepperoni, Cheese"/>
    <n v="9.5"/>
    <n v="5"/>
  </r>
  <r>
    <n v="3"/>
    <s v="Clara"/>
    <x v="2"/>
    <d v="2025-01-02T00:00:00"/>
    <x v="1"/>
    <n v="25"/>
    <x v="2"/>
    <s v="Olives, Peppers, Onions"/>
    <n v="10"/>
    <n v="3"/>
  </r>
  <r>
    <n v="4"/>
    <s v="Dan"/>
    <x v="0"/>
    <d v="2025-01-02T00:00:00"/>
    <x v="1"/>
    <n v="35"/>
    <x v="3"/>
    <s v="BBQ Sauce, Chicken, Cheese"/>
    <n v="11"/>
    <n v="4"/>
  </r>
  <r>
    <n v="5"/>
    <s v="Emma"/>
    <x v="1"/>
    <d v="2025-01-03T00:00:00"/>
    <x v="2"/>
    <n v="40"/>
    <x v="4"/>
    <s v="Pepperoni, Sausage, Bacon"/>
    <n v="12"/>
    <n v="5"/>
  </r>
  <r>
    <n v="6"/>
    <s v="Frank"/>
    <x v="2"/>
    <d v="2025-01-03T00:00:00"/>
    <x v="2"/>
    <n v="28"/>
    <x v="0"/>
    <s v="Tomato, Mozzarella"/>
    <n v="8.5"/>
    <n v="4"/>
  </r>
  <r>
    <n v="7"/>
    <s v="Gina"/>
    <x v="0"/>
    <d v="2025-01-04T00:00:00"/>
    <x v="3"/>
    <n v="30"/>
    <x v="2"/>
    <s v="Olives, Peppers, Onions"/>
    <n v="10"/>
    <n v="4"/>
  </r>
  <r>
    <n v="8"/>
    <s v="Harry"/>
    <x v="1"/>
    <d v="2025-01-04T00:00:00"/>
    <x v="3"/>
    <n v="38"/>
    <x v="1"/>
    <s v="Pepperoni, Cheese"/>
    <n v="9.5"/>
    <n v="5"/>
  </r>
  <r>
    <n v="9"/>
    <s v="Irene"/>
    <x v="2"/>
    <d v="2025-01-05T00:00:00"/>
    <x v="4"/>
    <n v="26"/>
    <x v="3"/>
    <s v="BBQ Sauce, Chicken, Cheese"/>
    <n v="11"/>
    <n v="3"/>
  </r>
  <r>
    <n v="10"/>
    <s v="Jack"/>
    <x v="0"/>
    <d v="2025-01-05T00:00:00"/>
    <x v="4"/>
    <n v="33"/>
    <x v="4"/>
    <s v="Pepperoni, Sausage, Bacon"/>
    <n v="12"/>
    <n v="4"/>
  </r>
  <r>
    <n v="11"/>
    <s v="Kate"/>
    <x v="1"/>
    <d v="2025-01-06T00:00:00"/>
    <x v="5"/>
    <n v="41"/>
    <x v="0"/>
    <s v="Tomato, Mozzarella"/>
    <n v="8.5"/>
    <n v="5"/>
  </r>
  <r>
    <n v="12"/>
    <s v="Liam"/>
    <x v="2"/>
    <d v="2025-01-06T00:00:00"/>
    <x v="5"/>
    <n v="29"/>
    <x v="2"/>
    <s v="Olives, Peppers, Onions"/>
    <n v="10"/>
    <n v="4"/>
  </r>
  <r>
    <n v="13"/>
    <s v="Mia"/>
    <x v="0"/>
    <d v="2025-01-07T00:00:00"/>
    <x v="6"/>
    <n v="31"/>
    <x v="1"/>
    <s v="Pepperoni, Cheese"/>
    <n v="9.5"/>
    <n v="4"/>
  </r>
  <r>
    <n v="14"/>
    <s v="Noah"/>
    <x v="1"/>
    <d v="2025-01-07T00:00:00"/>
    <x v="6"/>
    <n v="42"/>
    <x v="3"/>
    <s v="BBQ Sauce, Chicken, Cheese"/>
    <n v="11"/>
    <n v="5"/>
  </r>
  <r>
    <n v="15"/>
    <s v="Olivia"/>
    <x v="2"/>
    <d v="2025-01-08T00:00:00"/>
    <x v="0"/>
    <n v="27"/>
    <x v="4"/>
    <s v="Pepperoni, Sausage, Bacon"/>
    <n v="1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272B5-BED5-4E95-9266-B23742E496FF}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 rowHeaderCaption="Pizza Type">
  <location ref="A3:B8" firstHeaderRow="1" firstDataRow="1" firstDataCol="1"/>
  <pivotFields count="10">
    <pivotField dataField="1" showAll="0"/>
    <pivotField showAll="0"/>
    <pivotField showAll="0"/>
    <pivotField numFmtId="164" showAll="0"/>
    <pivotField showAll="0"/>
    <pivotField showAll="0"/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Orders" fld="0" baseField="6" baseItem="0"/>
  </dataFields>
  <formats count="12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6" type="button" dataOnly="0" labelOnly="1" outline="0" axis="axisRow" fieldPosition="0"/>
    </format>
    <format dxfId="44">
      <pivotArea dataOnly="0" labelOnly="1" fieldPosition="0">
        <references count="1">
          <reference field="6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6" type="button" dataOnly="0" labelOnly="1" outline="0" axis="axisRow" fieldPosition="0"/>
    </format>
    <format dxfId="37">
      <pivotArea dataOnly="0" labelOnly="1" fieldPosition="0">
        <references count="1">
          <reference field="6" count="0"/>
        </references>
      </pivotArea>
    </format>
    <format dxfId="36">
      <pivotArea dataOnly="0" labelOnly="1" grandRow="1" outline="0" fieldPosition="0"/>
    </format>
    <format dxfId="35">
      <pivotArea dataOnly="0" labelOnly="1" outline="0" axis="axisValues" fieldPosition="0"/>
    </format>
  </format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BF8F9E-B479-4192-86AD-9E485FD2074B}" name="PivotTable2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Location">
  <location ref="A3:B6" firstHeaderRow="1" firstDataRow="1" firstDataCol="1"/>
  <pivotFields count="10">
    <pivotField showAll="0"/>
    <pivotField showAll="0"/>
    <pivotField axis="axisRow" showAll="0">
      <items count="4">
        <item x="0"/>
        <item x="2"/>
        <item x="1"/>
        <item t="default"/>
      </items>
    </pivotField>
    <pivotField numFmtId="164"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Delivery Time" fld="5" subtotal="average" baseField="2" baseItem="0"/>
  </dataFields>
  <formats count="6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2" type="button" dataOnly="0" labelOnly="1" outline="0" axis="axisRow" fieldPosition="0"/>
    </format>
    <format dxfId="30">
      <pivotArea dataOnly="0" labelOnly="1" fieldPosition="0">
        <references count="1">
          <reference field="2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9AB0D-A258-403D-9386-E77CD99BA5A4}" name="PivotTable3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 rowHeaderCaption="Day">
  <location ref="A3:B10" firstHeaderRow="1" firstDataRow="1" firstDataCol="1"/>
  <pivotFields count="10">
    <pivotField dataField="1" showAll="0"/>
    <pivotField showAll="0"/>
    <pivotField showAll="0"/>
    <pivotField numFmtId="164" showAll="0"/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Orders" fld="0" baseField="4" baseItem="0"/>
  </dataFields>
  <formats count="4">
    <format dxfId="26">
      <pivotArea collapsedLevelsAreSubtotals="1" fieldPosition="0">
        <references count="1">
          <reference field="4" count="0"/>
        </references>
      </pivotArea>
    </format>
    <format dxfId="25">
      <pivotArea field="4" type="button" dataOnly="0" labelOnly="1" outline="0" axis="axisRow" fieldPosition="0"/>
    </format>
    <format dxfId="24">
      <pivotArea dataOnly="0" labelOnly="1" fieldPosition="0">
        <references count="1">
          <reference field="4" count="0"/>
        </references>
      </pivotArea>
    </format>
    <format dxfId="23">
      <pivotArea dataOnly="0" labelOnly="1" outline="0" axis="axisValues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FE4C-B1AA-451C-B62F-72A63F2538C0}">
  <dimension ref="A1"/>
  <sheetViews>
    <sheetView tabSelected="1" workbookViewId="0">
      <selection activeCell="G37" sqref="G37"/>
    </sheetView>
  </sheetViews>
  <sheetFormatPr defaultRowHeight="15" x14ac:dyDescent="0.25"/>
  <sheetData>
    <row r="1" spans="1:1" ht="23.25" x14ac:dyDescent="0.35">
      <c r="A1" s="3" t="s">
        <v>45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F41" sqref="F41"/>
    </sheetView>
  </sheetViews>
  <sheetFormatPr defaultRowHeight="15" x14ac:dyDescent="0.25"/>
  <cols>
    <col min="2" max="2" width="17" customWidth="1"/>
    <col min="4" max="4" width="20.42578125" customWidth="1"/>
    <col min="5" max="5" width="29.28515625" customWidth="1"/>
    <col min="6" max="6" width="22.140625" customWidth="1"/>
    <col min="7" max="7" width="14.140625" customWidth="1"/>
    <col min="8" max="8" width="13.85546875" customWidth="1"/>
    <col min="10" max="10" width="1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1</v>
      </c>
      <c r="B2" t="s">
        <v>9</v>
      </c>
      <c r="C2" t="s">
        <v>24</v>
      </c>
      <c r="D2" s="2">
        <v>45658</v>
      </c>
      <c r="E2" s="2" t="str">
        <f>TEXT(D2, "dddd")</f>
        <v>Wednesday</v>
      </c>
      <c r="F2">
        <v>30</v>
      </c>
      <c r="G2" t="s">
        <v>27</v>
      </c>
      <c r="H2" t="s">
        <v>32</v>
      </c>
      <c r="I2">
        <v>8.5</v>
      </c>
      <c r="J2">
        <v>4</v>
      </c>
    </row>
    <row r="3" spans="1:10" x14ac:dyDescent="0.25">
      <c r="A3">
        <v>2</v>
      </c>
      <c r="B3" t="s">
        <v>10</v>
      </c>
      <c r="C3" t="s">
        <v>25</v>
      </c>
      <c r="D3" s="2">
        <v>45658</v>
      </c>
      <c r="E3" s="2" t="str">
        <f t="shared" ref="E3:E16" si="0">TEXT(D3, "dddd")</f>
        <v>Wednesday</v>
      </c>
      <c r="F3">
        <v>45</v>
      </c>
      <c r="G3" t="s">
        <v>28</v>
      </c>
      <c r="H3" t="s">
        <v>33</v>
      </c>
      <c r="I3">
        <v>9.5</v>
      </c>
      <c r="J3">
        <v>5</v>
      </c>
    </row>
    <row r="4" spans="1:10" x14ac:dyDescent="0.25">
      <c r="A4">
        <v>3</v>
      </c>
      <c r="B4" t="s">
        <v>11</v>
      </c>
      <c r="C4" t="s">
        <v>26</v>
      </c>
      <c r="D4" s="2">
        <v>45659</v>
      </c>
      <c r="E4" s="2" t="str">
        <f t="shared" si="0"/>
        <v>Thursday</v>
      </c>
      <c r="F4">
        <v>25</v>
      </c>
      <c r="G4" t="s">
        <v>29</v>
      </c>
      <c r="H4" t="s">
        <v>34</v>
      </c>
      <c r="I4">
        <v>10</v>
      </c>
      <c r="J4">
        <v>3</v>
      </c>
    </row>
    <row r="5" spans="1:10" x14ac:dyDescent="0.25">
      <c r="A5">
        <v>4</v>
      </c>
      <c r="B5" t="s">
        <v>12</v>
      </c>
      <c r="C5" t="s">
        <v>24</v>
      </c>
      <c r="D5" s="2">
        <v>45659</v>
      </c>
      <c r="E5" s="2" t="str">
        <f t="shared" si="0"/>
        <v>Thursday</v>
      </c>
      <c r="F5">
        <v>35</v>
      </c>
      <c r="G5" t="s">
        <v>30</v>
      </c>
      <c r="H5" t="s">
        <v>35</v>
      </c>
      <c r="I5">
        <v>11</v>
      </c>
      <c r="J5">
        <v>4</v>
      </c>
    </row>
    <row r="6" spans="1:10" x14ac:dyDescent="0.25">
      <c r="A6">
        <v>5</v>
      </c>
      <c r="B6" t="s">
        <v>13</v>
      </c>
      <c r="C6" t="s">
        <v>25</v>
      </c>
      <c r="D6" s="2">
        <v>45660</v>
      </c>
      <c r="E6" s="2" t="str">
        <f t="shared" si="0"/>
        <v>Friday</v>
      </c>
      <c r="F6">
        <v>40</v>
      </c>
      <c r="G6" t="s">
        <v>31</v>
      </c>
      <c r="H6" t="s">
        <v>36</v>
      </c>
      <c r="I6">
        <v>12</v>
      </c>
      <c r="J6">
        <v>5</v>
      </c>
    </row>
    <row r="7" spans="1:10" x14ac:dyDescent="0.25">
      <c r="A7">
        <v>6</v>
      </c>
      <c r="B7" t="s">
        <v>14</v>
      </c>
      <c r="C7" t="s">
        <v>26</v>
      </c>
      <c r="D7" s="2">
        <v>45660</v>
      </c>
      <c r="E7" s="2" t="str">
        <f t="shared" si="0"/>
        <v>Friday</v>
      </c>
      <c r="F7">
        <v>28</v>
      </c>
      <c r="G7" t="s">
        <v>27</v>
      </c>
      <c r="H7" t="s">
        <v>32</v>
      </c>
      <c r="I7">
        <v>8.5</v>
      </c>
      <c r="J7">
        <v>4</v>
      </c>
    </row>
    <row r="8" spans="1:10" x14ac:dyDescent="0.25">
      <c r="A8">
        <v>7</v>
      </c>
      <c r="B8" t="s">
        <v>15</v>
      </c>
      <c r="C8" t="s">
        <v>24</v>
      </c>
      <c r="D8" s="2">
        <v>45661</v>
      </c>
      <c r="E8" s="2" t="str">
        <f t="shared" si="0"/>
        <v>Saturday</v>
      </c>
      <c r="F8">
        <v>30</v>
      </c>
      <c r="G8" t="s">
        <v>29</v>
      </c>
      <c r="H8" t="s">
        <v>34</v>
      </c>
      <c r="I8">
        <v>10</v>
      </c>
      <c r="J8">
        <v>4</v>
      </c>
    </row>
    <row r="9" spans="1:10" x14ac:dyDescent="0.25">
      <c r="A9">
        <v>8</v>
      </c>
      <c r="B9" t="s">
        <v>16</v>
      </c>
      <c r="C9" t="s">
        <v>25</v>
      </c>
      <c r="D9" s="2">
        <v>45661</v>
      </c>
      <c r="E9" s="2" t="str">
        <f t="shared" si="0"/>
        <v>Saturday</v>
      </c>
      <c r="F9">
        <v>38</v>
      </c>
      <c r="G9" t="s">
        <v>28</v>
      </c>
      <c r="H9" t="s">
        <v>33</v>
      </c>
      <c r="I9">
        <v>9.5</v>
      </c>
      <c r="J9">
        <v>5</v>
      </c>
    </row>
    <row r="10" spans="1:10" x14ac:dyDescent="0.25">
      <c r="A10">
        <v>9</v>
      </c>
      <c r="B10" t="s">
        <v>17</v>
      </c>
      <c r="C10" t="s">
        <v>26</v>
      </c>
      <c r="D10" s="2">
        <v>45662</v>
      </c>
      <c r="E10" s="2" t="str">
        <f t="shared" si="0"/>
        <v>Sunday</v>
      </c>
      <c r="F10">
        <v>26</v>
      </c>
      <c r="G10" t="s">
        <v>30</v>
      </c>
      <c r="H10" t="s">
        <v>35</v>
      </c>
      <c r="I10">
        <v>11</v>
      </c>
      <c r="J10">
        <v>3</v>
      </c>
    </row>
    <row r="11" spans="1:10" x14ac:dyDescent="0.25">
      <c r="A11">
        <v>10</v>
      </c>
      <c r="B11" t="s">
        <v>18</v>
      </c>
      <c r="C11" t="s">
        <v>24</v>
      </c>
      <c r="D11" s="2">
        <v>45662</v>
      </c>
      <c r="E11" s="2" t="str">
        <f t="shared" si="0"/>
        <v>Sunday</v>
      </c>
      <c r="F11">
        <v>33</v>
      </c>
      <c r="G11" t="s">
        <v>31</v>
      </c>
      <c r="H11" t="s">
        <v>36</v>
      </c>
      <c r="I11">
        <v>12</v>
      </c>
      <c r="J11">
        <v>4</v>
      </c>
    </row>
    <row r="12" spans="1:10" x14ac:dyDescent="0.25">
      <c r="A12">
        <v>11</v>
      </c>
      <c r="B12" t="s">
        <v>19</v>
      </c>
      <c r="C12" t="s">
        <v>25</v>
      </c>
      <c r="D12" s="2">
        <v>45663</v>
      </c>
      <c r="E12" s="2" t="str">
        <f t="shared" si="0"/>
        <v>Monday</v>
      </c>
      <c r="F12">
        <v>41</v>
      </c>
      <c r="G12" t="s">
        <v>27</v>
      </c>
      <c r="H12" t="s">
        <v>32</v>
      </c>
      <c r="I12">
        <v>8.5</v>
      </c>
      <c r="J12">
        <v>5</v>
      </c>
    </row>
    <row r="13" spans="1:10" x14ac:dyDescent="0.25">
      <c r="A13">
        <v>12</v>
      </c>
      <c r="B13" t="s">
        <v>20</v>
      </c>
      <c r="C13" t="s">
        <v>26</v>
      </c>
      <c r="D13" s="2">
        <v>45663</v>
      </c>
      <c r="E13" s="2" t="str">
        <f t="shared" si="0"/>
        <v>Monday</v>
      </c>
      <c r="F13">
        <v>29</v>
      </c>
      <c r="G13" t="s">
        <v>29</v>
      </c>
      <c r="H13" t="s">
        <v>34</v>
      </c>
      <c r="I13">
        <v>10</v>
      </c>
      <c r="J13">
        <v>4</v>
      </c>
    </row>
    <row r="14" spans="1:10" x14ac:dyDescent="0.25">
      <c r="A14">
        <v>13</v>
      </c>
      <c r="B14" t="s">
        <v>21</v>
      </c>
      <c r="C14" t="s">
        <v>24</v>
      </c>
      <c r="D14" s="2">
        <v>45664</v>
      </c>
      <c r="E14" s="2" t="str">
        <f t="shared" si="0"/>
        <v>Tuesday</v>
      </c>
      <c r="F14">
        <v>31</v>
      </c>
      <c r="G14" t="s">
        <v>28</v>
      </c>
      <c r="H14" t="s">
        <v>33</v>
      </c>
      <c r="I14">
        <v>9.5</v>
      </c>
      <c r="J14">
        <v>4</v>
      </c>
    </row>
    <row r="15" spans="1:10" x14ac:dyDescent="0.25">
      <c r="A15">
        <v>14</v>
      </c>
      <c r="B15" t="s">
        <v>22</v>
      </c>
      <c r="C15" t="s">
        <v>25</v>
      </c>
      <c r="D15" s="2">
        <v>45664</v>
      </c>
      <c r="E15" s="2" t="str">
        <f t="shared" si="0"/>
        <v>Tuesday</v>
      </c>
      <c r="F15">
        <v>42</v>
      </c>
      <c r="G15" t="s">
        <v>30</v>
      </c>
      <c r="H15" t="s">
        <v>35</v>
      </c>
      <c r="I15">
        <v>11</v>
      </c>
      <c r="J15">
        <v>5</v>
      </c>
    </row>
    <row r="16" spans="1:10" x14ac:dyDescent="0.25">
      <c r="A16">
        <v>15</v>
      </c>
      <c r="B16" t="s">
        <v>23</v>
      </c>
      <c r="C16" t="s">
        <v>26</v>
      </c>
      <c r="D16" s="2">
        <v>45665</v>
      </c>
      <c r="E16" s="2" t="str">
        <f t="shared" si="0"/>
        <v>Wednesday</v>
      </c>
      <c r="F16">
        <v>27</v>
      </c>
      <c r="G16" t="s">
        <v>31</v>
      </c>
      <c r="H16" t="s">
        <v>36</v>
      </c>
      <c r="I16">
        <v>12</v>
      </c>
      <c r="J1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2ED2-3947-4264-8B1B-0D19D49759EA}">
  <dimension ref="A3:B8"/>
  <sheetViews>
    <sheetView workbookViewId="0">
      <selection activeCell="H16" sqref="H16"/>
    </sheetView>
  </sheetViews>
  <sheetFormatPr defaultRowHeight="15" x14ac:dyDescent="0.25"/>
  <cols>
    <col min="1" max="1" width="14" bestFit="1" customWidth="1"/>
    <col min="2" max="2" width="7" bestFit="1" customWidth="1"/>
  </cols>
  <sheetData>
    <row r="3" spans="1:2" x14ac:dyDescent="0.25">
      <c r="A3" s="4" t="s">
        <v>46</v>
      </c>
      <c r="B3" s="5" t="s">
        <v>47</v>
      </c>
    </row>
    <row r="4" spans="1:2" x14ac:dyDescent="0.25">
      <c r="A4" s="6" t="s">
        <v>30</v>
      </c>
      <c r="B4" s="7">
        <v>27</v>
      </c>
    </row>
    <row r="5" spans="1:2" x14ac:dyDescent="0.25">
      <c r="A5" s="6" t="s">
        <v>27</v>
      </c>
      <c r="B5" s="7">
        <v>18</v>
      </c>
    </row>
    <row r="6" spans="1:2" x14ac:dyDescent="0.25">
      <c r="A6" s="6" t="s">
        <v>31</v>
      </c>
      <c r="B6" s="7">
        <v>30</v>
      </c>
    </row>
    <row r="7" spans="1:2" x14ac:dyDescent="0.25">
      <c r="A7" s="6" t="s">
        <v>28</v>
      </c>
      <c r="B7" s="7">
        <v>23</v>
      </c>
    </row>
    <row r="8" spans="1:2" x14ac:dyDescent="0.25">
      <c r="A8" s="6" t="s">
        <v>29</v>
      </c>
      <c r="B8" s="7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5AA7-D5F7-44E7-9CDE-D46CED2F644E}">
  <dimension ref="A3:B6"/>
  <sheetViews>
    <sheetView workbookViewId="0">
      <selection activeCell="F12" sqref="F12"/>
    </sheetView>
  </sheetViews>
  <sheetFormatPr defaultRowHeight="15" x14ac:dyDescent="0.25"/>
  <cols>
    <col min="1" max="1" width="10.7109375" bestFit="1" customWidth="1"/>
    <col min="2" max="2" width="13.42578125" bestFit="1" customWidth="1"/>
  </cols>
  <sheetData>
    <row r="3" spans="1:2" x14ac:dyDescent="0.25">
      <c r="A3" s="4" t="s">
        <v>2</v>
      </c>
      <c r="B3" s="5" t="s">
        <v>48</v>
      </c>
    </row>
    <row r="4" spans="1:2" x14ac:dyDescent="0.25">
      <c r="A4" s="6" t="s">
        <v>24</v>
      </c>
      <c r="B4" s="7">
        <v>31.8</v>
      </c>
    </row>
    <row r="5" spans="1:2" x14ac:dyDescent="0.25">
      <c r="A5" s="6" t="s">
        <v>26</v>
      </c>
      <c r="B5" s="7">
        <v>27</v>
      </c>
    </row>
    <row r="6" spans="1:2" x14ac:dyDescent="0.25">
      <c r="A6" s="6" t="s">
        <v>25</v>
      </c>
      <c r="B6" s="7">
        <v>41.2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04CE-125E-4274-A3E2-AE0A58607ECA}">
  <dimension ref="A3:B10"/>
  <sheetViews>
    <sheetView workbookViewId="0">
      <selection activeCell="E9" sqref="E9"/>
    </sheetView>
  </sheetViews>
  <sheetFormatPr defaultRowHeight="15" x14ac:dyDescent="0.25"/>
  <cols>
    <col min="1" max="1" width="11.42578125" bestFit="1" customWidth="1"/>
    <col min="2" max="2" width="7" bestFit="1" customWidth="1"/>
  </cols>
  <sheetData>
    <row r="3" spans="1:2" x14ac:dyDescent="0.25">
      <c r="A3" s="4" t="s">
        <v>37</v>
      </c>
      <c r="B3" s="5" t="s">
        <v>47</v>
      </c>
    </row>
    <row r="4" spans="1:2" x14ac:dyDescent="0.25">
      <c r="A4" s="6" t="s">
        <v>38</v>
      </c>
      <c r="B4" s="7">
        <v>23</v>
      </c>
    </row>
    <row r="5" spans="1:2" x14ac:dyDescent="0.25">
      <c r="A5" s="6" t="s">
        <v>39</v>
      </c>
      <c r="B5" s="7">
        <v>27</v>
      </c>
    </row>
    <row r="6" spans="1:2" x14ac:dyDescent="0.25">
      <c r="A6" s="6" t="s">
        <v>40</v>
      </c>
      <c r="B6" s="7">
        <v>18</v>
      </c>
    </row>
    <row r="7" spans="1:2" x14ac:dyDescent="0.25">
      <c r="A7" s="6" t="s">
        <v>41</v>
      </c>
      <c r="B7" s="7">
        <v>7</v>
      </c>
    </row>
    <row r="8" spans="1:2" x14ac:dyDescent="0.25">
      <c r="A8" s="6" t="s">
        <v>42</v>
      </c>
      <c r="B8" s="7">
        <v>11</v>
      </c>
    </row>
    <row r="9" spans="1:2" x14ac:dyDescent="0.25">
      <c r="A9" s="6" t="s">
        <v>43</v>
      </c>
      <c r="B9" s="7">
        <v>15</v>
      </c>
    </row>
    <row r="10" spans="1:2" x14ac:dyDescent="0.25">
      <c r="A10" s="6" t="s">
        <v>44</v>
      </c>
      <c r="B10" s="7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Data</vt:lpstr>
      <vt:lpstr>PizzaPopularity</vt:lpstr>
      <vt:lpstr>DeliveryTime</vt:lpstr>
      <vt:lpstr>DayPopularity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riley x</cp:lastModifiedBy>
  <dcterms:created xsi:type="dcterms:W3CDTF">2025-05-28T18:54:06Z</dcterms:created>
  <dcterms:modified xsi:type="dcterms:W3CDTF">2025-05-28T19:19:58Z</dcterms:modified>
</cp:coreProperties>
</file>