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ltonstatecollege-my.sharepoint.com/personal/ryates4_daltonstate_edu/Documents/Documents/"/>
    </mc:Choice>
  </mc:AlternateContent>
  <xr:revisionPtr revIDLastSave="0" documentId="8_{C7857E45-C593-421F-BDC0-A63735FA463B}" xr6:coauthVersionLast="47" xr6:coauthVersionMax="47" xr10:uidLastSave="{00000000-0000-0000-0000-000000000000}"/>
  <bookViews>
    <workbookView xWindow="6480" yWindow="140" windowWidth="14400" windowHeight="7360" xr2:uid="{D5566B2A-0ADE-4E4A-AEE7-90A0E930E3F7}"/>
  </bookViews>
  <sheets>
    <sheet name="Main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F4" i="2"/>
  <c r="F3" i="2"/>
  <c r="D6" i="1"/>
  <c r="C4" i="2"/>
  <c r="B4" i="2"/>
  <c r="C3" i="2"/>
  <c r="B3" i="2"/>
  <c r="C2" i="2"/>
  <c r="F2" i="2" s="1"/>
  <c r="B2" i="2"/>
  <c r="D17" i="1"/>
  <c r="C17" i="1"/>
  <c r="C6" i="1"/>
  <c r="L17" i="1"/>
  <c r="K17" i="1"/>
  <c r="H17" i="1"/>
  <c r="G17" i="1"/>
</calcChain>
</file>

<file path=xl/sharedStrings.xml><?xml version="1.0" encoding="utf-8"?>
<sst xmlns="http://schemas.openxmlformats.org/spreadsheetml/2006/main" count="40" uniqueCount="27">
  <si>
    <t>Expenses</t>
  </si>
  <si>
    <t>Savings</t>
  </si>
  <si>
    <t>Paycheck</t>
  </si>
  <si>
    <t>Side Hustle</t>
  </si>
  <si>
    <t>Other</t>
  </si>
  <si>
    <t>Total</t>
  </si>
  <si>
    <t>Budget</t>
  </si>
  <si>
    <t>Actual</t>
  </si>
  <si>
    <t>Description</t>
  </si>
  <si>
    <t>Budget Plan for Teenagers</t>
  </si>
  <si>
    <t>Expected</t>
  </si>
  <si>
    <t>Insurance</t>
  </si>
  <si>
    <t>Food</t>
  </si>
  <si>
    <t>Netflix</t>
  </si>
  <si>
    <t>Gifts</t>
  </si>
  <si>
    <t>Personal</t>
  </si>
  <si>
    <t>College</t>
  </si>
  <si>
    <t>Debt</t>
  </si>
  <si>
    <t>Friend</t>
  </si>
  <si>
    <t>name</t>
  </si>
  <si>
    <t>budget</t>
  </si>
  <si>
    <t>actual</t>
  </si>
  <si>
    <t>expenses</t>
  </si>
  <si>
    <t>savings</t>
  </si>
  <si>
    <t>debt</t>
  </si>
  <si>
    <t>Paycheck Date: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</si>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</sst>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sz val="14"/>
      <color theme="1"/>
      <name val="Meiryo"/>
      <family val="2"/>
      <charset val="128"/>
    </font>
    <font>
      <sz val="26"/>
      <color theme="1"/>
      <name val="Meiryo"/>
      <family val="2"/>
      <charset val="128"/>
    </font>
    <font>
      <sz val="28"/>
      <color theme="1"/>
      <name val="Meiryo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1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theme="1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2"/>
      </left>
      <right/>
      <top style="medium">
        <color theme="1"/>
      </top>
      <bottom style="thin">
        <color theme="2"/>
      </bottom>
      <diagonal/>
    </border>
    <border>
      <left style="thin">
        <color theme="2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/>
      <top/>
      <bottom/>
      <diagonal/>
    </border>
    <border>
      <left style="thin">
        <color theme="2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theme="1"/>
      </right>
      <top style="thin">
        <color theme="2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21" xfId="0" applyFont="1" applyFill="1" applyBorder="1"/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" fillId="2" borderId="24" xfId="0" applyFont="1" applyFill="1" applyBorder="1"/>
    <xf numFmtId="164" fontId="1" fillId="2" borderId="25" xfId="0" applyNumberFormat="1" applyFont="1" applyFill="1" applyBorder="1" applyAlignment="1">
      <alignment horizontal="center"/>
    </xf>
    <xf numFmtId="164" fontId="1" fillId="2" borderId="26" xfId="0" applyNumberFormat="1" applyFont="1" applyFill="1" applyBorder="1"/>
    <xf numFmtId="0" fontId="1" fillId="2" borderId="27" xfId="0" applyFont="1" applyFill="1" applyBorder="1"/>
    <xf numFmtId="164" fontId="1" fillId="2" borderId="19" xfId="0" applyNumberFormat="1" applyFont="1" applyFill="1" applyBorder="1" applyAlignment="1">
      <alignment horizontal="center"/>
    </xf>
    <xf numFmtId="164" fontId="1" fillId="2" borderId="28" xfId="0" applyNumberFormat="1" applyFont="1" applyFill="1" applyBorder="1"/>
    <xf numFmtId="14" fontId="1" fillId="2" borderId="0" xfId="0" applyNumberFormat="1" applyFont="1" applyFill="1"/>
    <xf numFmtId="164" fontId="1" fillId="2" borderId="20" xfId="0" applyNumberFormat="1" applyFont="1" applyFill="1" applyBorder="1" applyAlignment="1">
      <alignment horizontal="center"/>
    </xf>
    <xf numFmtId="164" fontId="1" fillId="2" borderId="29" xfId="0" applyNumberFormat="1" applyFont="1" applyFill="1" applyBorder="1"/>
    <xf numFmtId="0" fontId="1" fillId="2" borderId="30" xfId="0" applyFont="1" applyFill="1" applyBorder="1"/>
    <xf numFmtId="164" fontId="1" fillId="2" borderId="31" xfId="0" applyNumberFormat="1" applyFont="1" applyFill="1" applyBorder="1" applyAlignment="1">
      <alignment horizontal="center"/>
    </xf>
    <xf numFmtId="164" fontId="1" fillId="2" borderId="32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3" xfId="0" applyFont="1" applyFill="1" applyBorder="1"/>
    <xf numFmtId="164" fontId="1" fillId="2" borderId="14" xfId="0" applyNumberFormat="1" applyFont="1" applyFill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/>
    </xf>
    <xf numFmtId="0" fontId="1" fillId="2" borderId="12" xfId="0" applyFont="1" applyFill="1" applyBorder="1"/>
    <xf numFmtId="164" fontId="1" fillId="2" borderId="11" xfId="0" applyNumberFormat="1" applyFont="1" applyFill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0" fontId="1" fillId="2" borderId="8" xfId="0" applyFont="1" applyFill="1" applyBorder="1"/>
    <xf numFmtId="164" fontId="1" fillId="2" borderId="9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0C9D6"/>
      <color rgb="FFBAD0BD"/>
      <color rgb="FFBFCADB"/>
      <color rgb="FF9BC5D1"/>
      <color rgb="FFD0E1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875652257666095E-2"/>
          <c:y val="8.5570937549218032E-2"/>
          <c:w val="0.93227932505411371"/>
          <c:h val="0.817101385558556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expenses</c:v>
                </c:pt>
                <c:pt idx="1">
                  <c:v>savings</c:v>
                </c:pt>
                <c:pt idx="2">
                  <c:v>debt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80</c:v>
                </c:pt>
                <c:pt idx="1">
                  <c:v>110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860-8E9E-629184E5EF17}"/>
            </c:ext>
          </c:extLst>
        </c:ser>
        <c:ser>
          <c:idx val="1"/>
          <c:order val="1"/>
          <c:spPr>
            <a:solidFill>
              <a:srgbClr val="BAD0BD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expenses</c:v>
                </c:pt>
                <c:pt idx="1">
                  <c:v>savings</c:v>
                </c:pt>
                <c:pt idx="2">
                  <c:v>debt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130</c:v>
                </c:pt>
                <c:pt idx="1">
                  <c:v>165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F-4860-8E9E-629184E5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55423"/>
        <c:axId val="1196349295"/>
      </c:barChart>
      <c:catAx>
        <c:axId val="53755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49295"/>
        <c:crosses val="autoZero"/>
        <c:auto val="1"/>
        <c:lblAlgn val="ctr"/>
        <c:lblOffset val="100"/>
        <c:noMultiLvlLbl val="0"/>
      </c:catAx>
      <c:valAx>
        <c:axId val="1196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0834807772295"/>
          <c:y val="8.7028189782504276E-2"/>
          <c:w val="0.8983916519222771"/>
          <c:h val="0.72943515153931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Main!$C$2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Main!$B$3:$B$6</c:f>
              <c:strCache>
                <c:ptCount val="4"/>
                <c:pt idx="0">
                  <c:v>Paycheck</c:v>
                </c:pt>
                <c:pt idx="1">
                  <c:v>Side Hustle</c:v>
                </c:pt>
                <c:pt idx="2">
                  <c:v>Other</c:v>
                </c:pt>
                <c:pt idx="3">
                  <c:v>Total</c:v>
                </c:pt>
              </c:strCache>
            </c:strRef>
          </c:cat>
          <c:val>
            <c:numRef>
              <c:f>Main!$C$3:$C$6</c:f>
              <c:numCache>
                <c:formatCode>"$"#,##0.00</c:formatCode>
                <c:ptCount val="4"/>
                <c:pt idx="0">
                  <c:v>500</c:v>
                </c:pt>
                <c:pt idx="1">
                  <c:v>50</c:v>
                </c:pt>
                <c:pt idx="2">
                  <c:v>100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D-48C9-B495-64AB6B5ED2AB}"/>
            </c:ext>
          </c:extLst>
        </c:ser>
        <c:ser>
          <c:idx val="1"/>
          <c:order val="1"/>
          <c:tx>
            <c:strRef>
              <c:f>Main!$D$2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BAD0BD"/>
            </a:solidFill>
            <a:ln>
              <a:noFill/>
            </a:ln>
            <a:effectLst/>
          </c:spPr>
          <c:invertIfNegative val="0"/>
          <c:cat>
            <c:strRef>
              <c:f>Main!$B$3:$B$6</c:f>
              <c:strCache>
                <c:ptCount val="4"/>
                <c:pt idx="0">
                  <c:v>Paycheck</c:v>
                </c:pt>
                <c:pt idx="1">
                  <c:v>Side Hustle</c:v>
                </c:pt>
                <c:pt idx="2">
                  <c:v>Other</c:v>
                </c:pt>
                <c:pt idx="3">
                  <c:v>Total</c:v>
                </c:pt>
              </c:strCache>
            </c:strRef>
          </c:cat>
          <c:val>
            <c:numRef>
              <c:f>Main!$D$3:$D$6</c:f>
              <c:numCache>
                <c:formatCode>"$"#,##0.00</c:formatCode>
                <c:ptCount val="4"/>
                <c:pt idx="0">
                  <c:v>500</c:v>
                </c:pt>
                <c:pt idx="1">
                  <c:v>50</c:v>
                </c:pt>
                <c:pt idx="2">
                  <c:v>100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D-48C9-B495-64AB6B5ED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495887"/>
        <c:axId val="540132991"/>
      </c:barChart>
      <c:catAx>
        <c:axId val="49749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32991"/>
        <c:crosses val="autoZero"/>
        <c:auto val="1"/>
        <c:lblAlgn val="ctr"/>
        <c:lblOffset val="100"/>
        <c:noMultiLvlLbl val="0"/>
      </c:catAx>
      <c:valAx>
        <c:axId val="540132991"/>
        <c:scaling>
          <c:orientation val="minMax"/>
        </c:scaling>
        <c:delete val="0"/>
        <c:axPos val="l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BAD0BD"/>
            </a:solidFill>
          </c:spPr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91-4435-82BF-1C682BC0AE10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91-4435-82BF-1C682BC0AE10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E91-4435-82BF-1C682BC0AE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Sheet2!$E$2:$E$4</c:f>
              <c:strCache>
                <c:ptCount val="3"/>
                <c:pt idx="0">
                  <c:v>expenses</c:v>
                </c:pt>
                <c:pt idx="1">
                  <c:v>savings</c:v>
                </c:pt>
                <c:pt idx="2">
                  <c:v>debt</c:v>
                </c:pt>
              </c:strCache>
            </c:strRef>
          </c:cat>
          <c:val>
            <c:numRef>
              <c:f>Sheet2!$F$2:$F$4</c:f>
              <c:numCache>
                <c:formatCode>General</c:formatCode>
                <c:ptCount val="3"/>
                <c:pt idx="0">
                  <c:v>130</c:v>
                </c:pt>
                <c:pt idx="1">
                  <c:v>165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91-4435-82BF-1C682BC0AE1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149830</xdr:colOff>
      <xdr:row>6</xdr:row>
      <xdr:rowOff>203068</xdr:rowOff>
    </xdr:from>
    <xdr:to>
      <xdr:col>24</xdr:col>
      <xdr:colOff>488806</xdr:colOff>
      <xdr:row>17</xdr:row>
      <xdr:rowOff>4284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0373C8-6FF9-4378-B81F-855C05434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26586</xdr:colOff>
      <xdr:row>1</xdr:row>
      <xdr:rowOff>35174</xdr:rowOff>
    </xdr:from>
    <xdr:to>
      <xdr:col>21</xdr:col>
      <xdr:colOff>11141</xdr:colOff>
      <xdr:row>6</xdr:row>
      <xdr:rowOff>200527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75C702-12AE-2F3A-2EEC-4D54BBAB8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556573</xdr:colOff>
      <xdr:row>0</xdr:row>
      <xdr:rowOff>0</xdr:rowOff>
    </xdr:from>
    <xdr:to>
      <xdr:col>25</xdr:col>
      <xdr:colOff>545877</xdr:colOff>
      <xdr:row>8</xdr:row>
      <xdr:rowOff>11140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93B11C-859E-4EAD-BD5B-06A6BC292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9A91-4869-4CCC-9230-F3022A3B9FEE}">
  <dimension ref="B1:L29"/>
  <sheetViews>
    <sheetView showGridLines="0" tabSelected="1" zoomScale="61" zoomScaleNormal="52" workbookViewId="0">
      <selection activeCell="L20" sqref="L20"/>
    </sheetView>
  </sheetViews>
  <sheetFormatPr defaultRowHeight="17.5" x14ac:dyDescent="0.6"/>
  <cols>
    <col min="1" max="1" width="8.7265625" style="1"/>
    <col min="2" max="2" width="15.6328125" style="1" customWidth="1"/>
    <col min="3" max="3" width="16.90625" style="1" customWidth="1"/>
    <col min="4" max="4" width="19.26953125" style="1" customWidth="1"/>
    <col min="5" max="5" width="3.36328125" style="1" customWidth="1"/>
    <col min="6" max="6" width="15.36328125" style="1" customWidth="1"/>
    <col min="7" max="7" width="17" style="1" bestFit="1" customWidth="1"/>
    <col min="8" max="8" width="13.08984375" style="1" bestFit="1" customWidth="1"/>
    <col min="9" max="9" width="3.453125" style="1" customWidth="1"/>
    <col min="10" max="10" width="15.36328125" style="1" customWidth="1"/>
    <col min="11" max="11" width="12.08984375" style="1" customWidth="1"/>
    <col min="12" max="12" width="12" style="1" customWidth="1"/>
    <col min="13" max="13" width="4.7265625" style="1" customWidth="1"/>
    <col min="14" max="16384" width="8.7265625" style="1"/>
  </cols>
  <sheetData>
    <row r="1" spans="2:12" ht="19.5" customHeight="1" thickBot="1" x14ac:dyDescent="0.65"/>
    <row r="2" spans="2:12" ht="44.5" thickBot="1" x14ac:dyDescent="1.5">
      <c r="B2" s="2"/>
      <c r="C2" s="3" t="s">
        <v>10</v>
      </c>
      <c r="D2" s="4" t="s">
        <v>7</v>
      </c>
      <c r="F2" s="32" t="s">
        <v>9</v>
      </c>
      <c r="G2" s="33"/>
      <c r="H2" s="33"/>
      <c r="I2" s="33"/>
      <c r="J2" s="33"/>
      <c r="K2" s="33"/>
      <c r="L2" s="33"/>
    </row>
    <row r="3" spans="2:12" x14ac:dyDescent="0.6">
      <c r="B3" s="5" t="s">
        <v>2</v>
      </c>
      <c r="C3" s="6">
        <v>500</v>
      </c>
      <c r="D3" s="7">
        <v>500</v>
      </c>
    </row>
    <row r="4" spans="2:12" x14ac:dyDescent="0.6">
      <c r="B4" s="8" t="s">
        <v>3</v>
      </c>
      <c r="C4" s="9">
        <v>50</v>
      </c>
      <c r="D4" s="10">
        <v>50</v>
      </c>
      <c r="G4" s="1" t="s">
        <v>25</v>
      </c>
      <c r="H4" s="11">
        <f>DATE(2024,2,20)</f>
        <v>45342</v>
      </c>
    </row>
    <row r="5" spans="2:12" x14ac:dyDescent="0.6">
      <c r="B5" s="8" t="s">
        <v>4</v>
      </c>
      <c r="C5" s="12">
        <v>100</v>
      </c>
      <c r="D5" s="13">
        <v>100</v>
      </c>
    </row>
    <row r="6" spans="2:12" ht="18" thickBot="1" x14ac:dyDescent="0.65">
      <c r="B6" s="14" t="s">
        <v>5</v>
      </c>
      <c r="C6" s="15">
        <f>SUM(C3:C5)</f>
        <v>650</v>
      </c>
      <c r="D6" s="16">
        <f>SUM(D3:D5)</f>
        <v>650</v>
      </c>
    </row>
    <row r="7" spans="2:12" ht="18" thickBot="1" x14ac:dyDescent="0.65"/>
    <row r="8" spans="2:12" ht="18" thickBot="1" x14ac:dyDescent="0.65">
      <c r="B8" s="34" t="s">
        <v>0</v>
      </c>
      <c r="C8" s="35"/>
      <c r="D8" s="36"/>
      <c r="F8" s="34" t="s">
        <v>1</v>
      </c>
      <c r="G8" s="35"/>
      <c r="H8" s="36"/>
      <c r="J8" s="34" t="s">
        <v>17</v>
      </c>
      <c r="K8" s="35"/>
      <c r="L8" s="36"/>
    </row>
    <row r="9" spans="2:12" ht="18" thickBot="1" x14ac:dyDescent="0.65">
      <c r="B9" s="17" t="s">
        <v>8</v>
      </c>
      <c r="C9" s="18" t="s">
        <v>6</v>
      </c>
      <c r="D9" s="19" t="s">
        <v>7</v>
      </c>
      <c r="F9" s="20" t="s">
        <v>8</v>
      </c>
      <c r="G9" s="21" t="s">
        <v>6</v>
      </c>
      <c r="H9" s="22" t="s">
        <v>7</v>
      </c>
      <c r="J9" s="20" t="s">
        <v>8</v>
      </c>
      <c r="K9" s="21" t="s">
        <v>6</v>
      </c>
      <c r="L9" s="22" t="s">
        <v>7</v>
      </c>
    </row>
    <row r="10" spans="2:12" ht="18" thickBot="1" x14ac:dyDescent="0.65">
      <c r="B10" s="23" t="s">
        <v>11</v>
      </c>
      <c r="C10" s="24">
        <v>20</v>
      </c>
      <c r="D10" s="25">
        <v>20</v>
      </c>
      <c r="F10" s="23" t="s">
        <v>15</v>
      </c>
      <c r="G10" s="24">
        <v>10</v>
      </c>
      <c r="H10" s="25">
        <v>15</v>
      </c>
      <c r="J10" s="23" t="s">
        <v>18</v>
      </c>
      <c r="K10" s="24">
        <v>20</v>
      </c>
      <c r="L10" s="25">
        <v>20</v>
      </c>
    </row>
    <row r="11" spans="2:12" ht="18" thickBot="1" x14ac:dyDescent="0.65">
      <c r="B11" s="26" t="s">
        <v>14</v>
      </c>
      <c r="C11" s="27">
        <v>20</v>
      </c>
      <c r="D11" s="28">
        <v>50</v>
      </c>
      <c r="F11" s="26" t="s">
        <v>16</v>
      </c>
      <c r="G11" s="27">
        <v>100</v>
      </c>
      <c r="H11" s="28">
        <v>150</v>
      </c>
      <c r="J11" s="26"/>
      <c r="K11" s="27"/>
      <c r="L11" s="28"/>
    </row>
    <row r="12" spans="2:12" ht="18" thickBot="1" x14ac:dyDescent="0.65">
      <c r="B12" s="26" t="s">
        <v>12</v>
      </c>
      <c r="C12" s="27">
        <v>30</v>
      </c>
      <c r="D12" s="28">
        <v>50</v>
      </c>
      <c r="F12" s="26"/>
      <c r="G12" s="27"/>
      <c r="H12" s="28"/>
      <c r="J12" s="26"/>
      <c r="K12" s="27"/>
      <c r="L12" s="28"/>
    </row>
    <row r="13" spans="2:12" ht="18" thickBot="1" x14ac:dyDescent="0.65">
      <c r="B13" s="26" t="s">
        <v>13</v>
      </c>
      <c r="C13" s="27">
        <v>10</v>
      </c>
      <c r="D13" s="28">
        <v>10</v>
      </c>
      <c r="F13" s="26"/>
      <c r="G13" s="27"/>
      <c r="H13" s="28"/>
      <c r="J13" s="26"/>
      <c r="K13" s="27"/>
      <c r="L13" s="28"/>
    </row>
    <row r="14" spans="2:12" ht="18" thickBot="1" x14ac:dyDescent="0.65">
      <c r="B14" s="26"/>
      <c r="C14" s="27"/>
      <c r="D14" s="28"/>
      <c r="F14" s="26"/>
      <c r="G14" s="27"/>
      <c r="H14" s="28"/>
      <c r="J14" s="26"/>
      <c r="K14" s="27"/>
      <c r="L14" s="28"/>
    </row>
    <row r="15" spans="2:12" ht="18" thickBot="1" x14ac:dyDescent="0.65">
      <c r="B15" s="26"/>
      <c r="C15" s="27"/>
      <c r="D15" s="28"/>
      <c r="F15" s="26"/>
      <c r="G15" s="27"/>
      <c r="H15" s="28"/>
      <c r="J15" s="26"/>
      <c r="K15" s="27"/>
      <c r="L15" s="28"/>
    </row>
    <row r="16" spans="2:12" ht="18" thickBot="1" x14ac:dyDescent="0.65">
      <c r="B16" s="26"/>
      <c r="C16" s="27"/>
      <c r="D16" s="28"/>
      <c r="F16" s="26"/>
      <c r="G16" s="27"/>
      <c r="H16" s="28"/>
      <c r="J16" s="26"/>
      <c r="K16" s="27"/>
      <c r="L16" s="28"/>
    </row>
    <row r="17" spans="2:12" ht="18" thickBot="1" x14ac:dyDescent="0.65">
      <c r="B17" s="29" t="s">
        <v>5</v>
      </c>
      <c r="C17" s="30">
        <f>SUM(C10:C16)</f>
        <v>80</v>
      </c>
      <c r="D17" s="31">
        <f>SUM(D10:D16)</f>
        <v>130</v>
      </c>
      <c r="F17" s="29" t="s">
        <v>5</v>
      </c>
      <c r="G17" s="30">
        <f>SUM(G10:G16)</f>
        <v>110</v>
      </c>
      <c r="H17" s="31">
        <f>SUM(H10:H16)</f>
        <v>165</v>
      </c>
      <c r="J17" s="29" t="s">
        <v>5</v>
      </c>
      <c r="K17" s="30">
        <f>SUM(K10:K16)</f>
        <v>20</v>
      </c>
      <c r="L17" s="31">
        <f>SUM(L10:L16)</f>
        <v>20</v>
      </c>
    </row>
    <row r="29" spans="2:12" x14ac:dyDescent="0.6">
      <c r="G29" s="1" t="s">
        <v>26</v>
      </c>
    </row>
  </sheetData>
  <mergeCells count="4">
    <mergeCell ref="F2:L2"/>
    <mergeCell ref="B8:D8"/>
    <mergeCell ref="F8:H8"/>
    <mergeCell ref="J8:L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4326-7448-4FC0-AEA8-0F28345465CC}">
  <dimension ref="A1:F4"/>
  <sheetViews>
    <sheetView workbookViewId="0">
      <selection activeCell="O15" sqref="O15"/>
    </sheetView>
  </sheetViews>
  <sheetFormatPr defaultRowHeight="14.5" x14ac:dyDescent="0.35"/>
  <sheetData>
    <row r="1" spans="1:6" x14ac:dyDescent="0.35">
      <c r="A1" t="s">
        <v>19</v>
      </c>
      <c r="B1" t="s">
        <v>20</v>
      </c>
      <c r="C1" t="s">
        <v>21</v>
      </c>
    </row>
    <row r="2" spans="1:6" x14ac:dyDescent="0.35">
      <c r="A2" t="s">
        <v>22</v>
      </c>
      <c r="B2">
        <f>Main!C17</f>
        <v>80</v>
      </c>
      <c r="C2">
        <f>Main!D17</f>
        <v>130</v>
      </c>
      <c r="E2" t="s">
        <v>22</v>
      </c>
      <c r="F2">
        <f>C2</f>
        <v>130</v>
      </c>
    </row>
    <row r="3" spans="1:6" x14ac:dyDescent="0.35">
      <c r="A3" t="s">
        <v>23</v>
      </c>
      <c r="B3">
        <f>Main!G17</f>
        <v>110</v>
      </c>
      <c r="C3">
        <f>Main!H17</f>
        <v>165</v>
      </c>
      <c r="E3" t="s">
        <v>23</v>
      </c>
      <c r="F3">
        <f>C3</f>
        <v>165</v>
      </c>
    </row>
    <row r="4" spans="1:6" x14ac:dyDescent="0.35">
      <c r="A4" t="s">
        <v>24</v>
      </c>
      <c r="B4">
        <f>Main!K17</f>
        <v>20</v>
      </c>
      <c r="C4">
        <f>Main!L17</f>
        <v>20</v>
      </c>
      <c r="E4" t="s">
        <v>24</v>
      </c>
      <c r="F4">
        <f>C4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Yates</dc:creator>
  <cp:lastModifiedBy>Riley Yates</cp:lastModifiedBy>
  <dcterms:created xsi:type="dcterms:W3CDTF">2024-02-20T04:09:59Z</dcterms:created>
  <dcterms:modified xsi:type="dcterms:W3CDTF">2024-02-20T21:44:02Z</dcterms:modified>
</cp:coreProperties>
</file>