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ephen.humphrey\Documents\"/>
    </mc:Choice>
  </mc:AlternateContent>
  <xr:revisionPtr revIDLastSave="0" documentId="8_{886F29C8-F703-4156-8C6E-FF90418E0A9D}" xr6:coauthVersionLast="41" xr6:coauthVersionMax="41" xr10:uidLastSave="{00000000-0000-0000-0000-000000000000}"/>
  <bookViews>
    <workbookView xWindow="28830" yWindow="780" windowWidth="28770" windowHeight="15300" tabRatio="929" activeTab="8" xr2:uid="{00000000-000D-0000-FFFF-FFFF00000000}"/>
  </bookViews>
  <sheets>
    <sheet name="Site List" sheetId="26" r:id="rId1"/>
    <sheet name="Revision" sheetId="1" r:id="rId2"/>
    <sheet name="System IPs &amp; Credentials" sheetId="27" r:id="rId3"/>
    <sheet name="Beanfield Internet and SIP" sheetId="32" r:id="rId4"/>
    <sheet name="LAN Configuration" sheetId="2" r:id="rId5"/>
    <sheet name="WLAN Configuration" sheetId="10" r:id="rId6"/>
    <sheet name="Firewall Rules" sheetId="28" state="hidden" r:id="rId7"/>
    <sheet name="Firewall" sheetId="29" r:id="rId8"/>
    <sheet name="Station Review" sheetId="30" r:id="rId9"/>
    <sheet name="Printers" sheetId="31" r:id="rId10"/>
    <sheet name="Notes" sheetId="22" r:id="rId11"/>
  </sheets>
  <calcPr calcId="191029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52" i="30" l="1"/>
  <c r="H52" i="30"/>
  <c r="I51" i="30"/>
  <c r="H51" i="30"/>
  <c r="I50" i="30"/>
  <c r="H50" i="30"/>
  <c r="I49" i="30"/>
  <c r="H49" i="30"/>
  <c r="I48" i="30"/>
  <c r="H48" i="30"/>
  <c r="I47" i="30"/>
  <c r="H47" i="30"/>
  <c r="I46" i="30"/>
  <c r="H46" i="30"/>
  <c r="I45" i="30"/>
  <c r="H45" i="30"/>
  <c r="I44" i="30"/>
  <c r="H44" i="30"/>
  <c r="I43" i="30"/>
  <c r="H43" i="30"/>
  <c r="I42" i="30"/>
  <c r="H42" i="30"/>
  <c r="I41" i="30"/>
  <c r="H41" i="30"/>
  <c r="I40" i="30"/>
  <c r="H40" i="30"/>
  <c r="I39" i="30"/>
  <c r="H39" i="30"/>
  <c r="I38" i="30"/>
  <c r="H38" i="30"/>
  <c r="I37" i="30"/>
  <c r="H37" i="30"/>
  <c r="I36" i="30"/>
  <c r="H36" i="30"/>
  <c r="I35" i="30"/>
  <c r="H35" i="30"/>
  <c r="I34" i="30"/>
  <c r="H34" i="30"/>
  <c r="I33" i="30"/>
  <c r="H33" i="30"/>
  <c r="I32" i="30"/>
  <c r="H32" i="30"/>
  <c r="I31" i="30"/>
  <c r="H31" i="30"/>
  <c r="I30" i="30"/>
  <c r="H30" i="30"/>
  <c r="I29" i="30"/>
  <c r="H29" i="30"/>
  <c r="I28" i="30"/>
  <c r="H28" i="30"/>
  <c r="I27" i="30"/>
  <c r="H27" i="30"/>
  <c r="I26" i="30"/>
  <c r="H26" i="30"/>
  <c r="I25" i="30"/>
  <c r="H25" i="30"/>
  <c r="I24" i="30"/>
  <c r="H24" i="30"/>
  <c r="I23" i="30"/>
  <c r="H23" i="30"/>
  <c r="I22" i="30"/>
  <c r="H22" i="30"/>
  <c r="I21" i="30"/>
  <c r="H21" i="30"/>
  <c r="I20" i="30"/>
  <c r="H20" i="30"/>
  <c r="I19" i="30"/>
  <c r="H19" i="30"/>
  <c r="I18" i="30"/>
  <c r="H18" i="30"/>
  <c r="I17" i="30"/>
  <c r="H17" i="30"/>
  <c r="I16" i="30"/>
  <c r="H16" i="30"/>
  <c r="I15" i="30"/>
  <c r="H15" i="30"/>
  <c r="I14" i="30"/>
  <c r="H14" i="30"/>
  <c r="I13" i="30"/>
  <c r="H13" i="30"/>
  <c r="I12" i="30"/>
  <c r="H12" i="30"/>
  <c r="I11" i="30"/>
  <c r="H11" i="30"/>
  <c r="I10" i="30"/>
  <c r="H10" i="30"/>
  <c r="I9" i="30"/>
  <c r="H9" i="30"/>
  <c r="I8" i="30"/>
  <c r="H8" i="30"/>
  <c r="I7" i="30"/>
  <c r="H7" i="30"/>
  <c r="I6" i="30"/>
  <c r="H6" i="30"/>
  <c r="I5" i="30"/>
  <c r="H5" i="30"/>
</calcChain>
</file>

<file path=xl/sharedStrings.xml><?xml version="1.0" encoding="utf-8"?>
<sst xmlns="http://schemas.openxmlformats.org/spreadsheetml/2006/main" count="1305" uniqueCount="593">
  <si>
    <t>Date</t>
  </si>
  <si>
    <t>Version</t>
  </si>
  <si>
    <t>Author</t>
  </si>
  <si>
    <t>Changes</t>
  </si>
  <si>
    <t>This document is intended to serve as the master copy for items related to design &amp; build.</t>
  </si>
  <si>
    <t>The contractor will formally 'own' this document and communicate any document iterations to the necessary parties on the project team.</t>
  </si>
  <si>
    <t>Description</t>
  </si>
  <si>
    <t>Subnet Mask</t>
  </si>
  <si>
    <t>Notes</t>
  </si>
  <si>
    <t>VLAN</t>
  </si>
  <si>
    <t>Item #</t>
  </si>
  <si>
    <t>Response</t>
  </si>
  <si>
    <t>Requirements / Questions</t>
  </si>
  <si>
    <t>DHCP Server</t>
  </si>
  <si>
    <t>SSID Name</t>
  </si>
  <si>
    <t>Frequency
(2.4/5.0 GHz)</t>
  </si>
  <si>
    <t>Authentication Method</t>
  </si>
  <si>
    <t>WiFi Client
VLAN</t>
  </si>
  <si>
    <t>Site List</t>
  </si>
  <si>
    <t>#</t>
  </si>
  <si>
    <t>Site Name</t>
  </si>
  <si>
    <t>Site Address</t>
  </si>
  <si>
    <t>2.4/5.0 GHz</t>
  </si>
  <si>
    <t>2.4/5.0 Ghz</t>
  </si>
  <si>
    <t>Calvin Man</t>
  </si>
  <si>
    <t>255.255.255.0</t>
  </si>
  <si>
    <t>IP Address</t>
  </si>
  <si>
    <t>Default Gateway</t>
  </si>
  <si>
    <t>0.1</t>
  </si>
  <si>
    <t>DHCP Scope</t>
  </si>
  <si>
    <t xml:space="preserve">TradeRev </t>
  </si>
  <si>
    <t>Initial Document Creation</t>
  </si>
  <si>
    <t>Serial Number</t>
  </si>
  <si>
    <t>Password</t>
  </si>
  <si>
    <t>DNS Server</t>
  </si>
  <si>
    <t>NTP Server</t>
  </si>
  <si>
    <t>Domain Suffix</t>
  </si>
  <si>
    <t>Hostname</t>
  </si>
  <si>
    <t>Firewall Rules</t>
  </si>
  <si>
    <t>* for Expressway-E Single NIC Deployments</t>
  </si>
  <si>
    <t>** for Expressway-E Dual NIC Deployments</t>
  </si>
  <si>
    <t>*NOTE: Expressway-E Admin page currently uses port 80 and 443 (http/https)</t>
  </si>
  <si>
    <t xml:space="preserve">              - Incoming requests from Jabber Guest on these ports need to be re-mapped to 9980 and 9443 respectively on a firewall in front of the Expressway-E</t>
  </si>
  <si>
    <t>Purpose</t>
  </si>
  <si>
    <t>Protocol</t>
  </si>
  <si>
    <t>Source Host</t>
  </si>
  <si>
    <t>Source Port</t>
  </si>
  <si>
    <t>Destination Host</t>
  </si>
  <si>
    <t>Destination Port
(Listening)</t>
  </si>
  <si>
    <t>Jabber MRA / Video</t>
  </si>
  <si>
    <t>Outbound from Expressway-C and Management traffic to Expressway-E (Internal LAN to DMZ)</t>
  </si>
  <si>
    <t>XMPP (IM and Presence)</t>
  </si>
  <si>
    <t>TCP</t>
  </si>
  <si>
    <t>Expressway-C</t>
  </si>
  <si>
    <t>30000-35999</t>
  </si>
  <si>
    <t>Expressway-E</t>
  </si>
  <si>
    <t>Jabber MRA</t>
  </si>
  <si>
    <t>SSH (HTTP/S tunneling)</t>
  </si>
  <si>
    <t>SIP Signaling (UC Traversal Zone)</t>
  </si>
  <si>
    <t>TLS</t>
  </si>
  <si>
    <t>7002, 25000-25999</t>
  </si>
  <si>
    <t>SIP Signaling (Video Traversal Zone)</t>
  </si>
  <si>
    <t>7001, 25000-25999</t>
  </si>
  <si>
    <t>Video</t>
  </si>
  <si>
    <t>SIP Media</t>
  </si>
  <si>
    <t>UDP</t>
  </si>
  <si>
    <t>36000-59999</t>
  </si>
  <si>
    <t>2776, 2777</t>
  </si>
  <si>
    <t>HTTP (web traffic)</t>
  </si>
  <si>
    <t>&lt;internal LAN&gt;</t>
  </si>
  <si>
    <t>&gt;=1024</t>
  </si>
  <si>
    <t>Jabber MRA &amp; Video</t>
  </si>
  <si>
    <t>HTTPS (web traffic)</t>
  </si>
  <si>
    <t>SSH/Telnet (root access login)</t>
  </si>
  <si>
    <t>22, 23</t>
  </si>
  <si>
    <t>SNMP (if SNMP is used)</t>
  </si>
  <si>
    <t>RAS Assent</t>
  </si>
  <si>
    <t>Q.931/H.225 and H.245</t>
  </si>
  <si>
    <t>15000-19999</t>
  </si>
  <si>
    <t>RTP/RTCP Assent</t>
  </si>
  <si>
    <t>36000, 36001</t>
  </si>
  <si>
    <t>SIP TCP/TLS</t>
  </si>
  <si>
    <t>25000-29999</t>
  </si>
  <si>
    <t>SSH (HTTP/S tunnels)</t>
  </si>
  <si>
    <t>30000 to 35999</t>
  </si>
  <si>
    <t>Jabber Guest</t>
  </si>
  <si>
    <t>Traversal Zone SIP Signaling</t>
  </si>
  <si>
    <t>7002, 25000–29999</t>
  </si>
  <si>
    <t>Media (For Fresh Install Expressway 8.x)</t>
  </si>
  <si>
    <t>36000–59999</t>
  </si>
  <si>
    <t>24000–29999</t>
  </si>
  <si>
    <r>
      <t>Jabber Guest</t>
    </r>
    <r>
      <rPr>
        <sz val="11"/>
        <color rgb="FFFF0000"/>
        <rFont val="Calibri"/>
        <family val="2"/>
        <scheme val="minor"/>
      </rPr>
      <t>*</t>
    </r>
  </si>
  <si>
    <t>Media (For Expressway Upgrade from 7.x)</t>
  </si>
  <si>
    <t>60000–61799</t>
  </si>
  <si>
    <t>Media (Expressway-C 8.1 or later)</t>
  </si>
  <si>
    <t>36002–59999</t>
  </si>
  <si>
    <t>36000-36001 or
36000-36011
(Large Deployments)</t>
  </si>
  <si>
    <r>
      <t>Jabber Guest</t>
    </r>
    <r>
      <rPr>
        <sz val="11"/>
        <color rgb="FFFF0000"/>
        <rFont val="Calibri"/>
        <family val="2"/>
        <scheme val="minor"/>
      </rPr>
      <t>**</t>
    </r>
  </si>
  <si>
    <t>Media (For Expressway-C Upgrade from 7.1)</t>
  </si>
  <si>
    <t>50000–54999</t>
  </si>
  <si>
    <t>SIP</t>
  </si>
  <si>
    <t>Outbound from Expressway-E to Internet (DMZ to Public Internet)</t>
  </si>
  <si>
    <t>DNS lookups</t>
  </si>
  <si>
    <t>&gt;= 1024</t>
  </si>
  <si>
    <t>&lt;public DNS&gt;</t>
  </si>
  <si>
    <t>SIP media</t>
  </si>
  <si>
    <t>Any</t>
  </si>
  <si>
    <t>SIP signaling</t>
  </si>
  <si>
    <t>25000-25999</t>
  </si>
  <si>
    <t>RAS</t>
  </si>
  <si>
    <t>Q.931/H.225</t>
  </si>
  <si>
    <t>H.245</t>
  </si>
  <si>
    <t>SIP TCP &amp; TLS</t>
  </si>
  <si>
    <t>SIP UDP</t>
  </si>
  <si>
    <t>TURN server media</t>
  </si>
  <si>
    <t>24000-29999</t>
  </si>
  <si>
    <t>NTP</t>
  </si>
  <si>
    <t>&lt;public NTP&gt;</t>
  </si>
  <si>
    <t>Inbound from Internet to Expressway-E (Public Internet to DMZ)</t>
  </si>
  <si>
    <t>any</t>
  </si>
  <si>
    <t>HTTP Proxy (UDS Directory Lookups)</t>
  </si>
  <si>
    <t>HTTPS (administrative access via web)</t>
  </si>
  <si>
    <t>36002-59999</t>
  </si>
  <si>
    <t>SIP TLS</t>
  </si>
  <si>
    <t>SIP TCP</t>
  </si>
  <si>
    <t>TURN server control</t>
  </si>
  <si>
    <t>3478-3483</t>
  </si>
  <si>
    <t>HTTP Proxy</t>
  </si>
  <si>
    <t>HTTPS Proxy</t>
  </si>
  <si>
    <t>TURN Server Control/Media</t>
  </si>
  <si>
    <t>3478–3483</t>
  </si>
  <si>
    <t>Inbound from Expressway-E to Internal LAN (DMZ to Internal LAN)</t>
  </si>
  <si>
    <t>Syslog (optional)</t>
  </si>
  <si>
    <t>&lt;internal Syslog server&gt;</t>
  </si>
  <si>
    <t>&lt;internal NTP server&gt;</t>
  </si>
  <si>
    <t>SIP (UC Traversal Zone)</t>
  </si>
  <si>
    <t>SIP (Video Traversal Zone)</t>
  </si>
  <si>
    <t>Management (TMS Server)</t>
  </si>
  <si>
    <t>Cisco TMS Server</t>
  </si>
  <si>
    <t>80, 443</t>
  </si>
  <si>
    <t>LDAP (for login, if required)</t>
  </si>
  <si>
    <t>LDAP Server</t>
  </si>
  <si>
    <t>389, 636</t>
  </si>
  <si>
    <t>&lt;internal DNS&gt;</t>
  </si>
  <si>
    <t>IP Addresses &amp; Credentials</t>
  </si>
  <si>
    <t>Floor 4</t>
  </si>
  <si>
    <t>Floor 5</t>
  </si>
  <si>
    <t>Floor 6</t>
  </si>
  <si>
    <t>Floor 8</t>
  </si>
  <si>
    <t>Floor 9</t>
  </si>
  <si>
    <t>Cisco 3850-48F (3) Access Stack</t>
  </si>
  <si>
    <t>Cisco 3850-48F (2) Access Stack</t>
  </si>
  <si>
    <t>172.16.0.1</t>
  </si>
  <si>
    <t>255.255.255.240</t>
  </si>
  <si>
    <t>Public  IP</t>
  </si>
  <si>
    <t>172.16.0.6</t>
  </si>
  <si>
    <t>208.67.222.222, 8.8.8.8</t>
  </si>
  <si>
    <t>Network Management</t>
  </si>
  <si>
    <t>Data</t>
  </si>
  <si>
    <t>Voice</t>
  </si>
  <si>
    <t>LAN IP Addresses, VLANs and Subnets</t>
  </si>
  <si>
    <t>WLAN IP Addresses, VLANs and Subnets</t>
  </si>
  <si>
    <t>Aruba 7030 WLC - Primary</t>
  </si>
  <si>
    <t>Aruba 7030 WLC - Secondary</t>
  </si>
  <si>
    <t>AP Management</t>
  </si>
  <si>
    <t>10.150.40.0</t>
  </si>
  <si>
    <t>WPA2 PSK</t>
  </si>
  <si>
    <t>10.150.50.0</t>
  </si>
  <si>
    <t>10.150.60.0</t>
  </si>
  <si>
    <t>10.150.64.0</t>
  </si>
  <si>
    <t>10.150.50.1</t>
  </si>
  <si>
    <t>10.150.60.1</t>
  </si>
  <si>
    <t>10.150.64.1</t>
  </si>
  <si>
    <t>172.16.10.0</t>
  </si>
  <si>
    <t>172.16.20.0</t>
  </si>
  <si>
    <t>10.10.254.0</t>
  </si>
  <si>
    <t>10.10.10.0</t>
  </si>
  <si>
    <t>Printers</t>
  </si>
  <si>
    <t>AV Equipment</t>
  </si>
  <si>
    <t>172.16.0.0</t>
  </si>
  <si>
    <t>TradeRev Design Document</t>
  </si>
  <si>
    <t>KAR Secure Printer</t>
  </si>
  <si>
    <t>Cisco 3850-24XUL Core Stack</t>
  </si>
  <si>
    <t>150 John St, Toronto, ON</t>
  </si>
  <si>
    <t xml:space="preserve">8.8.8.8, 8.8.4.4 </t>
  </si>
  <si>
    <t>APC Smart-UPS-01 5000VA</t>
  </si>
  <si>
    <t>APC Smart-UPS-02 5000VA</t>
  </si>
  <si>
    <t>APC Smart-UPS-01 1500VA</t>
  </si>
  <si>
    <t>APC Smart-UPS-02 1500VA</t>
  </si>
  <si>
    <t>APC Smart-UPS-03 1500VA</t>
  </si>
  <si>
    <t>APC Smart-UPS-04 1500VA</t>
  </si>
  <si>
    <t>0.2</t>
  </si>
  <si>
    <t>Changes as per Michael's recommendations</t>
  </si>
  <si>
    <t>10.150.254.1</t>
  </si>
  <si>
    <t>NTH-UCS1CIMC</t>
  </si>
  <si>
    <t>10.10.254.10</t>
  </si>
  <si>
    <t>10.10.254.1</t>
  </si>
  <si>
    <t>10.10.5.5</t>
  </si>
  <si>
    <t>10.10.250.100</t>
  </si>
  <si>
    <t>NTH-UCS1ESXI</t>
  </si>
  <si>
    <t>10.10.250.10</t>
  </si>
  <si>
    <t>10.10.250.1</t>
  </si>
  <si>
    <t>Cisco Unified Communications Manager (CUCM) Publisher</t>
  </si>
  <si>
    <t>NTH-CUCMPUB</t>
  </si>
  <si>
    <t>10.10.10.10</t>
  </si>
  <si>
    <t>10.10.10.1</t>
  </si>
  <si>
    <t>Unity Conection (CUC) Primary</t>
  </si>
  <si>
    <t>NTH-CUCPRI</t>
  </si>
  <si>
    <t>10.10.10.20</t>
  </si>
  <si>
    <t>IM &amp; Presence (IM&amp;P) Primary</t>
  </si>
  <si>
    <t>NTH-IMPPUB</t>
  </si>
  <si>
    <t>10.10.10.30</t>
  </si>
  <si>
    <t>Unified Contact Center (UCCX) Primary</t>
  </si>
  <si>
    <t>NTH-UCCXPRI</t>
  </si>
  <si>
    <t>10.10.10.40</t>
  </si>
  <si>
    <t>NTH-EXPC01</t>
  </si>
  <si>
    <t>x8.5.3</t>
  </si>
  <si>
    <t>10.10.10.50</t>
  </si>
  <si>
    <t>NTH-QM01</t>
  </si>
  <si>
    <t>10.10.10.42</t>
  </si>
  <si>
    <t>VMware ESXi Host Primary</t>
  </si>
  <si>
    <t>Cisco Voice Gateway (VG)</t>
  </si>
  <si>
    <t>NTH-VGW01</t>
  </si>
  <si>
    <t>15.4(3)M3</t>
  </si>
  <si>
    <t>NTH-EXPE01</t>
  </si>
  <si>
    <t>NTH-MGMT</t>
  </si>
  <si>
    <t>10.10.10.90</t>
  </si>
  <si>
    <t>NTH-UCS2CIMC</t>
  </si>
  <si>
    <t>Cisco Integrated Management Controller Primary (CIMC)</t>
  </si>
  <si>
    <t>Cisco Integrated Management Controller Secondary (CIMC)</t>
  </si>
  <si>
    <t>VMware ESXi Host Secondary</t>
  </si>
  <si>
    <t>Cisco Unified Communications Manager (CUCM) Subscriber</t>
  </si>
  <si>
    <t>Unity Conection (CUC) Secondary</t>
  </si>
  <si>
    <t>IM &amp; Presence (IM&amp;P) Secondary</t>
  </si>
  <si>
    <t>Unified Contact Center (UCCX) Secondary</t>
  </si>
  <si>
    <t>NTH-UCS2ESXI</t>
  </si>
  <si>
    <t>NTH-CUCMSUB</t>
  </si>
  <si>
    <t>NTH-CUCSEC</t>
  </si>
  <si>
    <t>NTH-IMPSEC</t>
  </si>
  <si>
    <t>NTH-UCCXSEC</t>
  </si>
  <si>
    <t>Quality Manager (QM)/Secondary DNS</t>
  </si>
  <si>
    <t>Primary Windows DNS</t>
  </si>
  <si>
    <t>Windows Server 2012</t>
  </si>
  <si>
    <t>172.16.10.50
172.16.20.50</t>
  </si>
  <si>
    <t>255.255.255.0
255.255.255.0</t>
  </si>
  <si>
    <t>172.16.10.1
172.16.20.1</t>
  </si>
  <si>
    <t>10.10.250.0</t>
  </si>
  <si>
    <t>2.0(3i)</t>
  </si>
  <si>
    <t>10.10.254.20</t>
  </si>
  <si>
    <t>10.10.250.20</t>
  </si>
  <si>
    <t>10.10.10.21</t>
  </si>
  <si>
    <t>10.10.10.31</t>
  </si>
  <si>
    <t>10.10.10.41</t>
  </si>
  <si>
    <t>10.150.254.0</t>
  </si>
  <si>
    <t>10.150.254.4</t>
  </si>
  <si>
    <t>10.150.254.44</t>
  </si>
  <si>
    <t>10.150.254.43</t>
  </si>
  <si>
    <t>10.150.254.5</t>
  </si>
  <si>
    <t>10.150.254.6</t>
  </si>
  <si>
    <t>10.150.254.8</t>
  </si>
  <si>
    <t>10.150.254.9</t>
  </si>
  <si>
    <t>10.150.254.51</t>
  </si>
  <si>
    <t>10.150.254.52</t>
  </si>
  <si>
    <t>10.150.254.61</t>
  </si>
  <si>
    <t>10.150.254.62</t>
  </si>
  <si>
    <t>10.150.254.81</t>
  </si>
  <si>
    <t>10.150.254.82</t>
  </si>
  <si>
    <t>10.150.254.91</t>
  </si>
  <si>
    <t>10.150.254.92</t>
  </si>
  <si>
    <t>0.3</t>
  </si>
  <si>
    <t>Added VoIP Servers</t>
  </si>
  <si>
    <t>Juniper FW Subnet</t>
  </si>
  <si>
    <t>172.16.20.1</t>
  </si>
  <si>
    <t>OpenDNS IP as Primary DNS</t>
  </si>
  <si>
    <t>Firewall Configuration</t>
  </si>
  <si>
    <t>TradeRev responsible for Juniper FW and any related configuration; Traditional Active-Standby Deployment</t>
  </si>
  <si>
    <t>0.4</t>
  </si>
  <si>
    <t>Security Updates</t>
  </si>
  <si>
    <t xml:space="preserve">172.16.0.1
</t>
  </si>
  <si>
    <t>Apple Mac Mini Server</t>
  </si>
  <si>
    <t>192.168.1.0</t>
  </si>
  <si>
    <t>192.168.1.1</t>
  </si>
  <si>
    <t>Avigilon Security Cameras</t>
  </si>
  <si>
    <t>Avigilon_HDNVR_50080</t>
  </si>
  <si>
    <t>DMZ 1 (Inside-DMZ)</t>
  </si>
  <si>
    <t>DMZ 2 (Outside-DMZ)</t>
  </si>
  <si>
    <t>L3 on FW (EXP-E: LAN 1)</t>
  </si>
  <si>
    <t>Video Communications Server (VCS) Expressway-C</t>
  </si>
  <si>
    <t>Video Communications Server (VCS) Expressway-E</t>
  </si>
  <si>
    <t>1.0</t>
  </si>
  <si>
    <t>Name</t>
  </si>
  <si>
    <t>INSIDE Interface</t>
  </si>
  <si>
    <t>172.16.10.1</t>
  </si>
  <si>
    <t>Door Access Control</t>
  </si>
  <si>
    <t>Added Avigilon Cameras and Door Access Control IP Addresses and Firewall L3</t>
  </si>
  <si>
    <t>172.16.30.1</t>
  </si>
  <si>
    <t>172.16.30.4</t>
  </si>
  <si>
    <t>172.16.30.5</t>
  </si>
  <si>
    <t>172.16.30.6</t>
  </si>
  <si>
    <t>172.16.30.7</t>
  </si>
  <si>
    <t>172.16.30.8</t>
  </si>
  <si>
    <t>Firewall Sub-interfaces</t>
  </si>
  <si>
    <t>Door Access Control - 1</t>
  </si>
  <si>
    <t>Door Access Control - 2</t>
  </si>
  <si>
    <t>1.1</t>
  </si>
  <si>
    <t>Updated as per Customer's input</t>
  </si>
  <si>
    <t>TR-3850-CORE</t>
  </si>
  <si>
    <t>TR-WLC-01</t>
  </si>
  <si>
    <t>TR-WLC-02</t>
  </si>
  <si>
    <t>traderev.local</t>
  </si>
  <si>
    <t>Public IP assigned and NAT on FW</t>
  </si>
  <si>
    <t>TradeRev</t>
  </si>
  <si>
    <t>255.255.252.0</t>
  </si>
  <si>
    <t>ca.pool.ntp.org</t>
  </si>
  <si>
    <t>208.67.222.222,  208.67.220.220, 208.67.222.220 ,208.67.220.222 </t>
  </si>
  <si>
    <t>L3 on FW (EXP-E: LAN 2), NAT on FW.</t>
  </si>
  <si>
    <t>10.150.20.0</t>
  </si>
  <si>
    <t>10.150.30.0</t>
  </si>
  <si>
    <t>10.150.8.1</t>
  </si>
  <si>
    <t>10.150.8.0</t>
  </si>
  <si>
    <t>10.150.60.20-10.150.63.254</t>
  </si>
  <si>
    <t>10.150.64.20-10.150.67.254</t>
  </si>
  <si>
    <t>10.150.68.0</t>
  </si>
  <si>
    <t>10.150.68.1</t>
  </si>
  <si>
    <t>10.150.68.20-10.150.71.254</t>
  </si>
  <si>
    <t>DMZ 1 - EXP-E</t>
  </si>
  <si>
    <t>DMZ 2 - EXP-E</t>
  </si>
  <si>
    <t>TR-3850-FL4-SW</t>
  </si>
  <si>
    <t>TR-UPS-FL4-01</t>
  </si>
  <si>
    <t>TR-UPS-FL4-02</t>
  </si>
  <si>
    <t>TR-UPS-FL4-03</t>
  </si>
  <si>
    <t>TR-UPS-FL4-04</t>
  </si>
  <si>
    <t>TR-3850-FL5-SW</t>
  </si>
  <si>
    <t>TR-UPS-FL5-01</t>
  </si>
  <si>
    <t>TR-UPS-FL5-02</t>
  </si>
  <si>
    <t>TR-UPS-FL6-01</t>
  </si>
  <si>
    <t>TR-UPS-FL6-02</t>
  </si>
  <si>
    <t>TR-UPS-FL8-01</t>
  </si>
  <si>
    <t>TR-UPS-FL8-02</t>
  </si>
  <si>
    <t>TR-UPS-FL9-01</t>
  </si>
  <si>
    <t>TR-UPS-FL9-02</t>
  </si>
  <si>
    <t>WPA2 PSK + MAC Filtering</t>
  </si>
  <si>
    <t>nthgen.local</t>
  </si>
  <si>
    <t>nthgen.local
traderev.com</t>
  </si>
  <si>
    <t>TradeRev-Personal</t>
  </si>
  <si>
    <t xml:space="preserve">TradeRev-Guest </t>
  </si>
  <si>
    <t>1.2</t>
  </si>
  <si>
    <t>Updated Door Access/Secure Printer Subnet to /28</t>
  </si>
  <si>
    <t>10.150.8.21-10.150.11.254</t>
  </si>
  <si>
    <t>10.10.10.11</t>
  </si>
  <si>
    <t>10.150.20.1</t>
  </si>
  <si>
    <t>10.150.30.1</t>
  </si>
  <si>
    <t>10.150.40.1</t>
  </si>
  <si>
    <t>Cisco UC Server Subnet</t>
  </si>
  <si>
    <t>ESXi Host Subnet</t>
  </si>
  <si>
    <t>Mac Mini Server</t>
  </si>
  <si>
    <t>10.10.100.10</t>
  </si>
  <si>
    <t>10.10.100.1</t>
  </si>
  <si>
    <t>10.150.50.2</t>
  </si>
  <si>
    <t>10.150.50.3</t>
  </si>
  <si>
    <t>Static IP Ranges</t>
  </si>
  <si>
    <t>10.150.30.150 - 10.150.30.254</t>
  </si>
  <si>
    <t>10.150.254.41</t>
  </si>
  <si>
    <t>10.150.254.42</t>
  </si>
  <si>
    <t>10.150.254.1 - 10.150.254.149
10.150.254.201 - 10.150.254.254</t>
  </si>
  <si>
    <t>10.150.8.1 - 10.150.8.20</t>
  </si>
  <si>
    <t>10.150.20.1 - 10.150.20.20
10.150.20.150 - 10.150.20.254</t>
  </si>
  <si>
    <t>10.150.20.21-10.150.20.149</t>
  </si>
  <si>
    <t>10.150.30.21-10.150.30.149</t>
  </si>
  <si>
    <t>10.150.50.21-10.150.50.149</t>
  </si>
  <si>
    <t>10.150.50.150 - 10.150.50.254</t>
  </si>
  <si>
    <t>10.150.254.150-10.150.254.200</t>
  </si>
  <si>
    <t>LOCATION/ROOM</t>
  </si>
  <si>
    <t>MAC ADDRESS</t>
  </si>
  <si>
    <t>DEVICE TYPE</t>
  </si>
  <si>
    <t>IP ADDRESS</t>
  </si>
  <si>
    <t>NAME</t>
  </si>
  <si>
    <t>EXTENSION (ADDRESS)</t>
  </si>
  <si>
    <t>EXTERNAL NUMBER
PRESENTATION</t>
  </si>
  <si>
    <t>DESCRIPTION
(AUTO-POPULATED)</t>
  </si>
  <si>
    <t>PRIMARY LINE DESCRIPTION
(AUTO-POPULATED)</t>
  </si>
  <si>
    <t>CALLING RESTRICTIONS
EX. INTERNAL, LOCAL, LD, INTL</t>
  </si>
  <si>
    <t>CUCM SERVER IP (SUBSCRIBER)</t>
  </si>
  <si>
    <t>Authentication User ID</t>
  </si>
  <si>
    <t>NOTES</t>
  </si>
  <si>
    <t>64167f1d633c</t>
  </si>
  <si>
    <t>Polycom Trio 8500</t>
  </si>
  <si>
    <t>Supercrew</t>
  </si>
  <si>
    <t>INTL</t>
  </si>
  <si>
    <t>polycom1</t>
  </si>
  <si>
    <t>p0LYcom!s1p</t>
  </si>
  <si>
    <t>64167f1d67ac</t>
  </si>
  <si>
    <t>Monaco</t>
  </si>
  <si>
    <t>64167f1d685a</t>
  </si>
  <si>
    <t>Explorer</t>
  </si>
  <si>
    <t>64167f1d6664</t>
  </si>
  <si>
    <t>Miller-Meteor</t>
  </si>
  <si>
    <t>64167f1d5f88</t>
  </si>
  <si>
    <t>Beast</t>
  </si>
  <si>
    <t>64167f1d6866</t>
  </si>
  <si>
    <t>Ventura</t>
  </si>
  <si>
    <t>64167f1d67b4</t>
  </si>
  <si>
    <t>Vanagon</t>
  </si>
  <si>
    <t>64167f1d63e8</t>
  </si>
  <si>
    <t>Wagoneer</t>
  </si>
  <si>
    <t>64167f1d679e</t>
  </si>
  <si>
    <t>Econoline</t>
  </si>
  <si>
    <t>64167f1d679a</t>
  </si>
  <si>
    <t>De Luxe</t>
  </si>
  <si>
    <t>1.3</t>
  </si>
  <si>
    <t>Updated DHCP configuration . Added tabs: Station Review for Polycom and Printers</t>
  </si>
  <si>
    <t>Printer Name</t>
  </si>
  <si>
    <t>Printer Model</t>
  </si>
  <si>
    <t>TradeRev_Front_Desk_Printer</t>
  </si>
  <si>
    <t>Xerox Phaser 3330</t>
  </si>
  <si>
    <t>10.10.120.10</t>
  </si>
  <si>
    <t>10.10.120.1</t>
  </si>
  <si>
    <t>BRN30055CE2E89E (TradeRev HR Printer)</t>
  </si>
  <si>
    <t>Brother HL-L5200DW</t>
  </si>
  <si>
    <t>10.10.100.7</t>
  </si>
  <si>
    <t>HP LaserJet M402n</t>
  </si>
  <si>
    <t>172.16.70.2</t>
  </si>
  <si>
    <t>HL-L5200DW_BR5e58 (Second Accounting Printer)</t>
  </si>
  <si>
    <t>HL-L5200DW</t>
  </si>
  <si>
    <t>10.10.220.8</t>
  </si>
  <si>
    <t>10.10.220.1</t>
  </si>
  <si>
    <t>TradeRev Support Area Printer</t>
  </si>
  <si>
    <t>X3280NR</t>
  </si>
  <si>
    <t>10.10.200.9</t>
  </si>
  <si>
    <t>10.10.200.1</t>
  </si>
  <si>
    <t>Xerox_TradeRev_HR_Office</t>
  </si>
  <si>
    <t>10.10.100.20</t>
  </si>
  <si>
    <t>TradeRev_Executive_Office_Printer_Xerox</t>
  </si>
  <si>
    <t>10.10.120.12</t>
  </si>
  <si>
    <t>OLD</t>
  </si>
  <si>
    <t>NEW</t>
  </si>
  <si>
    <t>10.150.30.150</t>
  </si>
  <si>
    <t>NPI214D47 (Accounting Printer) KAR Secure Printer (VPN)</t>
  </si>
  <si>
    <t>172.16.70.1</t>
  </si>
  <si>
    <t>10.150.30.151</t>
  </si>
  <si>
    <t>10.150.30.152</t>
  </si>
  <si>
    <t>10.150.30.153</t>
  </si>
  <si>
    <t>10.150.30.154</t>
  </si>
  <si>
    <t>10.150.30.155</t>
  </si>
  <si>
    <t>10.150.30.156</t>
  </si>
  <si>
    <t xml:space="preserve">Assigned to Security Camera Switch </t>
  </si>
  <si>
    <t xml:space="preserve">Assigned to A/V Camera Switch </t>
  </si>
  <si>
    <t>Core Switch g1/0/7</t>
  </si>
  <si>
    <t>Core Switch g2/0/8</t>
  </si>
  <si>
    <t>10.150.40.21 - 10.150.40.199</t>
  </si>
  <si>
    <t>10.150.40.200-10.150.40.254</t>
  </si>
  <si>
    <t>AV – Audio</t>
  </si>
  <si>
    <t>AV – Telco</t>
  </si>
  <si>
    <t>10.150.41.0</t>
  </si>
  <si>
    <t>10.150.41.1</t>
  </si>
  <si>
    <t>10.150.42.0</t>
  </si>
  <si>
    <t>10.150.42.1</t>
  </si>
  <si>
    <t>208.67.222.222 208.67.220.220 208.67.222.220 208.67.220.222</t>
  </si>
  <si>
    <t>208.67.222.222 208.67.220.220 208.67.222.220 208.67.220.223</t>
  </si>
  <si>
    <t>208.67.222.222 208.67.220.220 208.67.222.220 208.67.220.224</t>
  </si>
  <si>
    <t>10.150.41.200-10.150.41.254</t>
  </si>
  <si>
    <t>10.150.42.200-10.150.42.254</t>
  </si>
  <si>
    <t>10.150.41.21 - 10.150.41.199</t>
  </si>
  <si>
    <t>10.150.42.21 - 10.150.42.199</t>
  </si>
  <si>
    <t>Station Review - Polycom Phones and Cisco SX20</t>
  </si>
  <si>
    <t>10.150.20.150</t>
  </si>
  <si>
    <t>10.150.20.151</t>
  </si>
  <si>
    <t>10.150.20.152</t>
  </si>
  <si>
    <t>10.150.20.153</t>
  </si>
  <si>
    <t>10.150.20.154</t>
  </si>
  <si>
    <t>10.150.20.155</t>
  </si>
  <si>
    <t>10.150.20.156</t>
  </si>
  <si>
    <t>10.150.20.157</t>
  </si>
  <si>
    <t>10.150.20.158</t>
  </si>
  <si>
    <t>10.150.20.159</t>
  </si>
  <si>
    <t>1.4</t>
  </si>
  <si>
    <t>Added Cisco SX20 and Touch10 to Station Review Tab</t>
  </si>
  <si>
    <t>10.10.5.11</t>
  </si>
  <si>
    <t>Cisco SX20 and Touch Panel 10</t>
  </si>
  <si>
    <t>DCEB94B406F5</t>
  </si>
  <si>
    <t>Cafeteria</t>
  </si>
  <si>
    <t>Cisco IMC Subnet</t>
  </si>
  <si>
    <t>206.223.189.237</t>
  </si>
  <si>
    <t>206.223.189.236</t>
  </si>
  <si>
    <t>1.5</t>
  </si>
  <si>
    <t>Updated Public IP and LAN Configuration for Secure Printer and Access Card system.</t>
  </si>
  <si>
    <t>polycom2</t>
  </si>
  <si>
    <t>polycom3</t>
  </si>
  <si>
    <t>polycom4</t>
  </si>
  <si>
    <t>polycom5</t>
  </si>
  <si>
    <t>polycom6</t>
  </si>
  <si>
    <t>polycom7</t>
  </si>
  <si>
    <t>polycom8</t>
  </si>
  <si>
    <t>polycom9</t>
  </si>
  <si>
    <t>polycom10</t>
  </si>
  <si>
    <t>Updated Extension and User Credentials</t>
  </si>
  <si>
    <t>Updated User Credentials</t>
  </si>
  <si>
    <t>172.16.30.3</t>
  </si>
  <si>
    <t>10.150.8.20</t>
  </si>
  <si>
    <t>synadmin</t>
  </si>
  <si>
    <t>Nth$V01p#!@$A!</t>
  </si>
  <si>
    <t>NthGEN-ASA-01</t>
  </si>
  <si>
    <t>Cisco ASA 5508X</t>
  </si>
  <si>
    <t>BF1039354</t>
  </si>
  <si>
    <t>Support number</t>
  </si>
  <si>
    <t>416-532-1555 ext.1</t>
  </si>
  <si>
    <t>support@beanfield.com </t>
  </si>
  <si>
    <t>Beanfield Customer Number</t>
  </si>
  <si>
    <t>Email</t>
  </si>
  <si>
    <t>9.9(1)2</t>
  </si>
  <si>
    <t>JAD21010G66</t>
  </si>
  <si>
    <t>172.16.30.9</t>
  </si>
  <si>
    <t>ONLINE</t>
  </si>
  <si>
    <t>FL5 g2/0/23</t>
  </si>
  <si>
    <t>FL4 g2/0/9</t>
  </si>
  <si>
    <t>FL9 g1/0/9</t>
  </si>
  <si>
    <t>FL5 g2/0/16</t>
  </si>
  <si>
    <t>FL5 g2/0/11</t>
  </si>
  <si>
    <t>1.6</t>
  </si>
  <si>
    <t>Updated Printer Tab and Polycom Station Review</t>
  </si>
  <si>
    <t>192.168.1.5</t>
  </si>
  <si>
    <t>206.223.189.238</t>
  </si>
  <si>
    <t>Apps</t>
  </si>
  <si>
    <t>10.150.72.0</t>
  </si>
  <si>
    <t>10.150.72.1</t>
  </si>
  <si>
    <t>DNS Servers</t>
  </si>
  <si>
    <t>1.7</t>
  </si>
  <si>
    <t>Add new WLAN: Apps</t>
  </si>
  <si>
    <t>10.150.72.201-10.150.72.254</t>
  </si>
  <si>
    <t xml:space="preserve">FL4 </t>
  </si>
  <si>
    <t>FL4 g3/0/33</t>
  </si>
  <si>
    <t>Designer Printer</t>
  </si>
  <si>
    <t>Epson SureColor P400</t>
  </si>
  <si>
    <t>FL 4 g2/0/14</t>
  </si>
  <si>
    <t>16.6.4</t>
  </si>
  <si>
    <t>6.5.1.4</t>
  </si>
  <si>
    <t>1.8</t>
  </si>
  <si>
    <t>Updated System IPs &amp; Credentials with Serial Numbers</t>
  </si>
  <si>
    <t>FOC2230L305
FOC2230L339
FOC2214X0DU</t>
  </si>
  <si>
    <t>FOC2228X03G
FCW2229C0GF</t>
  </si>
  <si>
    <t>FOC2230X19Q
FOC2220U0Q1
FOC2230L323</t>
  </si>
  <si>
    <t>FCW2220C09R
FOC2152L1J9</t>
  </si>
  <si>
    <t>FOC2230L316
FOC2230L2X4</t>
  </si>
  <si>
    <t>FOC2220L109
FOC2230L328
FOC2230L35X</t>
  </si>
  <si>
    <t>FJC1919A39Q</t>
  </si>
  <si>
    <t>CR0016557</t>
  </si>
  <si>
    <t>CR0016562</t>
  </si>
  <si>
    <t>AS1719271569</t>
  </si>
  <si>
    <t>AS1824134005</t>
  </si>
  <si>
    <t>AS1822336846</t>
  </si>
  <si>
    <t>AS1719271570</t>
  </si>
  <si>
    <t>FCH1917V18L</t>
  </si>
  <si>
    <t>FCH1917V19Y</t>
  </si>
  <si>
    <t>AS1824134013</t>
  </si>
  <si>
    <t>AS1824134010</t>
  </si>
  <si>
    <t>AS1824134044</t>
  </si>
  <si>
    <t>AS1822236681</t>
  </si>
  <si>
    <t>AS1822336870</t>
  </si>
  <si>
    <t>AS1822336913</t>
  </si>
  <si>
    <t>Beanfield Internet and SIP Technical Assistance</t>
  </si>
  <si>
    <t>Secure Printer and Door Access</t>
  </si>
  <si>
    <t>172.16.30.0</t>
  </si>
  <si>
    <t>L3 on FW and Traverses the  VPN Tunnel to KAR</t>
  </si>
  <si>
    <t>access-card (printer)</t>
  </si>
  <si>
    <t>64167f4f4a85</t>
  </si>
  <si>
    <t>64167f4f43c8</t>
  </si>
  <si>
    <t>64167f4f446d</t>
  </si>
  <si>
    <t>64167f4f4455</t>
  </si>
  <si>
    <t>64167f4f443a</t>
  </si>
  <si>
    <t>Polycom Trio 8800</t>
  </si>
  <si>
    <t>10.150.20.160</t>
  </si>
  <si>
    <t>10.150.20.161</t>
  </si>
  <si>
    <t>10.150.20.162</t>
  </si>
  <si>
    <t>10.150.20.163</t>
  </si>
  <si>
    <t>10.150.20.164</t>
  </si>
  <si>
    <t>Sprinter</t>
  </si>
  <si>
    <t>Fishbowl</t>
  </si>
  <si>
    <t>Defender</t>
  </si>
  <si>
    <t>Transit</t>
  </si>
  <si>
    <t>Magic</t>
  </si>
  <si>
    <t>polycom11</t>
  </si>
  <si>
    <t>polycom12</t>
  </si>
  <si>
    <t>polycom13</t>
  </si>
  <si>
    <t>polycom14</t>
  </si>
  <si>
    <t>polycom15</t>
  </si>
  <si>
    <t>1.9</t>
  </si>
  <si>
    <t>*Includes existing Printers from 90 Sheppard Ave.</t>
  </si>
  <si>
    <t>Updated Station Review with Polycom 8800 info</t>
  </si>
  <si>
    <t>10.150.254.3</t>
  </si>
  <si>
    <t>TR-3850-FL6-SW</t>
  </si>
  <si>
    <t>TR-3850-FL8-SW</t>
  </si>
  <si>
    <t>TR-3850-FL9-SW</t>
  </si>
  <si>
    <t>VPN: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</si>
</sst>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00B0F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</font>
    <font>
      <sz val="11"/>
      <color rgb="FF00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000000"/>
      <name val="Calibri"/>
      <family val="2"/>
    </font>
    <font>
      <sz val="20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3D0D0"/>
        <bgColor indexed="64"/>
      </patternFill>
    </fill>
    <fill>
      <patternFill patternType="solid">
        <fgColor rgb="FF5A9CD6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DDEBF7"/>
        <bgColor rgb="FFDDEBF7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4">
    <xf numFmtId="0" fontId="0" fillId="0" borderId="0"/>
    <xf numFmtId="0" fontId="7" fillId="0" borderId="0"/>
    <xf numFmtId="0" fontId="3" fillId="0" borderId="0"/>
    <xf numFmtId="0" fontId="17" fillId="0" borderId="0" applyNumberFormat="0" applyFill="0" applyBorder="0" applyAlignment="0" applyProtection="0"/>
  </cellStyleXfs>
  <cellXfs count="123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15" fontId="0" fillId="0" borderId="0" xfId="0" applyNumberFormat="1" applyAlignment="1">
      <alignment horizontal="left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Fill="1" applyAlignment="1">
      <alignment horizontal="center" vertical="center"/>
    </xf>
    <xf numFmtId="0" fontId="8" fillId="0" borderId="0" xfId="0" applyFont="1" applyAlignment="1">
      <alignment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left"/>
    </xf>
    <xf numFmtId="0" fontId="0" fillId="0" borderId="0" xfId="0" applyFont="1" applyAlignment="1">
      <alignment horizontal="center"/>
    </xf>
    <xf numFmtId="0" fontId="10" fillId="0" borderId="0" xfId="0" applyFont="1" applyAlignment="1">
      <alignment horizontal="center" vertical="center" wrapText="1"/>
    </xf>
    <xf numFmtId="15" fontId="0" fillId="0" borderId="0" xfId="0" applyNumberFormat="1" applyAlignment="1">
      <alignment horizontal="left" wrapText="1"/>
    </xf>
    <xf numFmtId="0" fontId="0" fillId="3" borderId="0" xfId="0" applyFill="1"/>
    <xf numFmtId="0" fontId="11" fillId="3" borderId="0" xfId="0" applyFont="1" applyFill="1"/>
    <xf numFmtId="0" fontId="1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ont="1" applyFill="1"/>
    <xf numFmtId="0" fontId="12" fillId="0" borderId="0" xfId="0" applyFont="1"/>
    <xf numFmtId="0" fontId="0" fillId="0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9" fillId="0" borderId="1" xfId="0" applyFont="1" applyBorder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ill="1" applyAlignment="1"/>
    <xf numFmtId="0" fontId="0" fillId="2" borderId="0" xfId="0" applyFill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3" borderId="0" xfId="0" applyFont="1" applyFill="1" applyAlignment="1">
      <alignment vertical="center"/>
    </xf>
    <xf numFmtId="0" fontId="0" fillId="3" borderId="0" xfId="0" applyFont="1" applyFill="1"/>
    <xf numFmtId="0" fontId="0" fillId="0" borderId="0" xfId="0" applyFont="1" applyAlignment="1">
      <alignment vertical="top"/>
    </xf>
    <xf numFmtId="0" fontId="0" fillId="0" borderId="0" xfId="0" applyFont="1" applyFill="1" applyAlignment="1">
      <alignment vertical="top"/>
    </xf>
    <xf numFmtId="0" fontId="4" fillId="3" borderId="0" xfId="0" applyFont="1" applyFill="1" applyAlignment="1">
      <alignment vertical="center"/>
    </xf>
    <xf numFmtId="0" fontId="0" fillId="3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0" xfId="0" applyFont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13" fillId="5" borderId="0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0" fillId="0" borderId="0" xfId="0" applyFill="1" applyAlignment="1">
      <alignment vertical="top"/>
    </xf>
    <xf numFmtId="0" fontId="0" fillId="0" borderId="0" xfId="0" applyFont="1" applyAlignment="1">
      <alignment horizontal="left" vertical="top" wrapText="1"/>
    </xf>
    <xf numFmtId="0" fontId="0" fillId="2" borderId="0" xfId="0" applyFill="1" applyAlignment="1">
      <alignment horizontal="left" wrapText="1"/>
    </xf>
    <xf numFmtId="0" fontId="0" fillId="4" borderId="0" xfId="0" applyFill="1" applyAlignment="1">
      <alignment horizontal="left" wrapText="1"/>
    </xf>
    <xf numFmtId="0" fontId="0" fillId="0" borderId="0" xfId="0" applyAlignment="1">
      <alignment horizontal="left" vertical="center" wrapText="1"/>
    </xf>
    <xf numFmtId="0" fontId="5" fillId="0" borderId="0" xfId="2" applyFont="1"/>
    <xf numFmtId="0" fontId="3" fillId="0" borderId="0" xfId="2"/>
    <xf numFmtId="0" fontId="3" fillId="0" borderId="0" xfId="2" applyAlignment="1">
      <alignment horizontal="center" vertical="center"/>
    </xf>
    <xf numFmtId="0" fontId="3" fillId="6" borderId="0" xfId="2" applyFill="1" applyAlignment="1">
      <alignment horizontal="center" vertical="center"/>
    </xf>
    <xf numFmtId="0" fontId="3" fillId="6" borderId="0" xfId="2" applyFill="1" applyAlignment="1">
      <alignment horizontal="center" vertical="center" wrapText="1"/>
    </xf>
    <xf numFmtId="0" fontId="3" fillId="0" borderId="0" xfId="2" applyFill="1"/>
    <xf numFmtId="0" fontId="3" fillId="0" borderId="0" xfId="2" applyBorder="1" applyAlignment="1">
      <alignment horizontal="center"/>
    </xf>
    <xf numFmtId="0" fontId="9" fillId="0" borderId="0" xfId="2" applyFont="1" applyBorder="1" applyAlignment="1">
      <alignment horizontal="center" vertical="center"/>
    </xf>
    <xf numFmtId="0" fontId="3" fillId="0" borderId="0" xfId="2" applyBorder="1" applyAlignment="1">
      <alignment horizontal="center" vertical="center"/>
    </xf>
    <xf numFmtId="0" fontId="3" fillId="0" borderId="0" xfId="2" applyFill="1" applyAlignment="1">
      <alignment horizontal="center" vertical="center"/>
    </xf>
    <xf numFmtId="0" fontId="3" fillId="0" borderId="0" xfId="2" applyFill="1" applyAlignment="1">
      <alignment horizontal="left"/>
    </xf>
    <xf numFmtId="0" fontId="3" fillId="0" borderId="0" xfId="2" applyFill="1" applyAlignment="1">
      <alignment horizontal="center"/>
    </xf>
    <xf numFmtId="0" fontId="3" fillId="0" borderId="0" xfId="2" applyNumberFormat="1" applyFill="1" applyAlignment="1">
      <alignment horizontal="left"/>
    </xf>
    <xf numFmtId="0" fontId="3" fillId="0" borderId="0" xfId="2" applyNumberFormat="1" applyFill="1"/>
    <xf numFmtId="0" fontId="14" fillId="0" borderId="0" xfId="0" applyFont="1"/>
    <xf numFmtId="0" fontId="15" fillId="0" borderId="0" xfId="0" applyFont="1"/>
    <xf numFmtId="0" fontId="15" fillId="0" borderId="0" xfId="0" applyFont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vertical="center" wrapText="1"/>
    </xf>
    <xf numFmtId="0" fontId="2" fillId="0" borderId="0" xfId="2" applyFont="1" applyAlignment="1">
      <alignment horizontal="center" vertical="center"/>
    </xf>
    <xf numFmtId="0" fontId="2" fillId="0" borderId="0" xfId="2" applyFont="1" applyAlignment="1">
      <alignment horizontal="center" vertical="top"/>
    </xf>
    <xf numFmtId="0" fontId="0" fillId="0" borderId="0" xfId="0" applyNumberFormat="1" applyFill="1" applyAlignment="1">
      <alignment horizontal="center" vertical="center"/>
    </xf>
    <xf numFmtId="0" fontId="2" fillId="0" borderId="0" xfId="2" applyFont="1" applyAlignment="1">
      <alignment horizontal="center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center" vertical="top"/>
    </xf>
    <xf numFmtId="0" fontId="2" fillId="0" borderId="0" xfId="2" applyFont="1" applyFill="1" applyAlignment="1">
      <alignment horizontal="center"/>
    </xf>
    <xf numFmtId="0" fontId="0" fillId="0" borderId="0" xfId="0" applyFont="1" applyFill="1" applyAlignment="1">
      <alignment wrapText="1"/>
    </xf>
    <xf numFmtId="0" fontId="3" fillId="0" borderId="0" xfId="2" applyFill="1" applyBorder="1" applyAlignment="1">
      <alignment horizontal="center"/>
    </xf>
    <xf numFmtId="0" fontId="9" fillId="0" borderId="0" xfId="2" applyFont="1" applyFill="1" applyBorder="1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14" fillId="8" borderId="0" xfId="0" applyFont="1" applyFill="1"/>
    <xf numFmtId="0" fontId="0" fillId="8" borderId="0" xfId="0" applyFill="1" applyAlignment="1">
      <alignment horizontal="left" vertical="center"/>
    </xf>
    <xf numFmtId="0" fontId="14" fillId="7" borderId="0" xfId="0" applyFont="1" applyFill="1"/>
    <xf numFmtId="0" fontId="0" fillId="7" borderId="0" xfId="0" applyFill="1" applyAlignment="1">
      <alignment horizontal="left" vertical="center"/>
    </xf>
    <xf numFmtId="0" fontId="9" fillId="9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0" fillId="10" borderId="0" xfId="0" applyFill="1" applyAlignment="1">
      <alignment horizontal="left" vertical="center"/>
    </xf>
    <xf numFmtId="0" fontId="0" fillId="3" borderId="0" xfId="0" applyFont="1" applyFill="1" applyAlignment="1">
      <alignment vertical="top"/>
    </xf>
    <xf numFmtId="0" fontId="0" fillId="0" borderId="0" xfId="0" applyAlignment="1">
      <alignment vertical="top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4" fillId="11" borderId="0" xfId="0" applyFont="1" applyFill="1" applyBorder="1" applyAlignment="1">
      <alignment vertical="center"/>
    </xf>
    <xf numFmtId="0" fontId="0" fillId="11" borderId="0" xfId="0" applyFill="1" applyBorder="1" applyAlignment="1">
      <alignment horizontal="left" vertical="center"/>
    </xf>
    <xf numFmtId="0" fontId="0" fillId="11" borderId="0" xfId="0" applyFill="1" applyBorder="1" applyAlignment="1">
      <alignment vertical="center"/>
    </xf>
    <xf numFmtId="0" fontId="1" fillId="0" borderId="0" xfId="2" applyNumberFormat="1" applyFont="1" applyFill="1"/>
    <xf numFmtId="0" fontId="1" fillId="0" borderId="0" xfId="2" applyNumberFormat="1" applyFont="1" applyFill="1" applyAlignment="1">
      <alignment horizontal="center" vertical="center"/>
    </xf>
    <xf numFmtId="0" fontId="1" fillId="0" borderId="0" xfId="2" applyFont="1" applyFill="1" applyAlignment="1">
      <alignment horizontal="center"/>
    </xf>
    <xf numFmtId="0" fontId="16" fillId="8" borderId="0" xfId="2" applyFont="1" applyFill="1" applyBorder="1" applyAlignment="1">
      <alignment horizontal="center" vertical="center" wrapText="1"/>
    </xf>
    <xf numFmtId="0" fontId="3" fillId="8" borderId="0" xfId="2" applyFill="1" applyBorder="1" applyAlignment="1">
      <alignment horizontal="center" vertical="center" wrapText="1"/>
    </xf>
    <xf numFmtId="0" fontId="9" fillId="8" borderId="0" xfId="2" applyFont="1" applyFill="1" applyBorder="1" applyAlignment="1">
      <alignment horizontal="center" vertical="center"/>
    </xf>
    <xf numFmtId="0" fontId="17" fillId="0" borderId="0" xfId="3"/>
    <xf numFmtId="0" fontId="15" fillId="0" borderId="0" xfId="0" applyNumberFormat="1" applyFont="1" applyAlignment="1"/>
    <xf numFmtId="0" fontId="0" fillId="0" borderId="0" xfId="0" applyNumberFormat="1" applyAlignment="1"/>
  </cellXfs>
  <cellStyles count="4">
    <cellStyle name="Hyperlink" xfId="3" builtinId="8"/>
    <cellStyle name="Normal" xfId="0" builtinId="0"/>
    <cellStyle name="Normal 2" xfId="1" xr:uid="{00000000-0005-0000-0000-000001000000}"/>
    <cellStyle name="Normal 3" xfId="2" xr:uid="{F7E5AF2C-386A-4741-B0FD-5BFBF9B262B3}"/>
  </cellStyles>
  <dxfs count="62"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indent="0" justifyLastLine="0" shrinkToFit="0" readingOrder="0"/>
    </dxf>
    <dxf>
      <fill>
        <patternFill patternType="solid">
          <fgColor indexed="64"/>
          <bgColor rgb="FF5B9BD5"/>
        </patternFill>
      </fill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rgb="FFD3D0D0"/>
        </patternFill>
      </fill>
      <alignment horizontal="left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alignment horizontal="general" vertical="center" textRotation="0" wrapText="0" indent="0" justifyLastLine="0" shrinkToFit="0" readingOrder="0"/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alignment horizontal="general" vertical="center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left" vertical="bottom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EECF8"/>
      <color rgb="FF5A9CD6"/>
      <color rgb="FFFF6B64"/>
      <color rgb="FFFF424F"/>
      <color rgb="FFD3D0D0"/>
      <color rgb="FFD2CF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C7" totalsRowShown="0">
  <autoFilter ref="A3:C7" xr:uid="{00000000-0009-0000-0100-000001000000}"/>
  <tableColumns count="3">
    <tableColumn id="1" xr3:uid="{00000000-0010-0000-0000-000001000000}" name="#" dataDxfId="61"/>
    <tableColumn id="2" xr3:uid="{00000000-0010-0000-0000-000002000000}" name="Site Name"/>
    <tableColumn id="3" xr3:uid="{00000000-0010-0000-0000-000003000000}" name="Site Addres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7:D28" totalsRowShown="0" headerRowDxfId="60">
  <autoFilter ref="A7:D28" xr:uid="{00000000-0009-0000-0100-000004000000}"/>
  <tableColumns count="4">
    <tableColumn id="1" xr3:uid="{00000000-0010-0000-0100-000001000000}" name="Date" dataDxfId="59"/>
    <tableColumn id="2" xr3:uid="{00000000-0010-0000-0100-000002000000}" name="Version" dataDxfId="58"/>
    <tableColumn id="3" xr3:uid="{00000000-0010-0000-0100-000003000000}" name="Author"/>
    <tableColumn id="4" xr3:uid="{00000000-0010-0000-0100-000004000000}" name="Chang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3F782C-98EF-1B41-B454-4680D4D071B7}" name="Table53" displayName="Table53" ref="A4:K58" totalsRowShown="0" headerRowDxfId="57" dataDxfId="56">
  <autoFilter ref="A4:K58" xr:uid="{00000000-0009-0000-0100-000005000000}"/>
  <tableColumns count="11">
    <tableColumn id="1" xr3:uid="{00000000-0010-0000-0100-000001000000}" name="Description" dataDxfId="55"/>
    <tableColumn id="2" xr3:uid="{00000000-0010-0000-0100-000002000000}" name="Hostname" dataDxfId="54"/>
    <tableColumn id="3" xr3:uid="{00000000-0010-0000-0100-000003000000}" name="Domain Suffix" dataDxfId="53"/>
    <tableColumn id="4" xr3:uid="{00000000-0010-0000-0100-000004000000}" name="Version" dataDxfId="52"/>
    <tableColumn id="5" xr3:uid="{00000000-0010-0000-0100-000005000000}" name="IP Address" dataDxfId="51"/>
    <tableColumn id="6" xr3:uid="{00000000-0010-0000-0100-000006000000}" name="Subnet Mask" dataDxfId="50"/>
    <tableColumn id="7" xr3:uid="{00000000-0010-0000-0100-000007000000}" name="Default Gateway" dataDxfId="49"/>
    <tableColumn id="17" xr3:uid="{00000000-0010-0000-0100-000011000000}" name="Public  IP" dataDxfId="48"/>
    <tableColumn id="8" xr3:uid="{00000000-0010-0000-0100-000008000000}" name="NTP Server" dataDxfId="47"/>
    <tableColumn id="9" xr3:uid="{967F22DC-A3D9-7D46-8CED-7FB4DA2329DD}" name="DNS Server" dataDxfId="46"/>
    <tableColumn id="15" xr3:uid="{00000000-0010-0000-0100-00000F000000}" name="Serial Number" dataDxfId="4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3:J20" totalsRowShown="0" headerRowDxfId="44" dataDxfId="43">
  <autoFilter ref="A3:J20" xr:uid="{00000000-0009-0000-0100-000005000000}"/>
  <sortState xmlns:xlrd2="http://schemas.microsoft.com/office/spreadsheetml/2017/richdata2" ref="A4:J19">
    <sortCondition ref="B3:B19"/>
  </sortState>
  <tableColumns count="10">
    <tableColumn id="1" xr3:uid="{00000000-0010-0000-0200-000001000000}" name="Description" dataDxfId="42"/>
    <tableColumn id="3" xr3:uid="{00000000-0010-0000-0200-000003000000}" name="VLAN" dataDxfId="41"/>
    <tableColumn id="4" xr3:uid="{00000000-0010-0000-0200-000004000000}" name="IP Address" dataDxfId="40"/>
    <tableColumn id="5" xr3:uid="{00000000-0010-0000-0200-000005000000}" name="Subnet Mask" dataDxfId="39"/>
    <tableColumn id="6" xr3:uid="{00000000-0010-0000-0200-000006000000}" name="Default Gateway" dataDxfId="38"/>
    <tableColumn id="8" xr3:uid="{00000000-0010-0000-0200-000008000000}" name="DHCP Server" dataDxfId="37"/>
    <tableColumn id="17" xr3:uid="{00000000-0010-0000-0200-000011000000}" name="DNS Servers" dataDxfId="36"/>
    <tableColumn id="10" xr3:uid="{00000000-0010-0000-0200-00000A000000}" name="DHCP Scope" dataDxfId="35"/>
    <tableColumn id="2" xr3:uid="{D0FD0563-8FF5-9F4B-9759-3B41C63DABF2}" name="Static IP Ranges" dataDxfId="34"/>
    <tableColumn id="16" xr3:uid="{00000000-0010-0000-0200-000010000000}" name="Notes" dataDxfId="3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7" displayName="Table7" ref="A3:J8" totalsRowShown="0" headerRowDxfId="32" dataDxfId="31">
  <autoFilter ref="A3:J8" xr:uid="{00000000-0009-0000-0100-000007000000}"/>
  <tableColumns count="10">
    <tableColumn id="1" xr3:uid="{00000000-0010-0000-0300-000001000000}" name="SSID Name" dataDxfId="30"/>
    <tableColumn id="2" xr3:uid="{00000000-0010-0000-0300-000002000000}" name="Frequency_x000a_(2.4/5.0 GHz)" dataDxfId="29"/>
    <tableColumn id="8" xr3:uid="{00000000-0010-0000-0300-000008000000}" name="WiFi Client_x000a_VLAN" dataDxfId="28"/>
    <tableColumn id="9" xr3:uid="{A6EF0B79-35BA-A040-8C2E-33B12DDEAF50}" name="IP Address" dataDxfId="27"/>
    <tableColumn id="7" xr3:uid="{E637857D-1DFB-4B4A-BB17-8478008213D2}" name="Subnet Mask" dataDxfId="26"/>
    <tableColumn id="6" xr3:uid="{C8F2F4BE-71B4-BB48-A877-1A955CD8678C}" name="Default Gateway" dataDxfId="25"/>
    <tableColumn id="5" xr3:uid="{E29D20C8-02E0-D649-965C-FC42BEE26E84}" name="DHCP Server" dataDxfId="24"/>
    <tableColumn id="4" xr3:uid="{75E9AF54-BBB8-FF4E-A942-809A5C3B7657}" name="DNS Servers" dataDxfId="23"/>
    <tableColumn id="3" xr3:uid="{76DE0816-3E1A-754D-8FFF-533A4C016871}" name="DHCP Scope" dataDxfId="22"/>
    <tableColumn id="10" xr3:uid="{00000000-0010-0000-0300-00000A000000}" name="Authentication Method" dataDxfId="2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4B758F-011B-CF41-A82A-8FE8758475B3}" name="Table15" displayName="Table15" ref="A8:G94" totalsRowShown="0" headerRowDxfId="20">
  <autoFilter ref="A8:G94" xr:uid="{00000000-0009-0000-0100-00000F000000}"/>
  <tableColumns count="7">
    <tableColumn id="1" xr3:uid="{93A32404-936C-A84C-B918-D154D7AA2C7B}" name="Purpose"/>
    <tableColumn id="2" xr3:uid="{ABF46E71-35FC-6848-BF7F-F46551F84613}" name="Protocol" dataDxfId="19"/>
    <tableColumn id="3" xr3:uid="{033CC6B1-269A-9840-85B7-ECDA6363E902}" name="Source Host"/>
    <tableColumn id="4" xr3:uid="{73A9BA82-4AF9-994C-8D2B-73C45A3591E6}" name="Source Port"/>
    <tableColumn id="5" xr3:uid="{A75107BE-0A88-D443-8669-A85F3D658A27}" name="Destination Host"/>
    <tableColumn id="6" xr3:uid="{FE7A8A92-486C-6848-95E5-0BDE4C04D665}" name="Destination Port_x000a_(Listening)" dataDxfId="18"/>
    <tableColumn id="7" xr3:uid="{507F6036-DB7A-4144-8A28-75A854E067B8}" name="Jabber MRA / Video" dataDxfId="1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F6BCF41-2FA8-5042-BC2F-204DC7FB24A1}" name="Table17" displayName="Table17" ref="A3:N52" totalsRowShown="0" headerRowDxfId="16" dataDxfId="15">
  <autoFilter ref="A3:N52" xr:uid="{00000000-0009-0000-0100-000002000000}"/>
  <tableColumns count="14">
    <tableColumn id="2" xr3:uid="{D6AB46C5-5E30-6847-AAF6-3B7868E3F125}" name="LOCATION/ROOM" dataDxfId="14"/>
    <tableColumn id="6" xr3:uid="{9079BF76-BA92-E441-A266-48F35E085200}" name="MAC ADDRESS" dataDxfId="13"/>
    <tableColumn id="12" xr3:uid="{1282AFC9-D7FD-5A40-9C21-8DE079FF5016}" name="DEVICE TYPE" dataDxfId="12"/>
    <tableColumn id="8" xr3:uid="{E4B08D8F-E99B-784E-80E0-9B7CAE6D5D55}" name="IP ADDRESS" dataDxfId="11"/>
    <tableColumn id="5" xr3:uid="{1FA28821-0A3C-924A-BA55-26CEBB88360F}" name="NAME" dataDxfId="10"/>
    <tableColumn id="7" xr3:uid="{6BE0D995-1729-C942-BE44-37A3C8A474B8}" name="EXTENSION (ADDRESS)" dataDxfId="9"/>
    <tableColumn id="9" xr3:uid="{85FFBEE0-BC76-4040-AC20-FF7B2380AD4C}" name="EXTERNAL NUMBER_x000a_PRESENTATION" dataDxfId="8"/>
    <tableColumn id="10" xr3:uid="{91EE19D7-BCE7-9F4B-9B80-ABD59F96DE0F}" name="DESCRIPTION_x000a_(AUTO-POPULATED)" dataDxfId="7">
      <calculatedColumnFormula>F4&amp;" - "&amp;" "&amp;E4</calculatedColumnFormula>
    </tableColumn>
    <tableColumn id="11" xr3:uid="{A7680BC2-12CC-0B4E-96E2-307FA37C0916}" name="PRIMARY LINE DESCRIPTION_x000a_(AUTO-POPULATED)" dataDxfId="6">
      <calculatedColumnFormula>F4&amp;" - "&amp;" "&amp;E4</calculatedColumnFormula>
    </tableColumn>
    <tableColumn id="14" xr3:uid="{F7FDC040-42AA-E945-9EE4-FB6FDC990AA9}" name="CALLING RESTRICTIONS_x000a_EX. INTERNAL, LOCAL, LD, INTL" dataDxfId="5"/>
    <tableColumn id="4" xr3:uid="{70E5FFAF-13B5-EC40-9CF3-D712C55D6949}" name="CUCM SERVER IP (SUBSCRIBER)" dataDxfId="4"/>
    <tableColumn id="3" xr3:uid="{367A8C59-7176-D34D-8172-F62957652672}" name="Authentication User ID" dataDxfId="3"/>
    <tableColumn id="1" xr3:uid="{989BF2F4-7189-754E-8F9F-FD0011EFBD6C}" name="Password" dataDxfId="2"/>
    <tableColumn id="24" xr3:uid="{88520D36-3D08-8540-BE98-A0BF031582EC}" name="NOTES" dataDxfId="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06000000}" name="Table21" displayName="Table21" ref="A3:C55" totalsRowShown="0">
  <autoFilter ref="A3:C55" xr:uid="{00000000-0009-0000-0100-000015000000}"/>
  <tableColumns count="3">
    <tableColumn id="1" xr3:uid="{00000000-0010-0000-0600-000001000000}" name="Item #" dataDxfId="0"/>
    <tableColumn id="2" xr3:uid="{00000000-0010-0000-0600-000002000000}" name="Requirements / Questions"/>
    <tableColumn id="3" xr3:uid="{00000000-0010-0000-0600-000003000000}" name="Respon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Nth$V01p#!@$A!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249977111117893"/>
  </sheetPr>
  <dimension ref="A1:C8"/>
  <sheetViews>
    <sheetView showRuler="0" zoomScale="84" workbookViewId="0">
      <selection activeCell="A2" sqref="A2"/>
    </sheetView>
  </sheetViews>
  <sheetFormatPr defaultColWidth="8.7109375" defaultRowHeight="18" customHeight="1" x14ac:dyDescent="0.25"/>
  <cols>
    <col min="1" max="1" width="7" customWidth="1"/>
    <col min="2" max="2" width="54.42578125" bestFit="1" customWidth="1"/>
    <col min="3" max="3" width="58.140625" customWidth="1"/>
  </cols>
  <sheetData>
    <row r="1" spans="1:3" ht="18" customHeight="1" x14ac:dyDescent="0.35">
      <c r="A1" s="8" t="s">
        <v>18</v>
      </c>
    </row>
    <row r="3" spans="1:3" ht="18" customHeight="1" x14ac:dyDescent="0.25">
      <c r="A3" s="2" t="s">
        <v>19</v>
      </c>
      <c r="B3" t="s">
        <v>20</v>
      </c>
      <c r="C3" t="s">
        <v>21</v>
      </c>
    </row>
    <row r="4" spans="1:3" ht="18" customHeight="1" x14ac:dyDescent="0.25">
      <c r="A4" s="2">
        <v>1</v>
      </c>
      <c r="B4" t="s">
        <v>30</v>
      </c>
      <c r="C4" s="43" t="s">
        <v>183</v>
      </c>
    </row>
    <row r="5" spans="1:3" ht="18" customHeight="1" x14ac:dyDescent="0.25">
      <c r="A5" s="2"/>
    </row>
    <row r="6" spans="1:3" ht="18" customHeight="1" x14ac:dyDescent="0.25">
      <c r="A6" s="2"/>
    </row>
    <row r="7" spans="1:3" ht="18" customHeight="1" x14ac:dyDescent="0.25">
      <c r="A7" s="2"/>
    </row>
    <row r="8" spans="1:3" ht="18" customHeight="1" x14ac:dyDescent="0.25">
      <c r="A8" s="2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FFFF00"/>
  </sheetPr>
  <dimension ref="A1:D28"/>
  <sheetViews>
    <sheetView showRuler="0" zoomScale="112" workbookViewId="0">
      <selection activeCell="A2" sqref="A2"/>
    </sheetView>
  </sheetViews>
  <sheetFormatPr defaultColWidth="8.7109375" defaultRowHeight="15" x14ac:dyDescent="0.25"/>
  <cols>
    <col min="1" max="1" width="11.140625" customWidth="1"/>
    <col min="2" max="2" width="11.7109375" bestFit="1" customWidth="1"/>
    <col min="3" max="3" width="24.42578125" bestFit="1" customWidth="1"/>
    <col min="4" max="4" width="72.42578125" customWidth="1"/>
  </cols>
  <sheetData>
    <row r="1" spans="1:4" ht="23.25" x14ac:dyDescent="0.35">
      <c r="A1" s="8" t="s">
        <v>180</v>
      </c>
    </row>
    <row r="2" spans="1:4" x14ac:dyDescent="0.25">
      <c r="A2" s="1"/>
    </row>
    <row r="3" spans="1:4" ht="14.65" customHeight="1" x14ac:dyDescent="0.25">
      <c r="A3" s="7" t="s">
        <v>4</v>
      </c>
      <c r="B3" s="6"/>
      <c r="C3" s="6"/>
      <c r="D3" s="6"/>
    </row>
    <row r="4" spans="1:4" x14ac:dyDescent="0.25">
      <c r="A4" s="1" t="s">
        <v>5</v>
      </c>
    </row>
    <row r="5" spans="1:4" x14ac:dyDescent="0.25">
      <c r="A5" s="1"/>
    </row>
    <row r="6" spans="1:4" x14ac:dyDescent="0.25">
      <c r="A6" s="1"/>
    </row>
    <row r="7" spans="1:4" x14ac:dyDescent="0.25">
      <c r="A7" s="17" t="s">
        <v>0</v>
      </c>
      <c r="B7" s="4" t="s">
        <v>1</v>
      </c>
      <c r="C7" s="1" t="s">
        <v>2</v>
      </c>
      <c r="D7" s="1" t="s">
        <v>3</v>
      </c>
    </row>
    <row r="8" spans="1:4" x14ac:dyDescent="0.25">
      <c r="A8" s="3">
        <v>43307</v>
      </c>
      <c r="B8" s="5" t="s">
        <v>28</v>
      </c>
      <c r="C8" t="s">
        <v>24</v>
      </c>
      <c r="D8" t="s">
        <v>31</v>
      </c>
    </row>
    <row r="9" spans="1:4" x14ac:dyDescent="0.25">
      <c r="A9" s="29">
        <v>43314</v>
      </c>
      <c r="B9" s="5" t="s">
        <v>191</v>
      </c>
      <c r="C9" t="s">
        <v>24</v>
      </c>
      <c r="D9" t="s">
        <v>192</v>
      </c>
    </row>
    <row r="10" spans="1:4" x14ac:dyDescent="0.25">
      <c r="A10" s="29">
        <v>43315</v>
      </c>
      <c r="B10" s="5" t="s">
        <v>269</v>
      </c>
      <c r="C10" t="s">
        <v>24</v>
      </c>
      <c r="D10" t="s">
        <v>270</v>
      </c>
    </row>
    <row r="11" spans="1:4" x14ac:dyDescent="0.25">
      <c r="A11" s="3">
        <v>43322</v>
      </c>
      <c r="B11" s="5" t="s">
        <v>276</v>
      </c>
      <c r="C11" t="s">
        <v>24</v>
      </c>
      <c r="D11" t="s">
        <v>277</v>
      </c>
    </row>
    <row r="12" spans="1:4" x14ac:dyDescent="0.25">
      <c r="A12" s="3">
        <v>43322</v>
      </c>
      <c r="B12" s="5" t="s">
        <v>289</v>
      </c>
      <c r="C12" t="s">
        <v>24</v>
      </c>
      <c r="D12" t="s">
        <v>294</v>
      </c>
    </row>
    <row r="13" spans="1:4" x14ac:dyDescent="0.25">
      <c r="A13" s="3">
        <v>43329</v>
      </c>
      <c r="B13" s="5" t="s">
        <v>304</v>
      </c>
      <c r="C13" t="s">
        <v>24</v>
      </c>
      <c r="D13" t="s">
        <v>305</v>
      </c>
    </row>
    <row r="14" spans="1:4" x14ac:dyDescent="0.25">
      <c r="A14" s="3">
        <v>43334</v>
      </c>
      <c r="B14" s="5" t="s">
        <v>346</v>
      </c>
      <c r="C14" t="s">
        <v>24</v>
      </c>
      <c r="D14" t="s">
        <v>347</v>
      </c>
    </row>
    <row r="15" spans="1:4" x14ac:dyDescent="0.25">
      <c r="A15" s="3">
        <v>43357</v>
      </c>
      <c r="B15" s="5" t="s">
        <v>409</v>
      </c>
      <c r="C15" t="s">
        <v>24</v>
      </c>
      <c r="D15" t="s">
        <v>410</v>
      </c>
    </row>
    <row r="16" spans="1:4" x14ac:dyDescent="0.25">
      <c r="A16" s="3">
        <v>43359</v>
      </c>
      <c r="B16" s="5" t="s">
        <v>475</v>
      </c>
      <c r="C16" t="s">
        <v>24</v>
      </c>
      <c r="D16" t="s">
        <v>476</v>
      </c>
    </row>
    <row r="17" spans="1:4" x14ac:dyDescent="0.25">
      <c r="A17" s="3">
        <v>43361</v>
      </c>
      <c r="B17" s="5" t="s">
        <v>484</v>
      </c>
      <c r="C17" t="s">
        <v>24</v>
      </c>
      <c r="D17" t="s">
        <v>485</v>
      </c>
    </row>
    <row r="18" spans="1:4" x14ac:dyDescent="0.25">
      <c r="A18" s="3">
        <v>43368</v>
      </c>
      <c r="B18" s="5" t="s">
        <v>518</v>
      </c>
      <c r="C18" t="s">
        <v>24</v>
      </c>
      <c r="D18" t="s">
        <v>519</v>
      </c>
    </row>
    <row r="19" spans="1:4" x14ac:dyDescent="0.25">
      <c r="A19" s="3">
        <v>43369</v>
      </c>
      <c r="B19" s="5" t="s">
        <v>526</v>
      </c>
      <c r="C19" t="s">
        <v>24</v>
      </c>
      <c r="D19" t="s">
        <v>527</v>
      </c>
    </row>
    <row r="20" spans="1:4" x14ac:dyDescent="0.25">
      <c r="A20" s="3">
        <v>43371</v>
      </c>
      <c r="B20" s="5" t="s">
        <v>536</v>
      </c>
      <c r="C20" t="s">
        <v>24</v>
      </c>
      <c r="D20" t="s">
        <v>537</v>
      </c>
    </row>
    <row r="21" spans="1:4" x14ac:dyDescent="0.25">
      <c r="A21" s="3">
        <v>43374</v>
      </c>
      <c r="B21" s="5" t="s">
        <v>585</v>
      </c>
      <c r="C21" t="s">
        <v>24</v>
      </c>
      <c r="D21" t="s">
        <v>587</v>
      </c>
    </row>
    <row r="22" spans="1:4" x14ac:dyDescent="0.25">
      <c r="A22" s="3"/>
      <c r="B22" s="5"/>
    </row>
    <row r="23" spans="1:4" x14ac:dyDescent="0.25">
      <c r="A23" s="3"/>
      <c r="B23" s="5"/>
    </row>
    <row r="24" spans="1:4" x14ac:dyDescent="0.25">
      <c r="A24" s="3"/>
      <c r="B24" s="5"/>
    </row>
    <row r="25" spans="1:4" x14ac:dyDescent="0.25">
      <c r="A25" s="3"/>
      <c r="B25" s="5"/>
    </row>
    <row r="26" spans="1:4" x14ac:dyDescent="0.25">
      <c r="A26" s="3"/>
      <c r="B26" s="5"/>
    </row>
    <row r="27" spans="1:4" x14ac:dyDescent="0.25">
      <c r="A27" s="3"/>
      <c r="B27" s="5"/>
    </row>
    <row r="28" spans="1:4" x14ac:dyDescent="0.25">
      <c r="A28" s="3"/>
      <c r="B28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47549-4FD8-574B-ABEA-9A95988FD625}">
  <sheetPr codeName="Sheet3">
    <tabColor rgb="FF7030A0"/>
  </sheetPr>
  <dimension ref="A1:K62"/>
  <sheetViews>
    <sheetView topLeftCell="D1" zoomScale="85" zoomScaleNormal="85" workbookViewId="0">
      <selection activeCell="L1" sqref="L1:L1048576"/>
    </sheetView>
  </sheetViews>
  <sheetFormatPr defaultColWidth="8.7109375" defaultRowHeight="15" x14ac:dyDescent="0.25"/>
  <cols>
    <col min="1" max="1" width="68.7109375" customWidth="1"/>
    <col min="2" max="2" width="18.7109375" customWidth="1"/>
    <col min="3" max="3" width="17.7109375" customWidth="1"/>
    <col min="4" max="4" width="20" style="11" customWidth="1"/>
    <col min="5" max="5" width="15.7109375" customWidth="1"/>
    <col min="6" max="6" width="17.28515625" customWidth="1"/>
    <col min="7" max="7" width="19.140625" customWidth="1"/>
    <col min="8" max="8" width="21.140625" customWidth="1"/>
    <col min="9" max="9" width="16.28515625" customWidth="1"/>
    <col min="10" max="10" width="55" customWidth="1"/>
    <col min="11" max="11" width="14.7109375" bestFit="1" customWidth="1"/>
  </cols>
  <sheetData>
    <row r="1" spans="1:11" ht="23.25" x14ac:dyDescent="0.35">
      <c r="A1" s="8" t="s">
        <v>144</v>
      </c>
    </row>
    <row r="3" spans="1:11" x14ac:dyDescent="0.25">
      <c r="A3" s="10"/>
      <c r="B3" s="10"/>
      <c r="C3" s="10"/>
      <c r="D3" s="42"/>
      <c r="E3" s="10"/>
      <c r="F3" s="10"/>
      <c r="G3" s="10"/>
      <c r="H3" s="10"/>
      <c r="I3" s="10"/>
      <c r="J3" s="10"/>
    </row>
    <row r="4" spans="1:11" x14ac:dyDescent="0.25">
      <c r="A4" s="10" t="s">
        <v>6</v>
      </c>
      <c r="B4" s="10" t="s">
        <v>37</v>
      </c>
      <c r="C4" s="10" t="s">
        <v>36</v>
      </c>
      <c r="D4" s="42" t="s">
        <v>1</v>
      </c>
      <c r="E4" s="10" t="s">
        <v>26</v>
      </c>
      <c r="F4" s="10" t="s">
        <v>7</v>
      </c>
      <c r="G4" s="10" t="s">
        <v>27</v>
      </c>
      <c r="H4" s="10" t="s">
        <v>154</v>
      </c>
      <c r="I4" s="10" t="s">
        <v>35</v>
      </c>
      <c r="J4" s="10" t="s">
        <v>34</v>
      </c>
      <c r="K4" s="10" t="s">
        <v>32</v>
      </c>
    </row>
    <row r="5" spans="1:11" x14ac:dyDescent="0.25">
      <c r="A5" s="53" t="s">
        <v>145</v>
      </c>
      <c r="B5" s="49"/>
      <c r="C5" s="49"/>
      <c r="D5" s="49"/>
      <c r="E5" s="49"/>
      <c r="F5" s="49"/>
      <c r="G5" s="49"/>
      <c r="H5" s="49"/>
      <c r="I5" s="49"/>
      <c r="J5" s="49"/>
      <c r="K5" s="49"/>
    </row>
    <row r="6" spans="1:11" s="65" customFormat="1" ht="18" customHeight="1" x14ac:dyDescent="0.25">
      <c r="A6" s="57" t="s">
        <v>502</v>
      </c>
      <c r="B6" s="57" t="s">
        <v>501</v>
      </c>
      <c r="C6" s="48" t="s">
        <v>309</v>
      </c>
      <c r="D6" s="52" t="s">
        <v>509</v>
      </c>
      <c r="E6" s="57" t="s">
        <v>278</v>
      </c>
      <c r="F6" s="52" t="s">
        <v>153</v>
      </c>
      <c r="G6" s="57" t="s">
        <v>155</v>
      </c>
      <c r="H6" s="96" t="s">
        <v>521</v>
      </c>
      <c r="I6" s="52" t="s">
        <v>155</v>
      </c>
      <c r="J6" s="49"/>
      <c r="K6" s="52" t="s">
        <v>510</v>
      </c>
    </row>
    <row r="7" spans="1:11" s="46" customFormat="1" ht="30" x14ac:dyDescent="0.25">
      <c r="A7" s="48" t="s">
        <v>182</v>
      </c>
      <c r="B7" s="48" t="s">
        <v>306</v>
      </c>
      <c r="C7" s="48" t="s">
        <v>309</v>
      </c>
      <c r="D7" s="48" t="s">
        <v>534</v>
      </c>
      <c r="E7" s="48" t="s">
        <v>193</v>
      </c>
      <c r="F7" s="48" t="s">
        <v>25</v>
      </c>
      <c r="G7" s="55" t="s">
        <v>278</v>
      </c>
      <c r="H7" s="54"/>
      <c r="I7" s="12" t="s">
        <v>313</v>
      </c>
      <c r="J7" s="38" t="s">
        <v>314</v>
      </c>
      <c r="K7" s="66" t="s">
        <v>539</v>
      </c>
    </row>
    <row r="8" spans="1:11" s="46" customFormat="1" ht="45" x14ac:dyDescent="0.25">
      <c r="A8" s="48" t="s">
        <v>150</v>
      </c>
      <c r="B8" s="48" t="s">
        <v>327</v>
      </c>
      <c r="C8" s="48" t="s">
        <v>309</v>
      </c>
      <c r="D8" s="48" t="s">
        <v>534</v>
      </c>
      <c r="E8" s="48" t="s">
        <v>254</v>
      </c>
      <c r="F8" s="48" t="s">
        <v>25</v>
      </c>
      <c r="G8" s="48" t="s">
        <v>193</v>
      </c>
      <c r="H8" s="54"/>
      <c r="I8" s="48" t="s">
        <v>193</v>
      </c>
      <c r="J8" s="54"/>
      <c r="K8" s="66" t="s">
        <v>540</v>
      </c>
    </row>
    <row r="9" spans="1:11" x14ac:dyDescent="0.25">
      <c r="A9" s="34" t="s">
        <v>221</v>
      </c>
      <c r="B9" s="11" t="s">
        <v>222</v>
      </c>
      <c r="C9" s="11" t="s">
        <v>309</v>
      </c>
      <c r="D9" s="11" t="s">
        <v>223</v>
      </c>
      <c r="E9" s="11" t="s">
        <v>588</v>
      </c>
      <c r="F9" s="11" t="s">
        <v>25</v>
      </c>
      <c r="G9" s="48" t="s">
        <v>193</v>
      </c>
      <c r="H9" s="50"/>
      <c r="I9" s="12" t="s">
        <v>313</v>
      </c>
      <c r="J9" s="38" t="s">
        <v>314</v>
      </c>
      <c r="K9" s="48" t="s">
        <v>544</v>
      </c>
    </row>
    <row r="10" spans="1:11" s="46" customFormat="1" x14ac:dyDescent="0.25">
      <c r="A10" s="48" t="s">
        <v>162</v>
      </c>
      <c r="B10" s="48" t="s">
        <v>307</v>
      </c>
      <c r="C10" s="48" t="s">
        <v>309</v>
      </c>
      <c r="D10" s="48" t="s">
        <v>535</v>
      </c>
      <c r="E10" s="48" t="s">
        <v>358</v>
      </c>
      <c r="F10" s="48" t="s">
        <v>25</v>
      </c>
      <c r="G10" s="48" t="s">
        <v>170</v>
      </c>
      <c r="H10" s="54"/>
      <c r="I10" s="48" t="s">
        <v>193</v>
      </c>
      <c r="J10" s="54"/>
      <c r="K10" s="48" t="s">
        <v>545</v>
      </c>
    </row>
    <row r="11" spans="1:11" s="46" customFormat="1" x14ac:dyDescent="0.25">
      <c r="A11" s="48" t="s">
        <v>163</v>
      </c>
      <c r="B11" s="48" t="s">
        <v>308</v>
      </c>
      <c r="C11" s="48" t="s">
        <v>309</v>
      </c>
      <c r="D11" s="48" t="s">
        <v>535</v>
      </c>
      <c r="E11" s="48" t="s">
        <v>359</v>
      </c>
      <c r="F11" s="48" t="s">
        <v>25</v>
      </c>
      <c r="G11" s="48" t="s">
        <v>170</v>
      </c>
      <c r="H11" s="54"/>
      <c r="I11" s="48" t="s">
        <v>193</v>
      </c>
      <c r="J11" s="54"/>
      <c r="K11" s="48" t="s">
        <v>546</v>
      </c>
    </row>
    <row r="12" spans="1:11" s="46" customFormat="1" x14ac:dyDescent="0.25">
      <c r="A12" s="48" t="s">
        <v>185</v>
      </c>
      <c r="B12" s="48" t="s">
        <v>328</v>
      </c>
      <c r="C12" s="48" t="s">
        <v>309</v>
      </c>
      <c r="D12" s="54"/>
      <c r="E12" s="48" t="s">
        <v>362</v>
      </c>
      <c r="F12" s="48" t="s">
        <v>25</v>
      </c>
      <c r="G12" s="48" t="s">
        <v>193</v>
      </c>
      <c r="H12" s="54"/>
      <c r="I12" s="48" t="s">
        <v>193</v>
      </c>
      <c r="J12" s="54"/>
      <c r="K12" s="48" t="s">
        <v>547</v>
      </c>
    </row>
    <row r="13" spans="1:11" s="46" customFormat="1" x14ac:dyDescent="0.25">
      <c r="A13" s="48" t="s">
        <v>186</v>
      </c>
      <c r="B13" s="48" t="s">
        <v>329</v>
      </c>
      <c r="C13" s="48" t="s">
        <v>309</v>
      </c>
      <c r="D13" s="54"/>
      <c r="E13" s="48" t="s">
        <v>363</v>
      </c>
      <c r="F13" s="48" t="s">
        <v>25</v>
      </c>
      <c r="G13" s="48" t="s">
        <v>193</v>
      </c>
      <c r="H13" s="54"/>
      <c r="I13" s="48" t="s">
        <v>193</v>
      </c>
      <c r="J13" s="54"/>
      <c r="K13" s="48" t="s">
        <v>550</v>
      </c>
    </row>
    <row r="14" spans="1:11" s="46" customFormat="1" x14ac:dyDescent="0.25">
      <c r="A14" s="48" t="s">
        <v>189</v>
      </c>
      <c r="B14" s="48" t="s">
        <v>330</v>
      </c>
      <c r="C14" s="48" t="s">
        <v>309</v>
      </c>
      <c r="D14" s="54"/>
      <c r="E14" s="48" t="s">
        <v>256</v>
      </c>
      <c r="F14" s="48" t="s">
        <v>25</v>
      </c>
      <c r="G14" s="48" t="s">
        <v>193</v>
      </c>
      <c r="H14" s="54"/>
      <c r="I14" s="48" t="s">
        <v>193</v>
      </c>
      <c r="J14" s="54"/>
      <c r="K14" s="48" t="s">
        <v>548</v>
      </c>
    </row>
    <row r="15" spans="1:11" s="46" customFormat="1" x14ac:dyDescent="0.25">
      <c r="A15" s="48" t="s">
        <v>190</v>
      </c>
      <c r="B15" s="48" t="s">
        <v>331</v>
      </c>
      <c r="C15" s="48" t="s">
        <v>309</v>
      </c>
      <c r="D15" s="54"/>
      <c r="E15" s="48" t="s">
        <v>255</v>
      </c>
      <c r="F15" s="48" t="s">
        <v>25</v>
      </c>
      <c r="G15" s="48" t="s">
        <v>193</v>
      </c>
      <c r="H15" s="54"/>
      <c r="I15" s="48" t="s">
        <v>193</v>
      </c>
      <c r="J15" s="54"/>
      <c r="K15" s="48" t="s">
        <v>549</v>
      </c>
    </row>
    <row r="16" spans="1:11" s="46" customFormat="1" x14ac:dyDescent="0.25">
      <c r="A16" s="48" t="s">
        <v>228</v>
      </c>
      <c r="B16" s="48" t="s">
        <v>194</v>
      </c>
      <c r="C16" s="48" t="s">
        <v>342</v>
      </c>
      <c r="D16" s="48" t="s">
        <v>247</v>
      </c>
      <c r="E16" s="48" t="s">
        <v>195</v>
      </c>
      <c r="F16" s="48" t="s">
        <v>25</v>
      </c>
      <c r="G16" s="48" t="s">
        <v>196</v>
      </c>
      <c r="H16" s="54"/>
      <c r="I16" s="48" t="s">
        <v>197</v>
      </c>
      <c r="J16" s="48" t="s">
        <v>198</v>
      </c>
      <c r="K16" s="50"/>
    </row>
    <row r="17" spans="1:11" s="46" customFormat="1" x14ac:dyDescent="0.25">
      <c r="A17" s="48" t="s">
        <v>229</v>
      </c>
      <c r="B17" s="48" t="s">
        <v>227</v>
      </c>
      <c r="C17" s="48" t="s">
        <v>342</v>
      </c>
      <c r="D17" s="48" t="s">
        <v>247</v>
      </c>
      <c r="E17" s="48" t="s">
        <v>248</v>
      </c>
      <c r="F17" s="48" t="s">
        <v>25</v>
      </c>
      <c r="G17" s="48" t="s">
        <v>196</v>
      </c>
      <c r="H17" s="54"/>
      <c r="I17" s="48" t="s">
        <v>197</v>
      </c>
      <c r="J17" s="48" t="s">
        <v>198</v>
      </c>
      <c r="K17" s="50"/>
    </row>
    <row r="18" spans="1:11" s="46" customFormat="1" x14ac:dyDescent="0.25">
      <c r="A18" s="48" t="s">
        <v>220</v>
      </c>
      <c r="B18" s="48" t="s">
        <v>199</v>
      </c>
      <c r="C18" s="48" t="s">
        <v>342</v>
      </c>
      <c r="D18" s="48">
        <v>5.5</v>
      </c>
      <c r="E18" s="48" t="s">
        <v>200</v>
      </c>
      <c r="F18" s="48" t="s">
        <v>25</v>
      </c>
      <c r="G18" s="48" t="s">
        <v>201</v>
      </c>
      <c r="H18" s="54"/>
      <c r="I18" s="48" t="s">
        <v>197</v>
      </c>
      <c r="J18" s="48" t="s">
        <v>198</v>
      </c>
      <c r="K18" s="48" t="s">
        <v>551</v>
      </c>
    </row>
    <row r="19" spans="1:11" s="46" customFormat="1" x14ac:dyDescent="0.25">
      <c r="A19" s="48" t="s">
        <v>230</v>
      </c>
      <c r="B19" s="48" t="s">
        <v>235</v>
      </c>
      <c r="C19" s="48" t="s">
        <v>342</v>
      </c>
      <c r="D19" s="48">
        <v>5.5</v>
      </c>
      <c r="E19" s="48" t="s">
        <v>249</v>
      </c>
      <c r="F19" s="48" t="s">
        <v>25</v>
      </c>
      <c r="G19" s="48" t="s">
        <v>201</v>
      </c>
      <c r="H19" s="54"/>
      <c r="I19" s="48" t="s">
        <v>197</v>
      </c>
      <c r="J19" s="48" t="s">
        <v>198</v>
      </c>
      <c r="K19" s="48" t="s">
        <v>552</v>
      </c>
    </row>
    <row r="20" spans="1:11" s="46" customFormat="1" x14ac:dyDescent="0.25">
      <c r="A20" s="48" t="s">
        <v>202</v>
      </c>
      <c r="B20" s="48" t="s">
        <v>203</v>
      </c>
      <c r="C20" s="48" t="s">
        <v>342</v>
      </c>
      <c r="D20" s="48">
        <v>10.5</v>
      </c>
      <c r="E20" s="48" t="s">
        <v>204</v>
      </c>
      <c r="F20" s="48" t="s">
        <v>25</v>
      </c>
      <c r="G20" s="48" t="s">
        <v>205</v>
      </c>
      <c r="H20" s="54"/>
      <c r="I20" s="48" t="s">
        <v>197</v>
      </c>
      <c r="J20" s="48" t="s">
        <v>198</v>
      </c>
      <c r="K20" s="50"/>
    </row>
    <row r="21" spans="1:11" s="46" customFormat="1" x14ac:dyDescent="0.25">
      <c r="A21" s="48" t="s">
        <v>231</v>
      </c>
      <c r="B21" s="48" t="s">
        <v>236</v>
      </c>
      <c r="C21" s="48" t="s">
        <v>342</v>
      </c>
      <c r="D21" s="48">
        <v>10.5</v>
      </c>
      <c r="E21" s="48" t="s">
        <v>349</v>
      </c>
      <c r="F21" s="48" t="s">
        <v>25</v>
      </c>
      <c r="G21" s="48" t="s">
        <v>205</v>
      </c>
      <c r="H21" s="54"/>
      <c r="I21" s="48" t="s">
        <v>197</v>
      </c>
      <c r="J21" s="48" t="s">
        <v>198</v>
      </c>
      <c r="K21" s="50"/>
    </row>
    <row r="22" spans="1:11" s="46" customFormat="1" x14ac:dyDescent="0.25">
      <c r="A22" s="48" t="s">
        <v>206</v>
      </c>
      <c r="B22" s="48" t="s">
        <v>207</v>
      </c>
      <c r="C22" s="48" t="s">
        <v>342</v>
      </c>
      <c r="D22" s="48">
        <v>10.5</v>
      </c>
      <c r="E22" s="48" t="s">
        <v>208</v>
      </c>
      <c r="F22" s="48" t="s">
        <v>25</v>
      </c>
      <c r="G22" s="48" t="s">
        <v>205</v>
      </c>
      <c r="H22" s="54"/>
      <c r="I22" s="48" t="s">
        <v>197</v>
      </c>
      <c r="J22" s="48" t="s">
        <v>198</v>
      </c>
      <c r="K22" s="50"/>
    </row>
    <row r="23" spans="1:11" s="46" customFormat="1" x14ac:dyDescent="0.25">
      <c r="A23" s="48" t="s">
        <v>232</v>
      </c>
      <c r="B23" s="48" t="s">
        <v>237</v>
      </c>
      <c r="C23" s="48" t="s">
        <v>342</v>
      </c>
      <c r="D23" s="48">
        <v>10.5</v>
      </c>
      <c r="E23" s="48" t="s">
        <v>250</v>
      </c>
      <c r="F23" s="48" t="s">
        <v>25</v>
      </c>
      <c r="G23" s="48" t="s">
        <v>205</v>
      </c>
      <c r="H23" s="54"/>
      <c r="I23" s="48" t="s">
        <v>197</v>
      </c>
      <c r="J23" s="48" t="s">
        <v>198</v>
      </c>
      <c r="K23" s="50"/>
    </row>
    <row r="24" spans="1:11" s="46" customFormat="1" x14ac:dyDescent="0.25">
      <c r="A24" s="48" t="s">
        <v>209</v>
      </c>
      <c r="B24" s="48" t="s">
        <v>210</v>
      </c>
      <c r="C24" s="48" t="s">
        <v>342</v>
      </c>
      <c r="D24" s="48">
        <v>10.6</v>
      </c>
      <c r="E24" s="48" t="s">
        <v>211</v>
      </c>
      <c r="F24" s="48" t="s">
        <v>25</v>
      </c>
      <c r="G24" s="48" t="s">
        <v>205</v>
      </c>
      <c r="H24" s="54"/>
      <c r="I24" s="48" t="s">
        <v>197</v>
      </c>
      <c r="J24" s="48" t="s">
        <v>198</v>
      </c>
      <c r="K24" s="50"/>
    </row>
    <row r="25" spans="1:11" s="46" customFormat="1" ht="13.9" customHeight="1" x14ac:dyDescent="0.25">
      <c r="A25" s="48" t="s">
        <v>233</v>
      </c>
      <c r="B25" s="48" t="s">
        <v>238</v>
      </c>
      <c r="C25" s="48" t="s">
        <v>342</v>
      </c>
      <c r="D25" s="48">
        <v>10.6</v>
      </c>
      <c r="E25" s="48" t="s">
        <v>251</v>
      </c>
      <c r="F25" s="48" t="s">
        <v>25</v>
      </c>
      <c r="G25" s="48" t="s">
        <v>205</v>
      </c>
      <c r="H25" s="54"/>
      <c r="I25" s="48" t="s">
        <v>197</v>
      </c>
      <c r="J25" s="48" t="s">
        <v>198</v>
      </c>
      <c r="K25" s="50"/>
    </row>
    <row r="26" spans="1:11" s="46" customFormat="1" x14ac:dyDescent="0.25">
      <c r="A26" s="48" t="s">
        <v>212</v>
      </c>
      <c r="B26" s="48" t="s">
        <v>213</v>
      </c>
      <c r="C26" s="48" t="s">
        <v>342</v>
      </c>
      <c r="D26" s="48">
        <v>10.6</v>
      </c>
      <c r="E26" s="48" t="s">
        <v>214</v>
      </c>
      <c r="F26" s="48" t="s">
        <v>25</v>
      </c>
      <c r="G26" s="48" t="s">
        <v>205</v>
      </c>
      <c r="H26" s="54"/>
      <c r="I26" s="48" t="s">
        <v>197</v>
      </c>
      <c r="J26" s="48" t="s">
        <v>198</v>
      </c>
      <c r="K26" s="50"/>
    </row>
    <row r="27" spans="1:11" s="46" customFormat="1" x14ac:dyDescent="0.25">
      <c r="A27" s="48" t="s">
        <v>234</v>
      </c>
      <c r="B27" s="48" t="s">
        <v>239</v>
      </c>
      <c r="C27" s="48" t="s">
        <v>342</v>
      </c>
      <c r="D27" s="48">
        <v>10.6</v>
      </c>
      <c r="E27" s="48" t="s">
        <v>252</v>
      </c>
      <c r="F27" s="48" t="s">
        <v>25</v>
      </c>
      <c r="G27" s="48" t="s">
        <v>205</v>
      </c>
      <c r="H27" s="54"/>
      <c r="I27" s="48" t="s">
        <v>197</v>
      </c>
      <c r="J27" s="48" t="s">
        <v>198</v>
      </c>
      <c r="K27" s="50"/>
    </row>
    <row r="28" spans="1:11" s="46" customFormat="1" x14ac:dyDescent="0.25">
      <c r="A28" s="48" t="s">
        <v>287</v>
      </c>
      <c r="B28" s="48" t="s">
        <v>215</v>
      </c>
      <c r="C28" s="48" t="s">
        <v>342</v>
      </c>
      <c r="D28" s="48" t="s">
        <v>216</v>
      </c>
      <c r="E28" s="48" t="s">
        <v>217</v>
      </c>
      <c r="F28" s="48" t="s">
        <v>25</v>
      </c>
      <c r="G28" s="48" t="s">
        <v>205</v>
      </c>
      <c r="H28" s="54"/>
      <c r="I28" s="48" t="s">
        <v>197</v>
      </c>
      <c r="J28" s="48" t="s">
        <v>198</v>
      </c>
      <c r="K28" s="50"/>
    </row>
    <row r="29" spans="1:11" s="46" customFormat="1" ht="30" x14ac:dyDescent="0.25">
      <c r="A29" s="52" t="s">
        <v>288</v>
      </c>
      <c r="B29" s="51" t="s">
        <v>224</v>
      </c>
      <c r="C29" s="66" t="s">
        <v>343</v>
      </c>
      <c r="D29" s="51" t="s">
        <v>216</v>
      </c>
      <c r="E29" s="57" t="s">
        <v>243</v>
      </c>
      <c r="F29" s="56" t="s">
        <v>244</v>
      </c>
      <c r="G29" s="57" t="s">
        <v>245</v>
      </c>
      <c r="H29" s="96" t="s">
        <v>482</v>
      </c>
      <c r="I29" s="51" t="s">
        <v>197</v>
      </c>
      <c r="J29" s="51" t="s">
        <v>198</v>
      </c>
      <c r="K29" s="50"/>
    </row>
    <row r="30" spans="1:11" s="46" customFormat="1" x14ac:dyDescent="0.25">
      <c r="A30" s="48" t="s">
        <v>240</v>
      </c>
      <c r="B30" s="48" t="s">
        <v>218</v>
      </c>
      <c r="C30" s="48" t="s">
        <v>342</v>
      </c>
      <c r="D30" s="48" t="s">
        <v>242</v>
      </c>
      <c r="E30" s="48" t="s">
        <v>219</v>
      </c>
      <c r="F30" s="48" t="s">
        <v>25</v>
      </c>
      <c r="G30" s="48" t="s">
        <v>205</v>
      </c>
      <c r="H30" s="54"/>
      <c r="I30" s="48" t="s">
        <v>197</v>
      </c>
      <c r="J30" s="48" t="s">
        <v>198</v>
      </c>
      <c r="K30" s="50"/>
    </row>
    <row r="31" spans="1:11" s="46" customFormat="1" x14ac:dyDescent="0.25">
      <c r="A31" s="11" t="s">
        <v>241</v>
      </c>
      <c r="B31" s="11" t="s">
        <v>225</v>
      </c>
      <c r="C31" s="48" t="s">
        <v>342</v>
      </c>
      <c r="D31" s="11" t="s">
        <v>242</v>
      </c>
      <c r="E31" s="11" t="s">
        <v>226</v>
      </c>
      <c r="F31" s="11" t="s">
        <v>25</v>
      </c>
      <c r="G31" s="11" t="s">
        <v>205</v>
      </c>
      <c r="H31" s="54"/>
      <c r="I31" s="48" t="s">
        <v>197</v>
      </c>
      <c r="J31" s="38" t="s">
        <v>184</v>
      </c>
      <c r="K31" s="50"/>
    </row>
    <row r="32" spans="1:11" s="12" customFormat="1" x14ac:dyDescent="0.25">
      <c r="A32" s="55" t="s">
        <v>279</v>
      </c>
      <c r="B32" s="54"/>
      <c r="C32" s="54"/>
      <c r="D32" s="54"/>
      <c r="E32" s="55" t="s">
        <v>498</v>
      </c>
      <c r="F32" s="34" t="s">
        <v>312</v>
      </c>
      <c r="G32" s="55" t="s">
        <v>318</v>
      </c>
      <c r="H32" s="54"/>
      <c r="I32" s="54"/>
      <c r="J32" s="54"/>
      <c r="K32" s="50"/>
    </row>
    <row r="33" spans="1:11" x14ac:dyDescent="0.25">
      <c r="A33" s="11" t="s">
        <v>283</v>
      </c>
      <c r="B33" s="54"/>
      <c r="C33" s="54"/>
      <c r="D33" s="54"/>
      <c r="E33" s="11" t="s">
        <v>520</v>
      </c>
      <c r="F33" s="11" t="s">
        <v>25</v>
      </c>
      <c r="G33" s="11" t="s">
        <v>281</v>
      </c>
      <c r="H33" s="55" t="s">
        <v>483</v>
      </c>
      <c r="I33" s="54"/>
      <c r="J33" s="54"/>
      <c r="K33" s="50"/>
    </row>
    <row r="34" spans="1:11" x14ac:dyDescent="0.25">
      <c r="A34" s="34" t="s">
        <v>181</v>
      </c>
      <c r="B34" s="54"/>
      <c r="C34" s="54"/>
      <c r="D34" s="54"/>
      <c r="E34" s="34" t="s">
        <v>511</v>
      </c>
      <c r="F34" s="34" t="s">
        <v>153</v>
      </c>
      <c r="G34" s="34" t="s">
        <v>295</v>
      </c>
      <c r="H34" s="54"/>
      <c r="I34" s="54"/>
      <c r="J34" s="54"/>
      <c r="K34" s="50"/>
    </row>
    <row r="35" spans="1:11" x14ac:dyDescent="0.25">
      <c r="A35" s="11" t="s">
        <v>293</v>
      </c>
      <c r="B35" s="54"/>
      <c r="C35" s="54"/>
      <c r="D35" s="54"/>
      <c r="E35" s="11" t="s">
        <v>497</v>
      </c>
      <c r="F35" s="34" t="s">
        <v>153</v>
      </c>
      <c r="G35" s="34" t="s">
        <v>295</v>
      </c>
      <c r="H35" s="54"/>
      <c r="I35" s="54"/>
      <c r="J35" s="54"/>
      <c r="K35" s="54"/>
    </row>
    <row r="36" spans="1:11" x14ac:dyDescent="0.25">
      <c r="A36" s="53" t="s">
        <v>146</v>
      </c>
      <c r="B36" s="49"/>
      <c r="C36" s="49"/>
      <c r="D36" s="49"/>
      <c r="E36" s="49"/>
      <c r="F36" s="49"/>
      <c r="G36" s="49"/>
      <c r="H36" s="49"/>
      <c r="I36" s="49"/>
      <c r="J36" s="49"/>
      <c r="K36" s="49"/>
    </row>
    <row r="37" spans="1:11" s="108" customFormat="1" ht="30" x14ac:dyDescent="0.25">
      <c r="A37" s="51" t="s">
        <v>151</v>
      </c>
      <c r="B37" s="51" t="s">
        <v>332</v>
      </c>
      <c r="C37" s="51" t="s">
        <v>309</v>
      </c>
      <c r="D37" s="48" t="s">
        <v>534</v>
      </c>
      <c r="E37" s="48" t="s">
        <v>257</v>
      </c>
      <c r="F37" s="51" t="s">
        <v>25</v>
      </c>
      <c r="G37" s="51" t="s">
        <v>193</v>
      </c>
      <c r="H37" s="107"/>
      <c r="I37" s="51" t="s">
        <v>193</v>
      </c>
      <c r="J37" s="54"/>
      <c r="K37" s="56" t="s">
        <v>541</v>
      </c>
    </row>
    <row r="38" spans="1:11" x14ac:dyDescent="0.25">
      <c r="A38" s="11" t="s">
        <v>187</v>
      </c>
      <c r="B38" s="11" t="s">
        <v>333</v>
      </c>
      <c r="C38" s="11" t="s">
        <v>309</v>
      </c>
      <c r="D38" s="54"/>
      <c r="E38" s="11" t="s">
        <v>261</v>
      </c>
      <c r="F38" s="11" t="s">
        <v>25</v>
      </c>
      <c r="G38" s="11" t="s">
        <v>193</v>
      </c>
      <c r="H38" s="50"/>
      <c r="I38" s="11" t="s">
        <v>193</v>
      </c>
      <c r="J38" s="54"/>
      <c r="K38" s="11" t="s">
        <v>553</v>
      </c>
    </row>
    <row r="39" spans="1:11" x14ac:dyDescent="0.25">
      <c r="A39" s="11" t="s">
        <v>188</v>
      </c>
      <c r="B39" s="11" t="s">
        <v>334</v>
      </c>
      <c r="C39" s="11" t="s">
        <v>309</v>
      </c>
      <c r="D39" s="54"/>
      <c r="E39" s="11" t="s">
        <v>262</v>
      </c>
      <c r="F39" s="11" t="s">
        <v>25</v>
      </c>
      <c r="G39" s="11" t="s">
        <v>193</v>
      </c>
      <c r="H39" s="50"/>
      <c r="I39" s="11" t="s">
        <v>193</v>
      </c>
      <c r="J39" s="54"/>
      <c r="K39" s="11" t="s">
        <v>554</v>
      </c>
    </row>
    <row r="40" spans="1:11" x14ac:dyDescent="0.25">
      <c r="A40" s="11" t="s">
        <v>302</v>
      </c>
      <c r="B40" s="54"/>
      <c r="C40" s="54"/>
      <c r="D40" s="54"/>
      <c r="E40" s="11" t="s">
        <v>296</v>
      </c>
      <c r="F40" s="34" t="s">
        <v>153</v>
      </c>
      <c r="G40" s="34" t="s">
        <v>295</v>
      </c>
      <c r="H40" s="50"/>
      <c r="I40" s="49"/>
      <c r="J40" s="54"/>
      <c r="K40" s="49"/>
    </row>
    <row r="41" spans="1:11" x14ac:dyDescent="0.25">
      <c r="A41" s="11" t="s">
        <v>303</v>
      </c>
      <c r="B41" s="54"/>
      <c r="C41" s="54"/>
      <c r="D41" s="54"/>
      <c r="E41" s="11" t="s">
        <v>297</v>
      </c>
      <c r="F41" s="34" t="s">
        <v>153</v>
      </c>
      <c r="G41" s="34" t="s">
        <v>295</v>
      </c>
      <c r="H41" s="50"/>
      <c r="I41" s="49"/>
      <c r="J41" s="54"/>
      <c r="K41" s="49"/>
    </row>
    <row r="42" spans="1:11" x14ac:dyDescent="0.25">
      <c r="A42" s="53" t="s">
        <v>147</v>
      </c>
      <c r="B42" s="49"/>
      <c r="C42" s="49"/>
      <c r="D42" s="49"/>
      <c r="E42" s="49"/>
      <c r="F42" s="49"/>
      <c r="G42" s="49"/>
      <c r="H42" s="49"/>
      <c r="I42" s="49"/>
      <c r="J42" s="49"/>
      <c r="K42" s="49"/>
    </row>
    <row r="43" spans="1:11" s="108" customFormat="1" ht="30" x14ac:dyDescent="0.25">
      <c r="A43" s="51" t="s">
        <v>151</v>
      </c>
      <c r="B43" s="51" t="s">
        <v>589</v>
      </c>
      <c r="C43" s="51" t="s">
        <v>309</v>
      </c>
      <c r="D43" s="48" t="s">
        <v>534</v>
      </c>
      <c r="E43" s="48" t="s">
        <v>258</v>
      </c>
      <c r="F43" s="51" t="s">
        <v>25</v>
      </c>
      <c r="G43" s="51" t="s">
        <v>193</v>
      </c>
      <c r="H43" s="107"/>
      <c r="I43" s="51" t="s">
        <v>193</v>
      </c>
      <c r="J43" s="54"/>
      <c r="K43" s="56" t="s">
        <v>542</v>
      </c>
    </row>
    <row r="44" spans="1:11" x14ac:dyDescent="0.25">
      <c r="A44" s="11" t="s">
        <v>187</v>
      </c>
      <c r="B44" s="11" t="s">
        <v>335</v>
      </c>
      <c r="C44" s="11" t="s">
        <v>309</v>
      </c>
      <c r="D44" s="54"/>
      <c r="E44" s="11" t="s">
        <v>263</v>
      </c>
      <c r="F44" s="11" t="s">
        <v>25</v>
      </c>
      <c r="G44" s="11" t="s">
        <v>193</v>
      </c>
      <c r="H44" s="50"/>
      <c r="I44" s="11" t="s">
        <v>193</v>
      </c>
      <c r="J44" s="54"/>
      <c r="K44" s="49"/>
    </row>
    <row r="45" spans="1:11" x14ac:dyDescent="0.25">
      <c r="A45" s="11" t="s">
        <v>188</v>
      </c>
      <c r="B45" s="11" t="s">
        <v>336</v>
      </c>
      <c r="C45" s="11" t="s">
        <v>309</v>
      </c>
      <c r="D45" s="54"/>
      <c r="E45" s="11" t="s">
        <v>264</v>
      </c>
      <c r="F45" s="11" t="s">
        <v>25</v>
      </c>
      <c r="G45" s="11" t="s">
        <v>193</v>
      </c>
      <c r="H45" s="50"/>
      <c r="I45" s="11" t="s">
        <v>193</v>
      </c>
      <c r="J45" s="54"/>
      <c r="K45" s="49"/>
    </row>
    <row r="46" spans="1:11" x14ac:dyDescent="0.25">
      <c r="A46" s="11" t="s">
        <v>293</v>
      </c>
      <c r="B46" s="54"/>
      <c r="C46" s="54"/>
      <c r="D46" s="54"/>
      <c r="E46" s="11" t="s">
        <v>298</v>
      </c>
      <c r="F46" s="34" t="s">
        <v>153</v>
      </c>
      <c r="G46" s="34" t="s">
        <v>295</v>
      </c>
      <c r="H46" s="50"/>
      <c r="I46" s="49"/>
      <c r="J46" s="54"/>
      <c r="K46" s="49"/>
    </row>
    <row r="47" spans="1:11" x14ac:dyDescent="0.25">
      <c r="A47" s="11"/>
      <c r="B47" s="11"/>
      <c r="C47" s="11"/>
      <c r="E47" s="11"/>
      <c r="F47" s="11"/>
      <c r="G47" s="11"/>
      <c r="H47" s="50"/>
      <c r="I47" s="11"/>
      <c r="J47" s="54"/>
      <c r="K47" s="49"/>
    </row>
    <row r="48" spans="1:11" x14ac:dyDescent="0.25">
      <c r="A48" s="53" t="s">
        <v>148</v>
      </c>
      <c r="B48" s="49"/>
      <c r="C48" s="49"/>
      <c r="D48" s="49"/>
      <c r="E48" s="49"/>
      <c r="F48" s="49"/>
      <c r="G48" s="49"/>
      <c r="H48" s="49"/>
      <c r="I48" s="49"/>
      <c r="J48" s="49"/>
      <c r="K48" s="49"/>
    </row>
    <row r="49" spans="1:11" s="108" customFormat="1" ht="45" x14ac:dyDescent="0.25">
      <c r="A49" s="51" t="s">
        <v>150</v>
      </c>
      <c r="B49" s="51" t="s">
        <v>590</v>
      </c>
      <c r="C49" s="51" t="s">
        <v>309</v>
      </c>
      <c r="D49" s="48" t="s">
        <v>534</v>
      </c>
      <c r="E49" s="48" t="s">
        <v>259</v>
      </c>
      <c r="F49" s="51" t="s">
        <v>25</v>
      </c>
      <c r="G49" s="51" t="s">
        <v>193</v>
      </c>
      <c r="H49" s="107"/>
      <c r="I49" s="51" t="s">
        <v>193</v>
      </c>
      <c r="J49" s="54"/>
      <c r="K49" s="56" t="s">
        <v>543</v>
      </c>
    </row>
    <row r="50" spans="1:11" x14ac:dyDescent="0.25">
      <c r="A50" s="11" t="s">
        <v>187</v>
      </c>
      <c r="B50" s="11" t="s">
        <v>337</v>
      </c>
      <c r="C50" s="11" t="s">
        <v>309</v>
      </c>
      <c r="D50" s="54"/>
      <c r="E50" s="11" t="s">
        <v>265</v>
      </c>
      <c r="F50" s="11" t="s">
        <v>25</v>
      </c>
      <c r="G50" s="11" t="s">
        <v>193</v>
      </c>
      <c r="H50" s="50"/>
      <c r="I50" s="11" t="s">
        <v>193</v>
      </c>
      <c r="J50" s="54"/>
      <c r="K50" s="11" t="s">
        <v>555</v>
      </c>
    </row>
    <row r="51" spans="1:11" x14ac:dyDescent="0.25">
      <c r="A51" s="11" t="s">
        <v>188</v>
      </c>
      <c r="B51" s="11" t="s">
        <v>338</v>
      </c>
      <c r="C51" s="11" t="s">
        <v>309</v>
      </c>
      <c r="D51" s="54"/>
      <c r="E51" s="11" t="s">
        <v>266</v>
      </c>
      <c r="F51" s="11" t="s">
        <v>25</v>
      </c>
      <c r="G51" s="11" t="s">
        <v>193</v>
      </c>
      <c r="H51" s="50"/>
      <c r="I51" s="11" t="s">
        <v>193</v>
      </c>
      <c r="J51" s="54"/>
      <c r="K51" s="11" t="s">
        <v>556</v>
      </c>
    </row>
    <row r="52" spans="1:11" x14ac:dyDescent="0.25">
      <c r="A52" s="11" t="s">
        <v>293</v>
      </c>
      <c r="B52" s="54"/>
      <c r="C52" s="54"/>
      <c r="D52" s="54"/>
      <c r="E52" s="11" t="s">
        <v>299</v>
      </c>
      <c r="F52" s="34" t="s">
        <v>153</v>
      </c>
      <c r="G52" s="34" t="s">
        <v>295</v>
      </c>
      <c r="H52" s="50"/>
      <c r="I52" s="49"/>
      <c r="J52" s="54"/>
      <c r="K52" s="49"/>
    </row>
    <row r="53" spans="1:11" x14ac:dyDescent="0.25">
      <c r="A53" s="11"/>
      <c r="B53" s="11"/>
      <c r="C53" s="11"/>
      <c r="E53" s="11"/>
      <c r="F53" s="11"/>
      <c r="G53" s="11"/>
      <c r="H53" s="50"/>
      <c r="I53" s="11"/>
      <c r="J53" s="54"/>
      <c r="K53" s="49"/>
    </row>
    <row r="54" spans="1:11" x14ac:dyDescent="0.25">
      <c r="A54" s="53" t="s">
        <v>149</v>
      </c>
      <c r="B54" s="49"/>
      <c r="C54" s="49"/>
      <c r="D54" s="49"/>
      <c r="E54" s="49"/>
      <c r="F54" s="49"/>
      <c r="G54" s="49"/>
      <c r="H54" s="49"/>
      <c r="I54" s="49"/>
      <c r="J54" s="49"/>
      <c r="K54" s="49"/>
    </row>
    <row r="55" spans="1:11" s="108" customFormat="1" ht="45" x14ac:dyDescent="0.25">
      <c r="A55" s="51" t="s">
        <v>150</v>
      </c>
      <c r="B55" s="51" t="s">
        <v>591</v>
      </c>
      <c r="C55" s="51" t="s">
        <v>309</v>
      </c>
      <c r="D55" s="48" t="s">
        <v>534</v>
      </c>
      <c r="E55" s="48" t="s">
        <v>260</v>
      </c>
      <c r="F55" s="51" t="s">
        <v>25</v>
      </c>
      <c r="G55" s="51" t="s">
        <v>193</v>
      </c>
      <c r="H55" s="107"/>
      <c r="I55" s="51" t="s">
        <v>193</v>
      </c>
      <c r="J55" s="54"/>
      <c r="K55" s="56" t="s">
        <v>538</v>
      </c>
    </row>
    <row r="56" spans="1:11" x14ac:dyDescent="0.25">
      <c r="A56" s="11" t="s">
        <v>187</v>
      </c>
      <c r="B56" s="11" t="s">
        <v>339</v>
      </c>
      <c r="C56" s="11" t="s">
        <v>309</v>
      </c>
      <c r="D56" s="54"/>
      <c r="E56" s="11" t="s">
        <v>267</v>
      </c>
      <c r="F56" s="11" t="s">
        <v>25</v>
      </c>
      <c r="G56" s="11" t="s">
        <v>193</v>
      </c>
      <c r="H56" s="49"/>
      <c r="I56" s="11" t="s">
        <v>193</v>
      </c>
      <c r="J56" s="54"/>
      <c r="K56" s="11" t="s">
        <v>558</v>
      </c>
    </row>
    <row r="57" spans="1:11" x14ac:dyDescent="0.25">
      <c r="A57" s="11" t="s">
        <v>188</v>
      </c>
      <c r="B57" s="11" t="s">
        <v>340</v>
      </c>
      <c r="C57" s="11" t="s">
        <v>309</v>
      </c>
      <c r="D57" s="54"/>
      <c r="E57" s="11" t="s">
        <v>268</v>
      </c>
      <c r="F57" s="11" t="s">
        <v>25</v>
      </c>
      <c r="G57" s="11" t="s">
        <v>193</v>
      </c>
      <c r="H57" s="49"/>
      <c r="I57" s="11" t="s">
        <v>193</v>
      </c>
      <c r="J57" s="54"/>
      <c r="K57" s="11" t="s">
        <v>557</v>
      </c>
    </row>
    <row r="58" spans="1:11" x14ac:dyDescent="0.25">
      <c r="A58" s="11" t="s">
        <v>293</v>
      </c>
      <c r="B58" s="54"/>
      <c r="C58" s="54"/>
      <c r="D58" s="54"/>
      <c r="E58" s="11" t="s">
        <v>300</v>
      </c>
      <c r="F58" s="34" t="s">
        <v>153</v>
      </c>
      <c r="G58" s="34" t="s">
        <v>295</v>
      </c>
      <c r="H58" s="49"/>
      <c r="I58" s="49"/>
      <c r="J58" s="54"/>
      <c r="K58" s="49"/>
    </row>
    <row r="61" spans="1:11" x14ac:dyDescent="0.25">
      <c r="E61" t="s">
        <v>592</v>
      </c>
      <c r="F61" t="s">
        <v>521</v>
      </c>
    </row>
    <row r="62" spans="1:11" x14ac:dyDescent="0.25">
      <c r="E62" t="s">
        <v>499</v>
      </c>
      <c r="F62" s="120" t="s">
        <v>500</v>
      </c>
    </row>
  </sheetData>
  <hyperlinks>
    <hyperlink ref="F62" r:id="rId1" xr:uid="{251FE7A1-4127-44FF-8373-C86F425941AD}"/>
  </hyperlinks>
  <pageMargins left="0.7" right="0.7" top="0.75" bottom="0.75" header="0.3" footer="0.3"/>
  <pageSetup orientation="portrait" horizontalDpi="0" verticalDpi="0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5681B-D5DA-4D4B-8694-859487B57A48}">
  <dimension ref="A1:B4"/>
  <sheetViews>
    <sheetView zoomScale="130" zoomScaleNormal="130" workbookViewId="0">
      <selection activeCell="B16" sqref="B16"/>
    </sheetView>
  </sheetViews>
  <sheetFormatPr defaultColWidth="11.5703125" defaultRowHeight="15" x14ac:dyDescent="0.25"/>
  <cols>
    <col min="1" max="1" width="26.42578125" style="1" customWidth="1"/>
    <col min="2" max="2" width="29" customWidth="1"/>
  </cols>
  <sheetData>
    <row r="1" spans="1:2" ht="23.25" x14ac:dyDescent="0.35">
      <c r="A1" s="8" t="s">
        <v>559</v>
      </c>
    </row>
    <row r="2" spans="1:2" x14ac:dyDescent="0.25">
      <c r="A2" s="1" t="s">
        <v>507</v>
      </c>
      <c r="B2" t="s">
        <v>503</v>
      </c>
    </row>
    <row r="3" spans="1:2" x14ac:dyDescent="0.25">
      <c r="A3" s="1" t="s">
        <v>504</v>
      </c>
      <c r="B3" t="s">
        <v>505</v>
      </c>
    </row>
    <row r="4" spans="1:2" x14ac:dyDescent="0.25">
      <c r="A4" s="1" t="s">
        <v>508</v>
      </c>
      <c r="B4" t="s">
        <v>506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tabColor theme="4" tint="-0.249977111117893"/>
  </sheetPr>
  <dimension ref="A1:J20"/>
  <sheetViews>
    <sheetView showRuler="0" topLeftCell="A10" zoomScale="70" zoomScaleNormal="70" workbookViewId="0">
      <selection activeCell="A8" sqref="A8"/>
    </sheetView>
  </sheetViews>
  <sheetFormatPr defaultColWidth="21.7109375" defaultRowHeight="15" x14ac:dyDescent="0.25"/>
  <cols>
    <col min="1" max="1" width="25" customWidth="1"/>
    <col min="2" max="2" width="21.7109375" style="16"/>
    <col min="6" max="6" width="17.140625" style="15" customWidth="1"/>
    <col min="7" max="7" width="25.7109375" style="25" customWidth="1"/>
    <col min="8" max="9" width="35.28515625" style="15" customWidth="1"/>
    <col min="10" max="10" width="37" customWidth="1"/>
  </cols>
  <sheetData>
    <row r="1" spans="1:10" ht="23.25" x14ac:dyDescent="0.35">
      <c r="A1" s="8" t="s">
        <v>160</v>
      </c>
      <c r="B1" s="23"/>
    </row>
    <row r="2" spans="1:10" x14ac:dyDescent="0.25">
      <c r="H2" s="28"/>
      <c r="I2" s="28"/>
    </row>
    <row r="3" spans="1:10" x14ac:dyDescent="0.25">
      <c r="A3" s="10" t="s">
        <v>6</v>
      </c>
      <c r="B3" s="16" t="s">
        <v>9</v>
      </c>
      <c r="C3" s="16" t="s">
        <v>26</v>
      </c>
      <c r="D3" s="16" t="s">
        <v>7</v>
      </c>
      <c r="E3" s="16" t="s">
        <v>27</v>
      </c>
      <c r="F3" s="15" t="s">
        <v>13</v>
      </c>
      <c r="G3" s="24" t="s">
        <v>525</v>
      </c>
      <c r="H3" s="15" t="s">
        <v>29</v>
      </c>
      <c r="I3" s="15" t="s">
        <v>360</v>
      </c>
      <c r="J3" s="16" t="s">
        <v>8</v>
      </c>
    </row>
    <row r="4" spans="1:10" s="10" customFormat="1" x14ac:dyDescent="0.25">
      <c r="A4" s="45" t="s">
        <v>353</v>
      </c>
      <c r="B4" s="16">
        <v>10</v>
      </c>
      <c r="C4" s="13" t="s">
        <v>176</v>
      </c>
      <c r="D4" s="13" t="s">
        <v>25</v>
      </c>
      <c r="E4" s="13" t="s">
        <v>205</v>
      </c>
      <c r="F4" s="40"/>
      <c r="G4" s="39"/>
      <c r="H4" s="44"/>
      <c r="I4" s="67"/>
      <c r="J4" s="45"/>
    </row>
    <row r="5" spans="1:10" x14ac:dyDescent="0.25">
      <c r="A5" s="45" t="s">
        <v>354</v>
      </c>
      <c r="B5" s="16">
        <v>250</v>
      </c>
      <c r="C5" s="13" t="s">
        <v>246</v>
      </c>
      <c r="D5" s="13" t="s">
        <v>25</v>
      </c>
      <c r="E5" s="13" t="s">
        <v>201</v>
      </c>
      <c r="F5" s="40"/>
      <c r="G5" s="39"/>
      <c r="H5" s="44"/>
      <c r="I5" s="67"/>
      <c r="J5" s="45"/>
    </row>
    <row r="6" spans="1:10" x14ac:dyDescent="0.25">
      <c r="A6" s="45" t="s">
        <v>481</v>
      </c>
      <c r="B6" s="19">
        <v>254</v>
      </c>
      <c r="C6" s="13" t="s">
        <v>175</v>
      </c>
      <c r="D6" s="13" t="s">
        <v>25</v>
      </c>
      <c r="E6" s="13" t="s">
        <v>201</v>
      </c>
      <c r="F6" s="40"/>
      <c r="G6" s="58"/>
      <c r="H6" s="44"/>
      <c r="I6" s="67"/>
      <c r="J6" s="45"/>
    </row>
    <row r="7" spans="1:10" ht="30" x14ac:dyDescent="0.25">
      <c r="A7" s="10" t="s">
        <v>157</v>
      </c>
      <c r="B7" s="16">
        <v>1254</v>
      </c>
      <c r="C7" s="16" t="s">
        <v>253</v>
      </c>
      <c r="D7" s="16" t="s">
        <v>25</v>
      </c>
      <c r="E7" s="16" t="s">
        <v>193</v>
      </c>
      <c r="F7" s="40"/>
      <c r="G7" s="59"/>
      <c r="H7" s="16" t="s">
        <v>371</v>
      </c>
      <c r="I7" s="69" t="s">
        <v>364</v>
      </c>
      <c r="J7" s="26"/>
    </row>
    <row r="8" spans="1:10" s="22" customFormat="1" ht="60" x14ac:dyDescent="0.25">
      <c r="A8" s="87" t="s">
        <v>158</v>
      </c>
      <c r="B8" s="16">
        <v>1501</v>
      </c>
      <c r="C8" s="16" t="s">
        <v>319</v>
      </c>
      <c r="D8" s="16" t="s">
        <v>312</v>
      </c>
      <c r="E8" s="16" t="s">
        <v>318</v>
      </c>
      <c r="F8" s="16" t="s">
        <v>193</v>
      </c>
      <c r="G8" s="69" t="s">
        <v>457</v>
      </c>
      <c r="H8" s="16" t="s">
        <v>348</v>
      </c>
      <c r="I8" s="22" t="s">
        <v>365</v>
      </c>
      <c r="J8" s="87"/>
    </row>
    <row r="9" spans="1:10" s="22" customFormat="1" ht="60" x14ac:dyDescent="0.25">
      <c r="A9" s="22" t="s">
        <v>159</v>
      </c>
      <c r="B9" s="16">
        <v>1502</v>
      </c>
      <c r="C9" s="16" t="s">
        <v>316</v>
      </c>
      <c r="D9" s="16" t="s">
        <v>25</v>
      </c>
      <c r="E9" s="16" t="s">
        <v>350</v>
      </c>
      <c r="F9" s="16" t="s">
        <v>193</v>
      </c>
      <c r="G9" s="69" t="s">
        <v>457</v>
      </c>
      <c r="H9" s="16" t="s">
        <v>367</v>
      </c>
      <c r="I9" s="69" t="s">
        <v>366</v>
      </c>
    </row>
    <row r="10" spans="1:10" s="22" customFormat="1" ht="60" x14ac:dyDescent="0.25">
      <c r="A10" s="22" t="s">
        <v>177</v>
      </c>
      <c r="B10" s="16">
        <v>1503</v>
      </c>
      <c r="C10" s="16" t="s">
        <v>317</v>
      </c>
      <c r="D10" s="16" t="s">
        <v>25</v>
      </c>
      <c r="E10" s="16" t="s">
        <v>351</v>
      </c>
      <c r="F10" s="16" t="s">
        <v>193</v>
      </c>
      <c r="G10" s="69" t="s">
        <v>457</v>
      </c>
      <c r="H10" s="16" t="s">
        <v>368</v>
      </c>
      <c r="I10" s="22" t="s">
        <v>361</v>
      </c>
    </row>
    <row r="11" spans="1:10" s="22" customFormat="1" ht="60" x14ac:dyDescent="0.25">
      <c r="A11" s="87" t="s">
        <v>178</v>
      </c>
      <c r="B11" s="16">
        <v>1504</v>
      </c>
      <c r="C11" s="16" t="s">
        <v>165</v>
      </c>
      <c r="D11" s="16" t="s">
        <v>25</v>
      </c>
      <c r="E11" s="16" t="s">
        <v>352</v>
      </c>
      <c r="F11" s="16" t="s">
        <v>193</v>
      </c>
      <c r="G11" s="69" t="s">
        <v>457</v>
      </c>
      <c r="H11" s="16" t="s">
        <v>450</v>
      </c>
      <c r="I11" s="22" t="s">
        <v>449</v>
      </c>
    </row>
    <row r="12" spans="1:10" ht="60" x14ac:dyDescent="0.25">
      <c r="A12" s="88" t="s">
        <v>451</v>
      </c>
      <c r="B12" s="16">
        <v>1508</v>
      </c>
      <c r="C12" s="16" t="s">
        <v>453</v>
      </c>
      <c r="D12" s="16" t="s">
        <v>25</v>
      </c>
      <c r="E12" s="16" t="s">
        <v>454</v>
      </c>
      <c r="F12" s="16" t="s">
        <v>193</v>
      </c>
      <c r="G12" s="69" t="s">
        <v>458</v>
      </c>
      <c r="H12" s="16" t="s">
        <v>460</v>
      </c>
      <c r="I12" s="22" t="s">
        <v>462</v>
      </c>
    </row>
    <row r="13" spans="1:10" s="10" customFormat="1" ht="60" x14ac:dyDescent="0.25">
      <c r="A13" s="88" t="s">
        <v>452</v>
      </c>
      <c r="B13" s="16">
        <v>1509</v>
      </c>
      <c r="C13" s="16" t="s">
        <v>455</v>
      </c>
      <c r="D13" s="16" t="s">
        <v>25</v>
      </c>
      <c r="E13" s="16" t="s">
        <v>456</v>
      </c>
      <c r="F13" s="16" t="s">
        <v>193</v>
      </c>
      <c r="G13" s="69" t="s">
        <v>459</v>
      </c>
      <c r="H13" s="16" t="s">
        <v>461</v>
      </c>
      <c r="I13" s="22" t="s">
        <v>463</v>
      </c>
      <c r="J13" s="26"/>
    </row>
    <row r="14" spans="1:10" s="10" customFormat="1" x14ac:dyDescent="0.25">
      <c r="A14" s="45" t="s">
        <v>164</v>
      </c>
      <c r="B14" s="16">
        <v>2254</v>
      </c>
      <c r="C14" s="13" t="s">
        <v>167</v>
      </c>
      <c r="D14" s="13" t="s">
        <v>25</v>
      </c>
      <c r="E14" s="13" t="s">
        <v>170</v>
      </c>
      <c r="F14" s="2" t="s">
        <v>193</v>
      </c>
      <c r="G14" s="39"/>
      <c r="H14" s="16" t="s">
        <v>369</v>
      </c>
      <c r="I14" s="22" t="s">
        <v>370</v>
      </c>
      <c r="J14" s="26"/>
    </row>
    <row r="15" spans="1:10" s="45" customFormat="1" x14ac:dyDescent="0.25">
      <c r="A15" s="12" t="s">
        <v>271</v>
      </c>
      <c r="B15" s="19">
        <v>3000</v>
      </c>
      <c r="C15" s="13" t="s">
        <v>179</v>
      </c>
      <c r="D15" s="13" t="s">
        <v>153</v>
      </c>
      <c r="E15" s="13" t="s">
        <v>155</v>
      </c>
      <c r="F15" s="40"/>
      <c r="G15" s="40"/>
      <c r="H15" s="40"/>
      <c r="I15" s="68"/>
    </row>
    <row r="16" spans="1:10" s="12" customFormat="1" x14ac:dyDescent="0.25">
      <c r="A16" s="47" t="s">
        <v>560</v>
      </c>
      <c r="B16" s="19">
        <v>570</v>
      </c>
      <c r="C16" s="13" t="s">
        <v>561</v>
      </c>
      <c r="D16" s="13" t="s">
        <v>153</v>
      </c>
      <c r="E16" s="13" t="s">
        <v>295</v>
      </c>
      <c r="F16" s="40"/>
      <c r="G16" s="40"/>
      <c r="H16" s="40"/>
      <c r="I16" s="68"/>
      <c r="J16" s="26" t="s">
        <v>562</v>
      </c>
    </row>
    <row r="17" spans="1:10" s="94" customFormat="1" x14ac:dyDescent="0.25">
      <c r="A17" s="12" t="s">
        <v>284</v>
      </c>
      <c r="B17" s="19">
        <v>3110</v>
      </c>
      <c r="C17" s="93" t="s">
        <v>173</v>
      </c>
      <c r="D17" s="93" t="s">
        <v>25</v>
      </c>
      <c r="E17" s="93" t="s">
        <v>292</v>
      </c>
      <c r="F17" s="40"/>
      <c r="G17" s="40"/>
      <c r="H17" s="40"/>
      <c r="I17" s="68"/>
      <c r="J17" s="47" t="s">
        <v>286</v>
      </c>
    </row>
    <row r="18" spans="1:10" s="12" customFormat="1" x14ac:dyDescent="0.25">
      <c r="A18" s="47" t="s">
        <v>285</v>
      </c>
      <c r="B18" s="19">
        <v>3120</v>
      </c>
      <c r="C18" s="93" t="s">
        <v>174</v>
      </c>
      <c r="D18" s="93" t="s">
        <v>25</v>
      </c>
      <c r="E18" s="93" t="s">
        <v>272</v>
      </c>
      <c r="F18" s="40"/>
      <c r="G18" s="40"/>
      <c r="H18" s="40"/>
      <c r="I18" s="68"/>
      <c r="J18" s="47" t="s">
        <v>315</v>
      </c>
    </row>
    <row r="19" spans="1:10" x14ac:dyDescent="0.25">
      <c r="A19" s="12" t="s">
        <v>282</v>
      </c>
      <c r="B19" s="19">
        <v>4000</v>
      </c>
      <c r="C19" s="19" t="s">
        <v>280</v>
      </c>
      <c r="D19" s="19" t="s">
        <v>25</v>
      </c>
      <c r="E19" s="19" t="s">
        <v>281</v>
      </c>
      <c r="F19" s="40"/>
      <c r="G19" s="40"/>
      <c r="H19" s="40"/>
      <c r="I19" s="68"/>
      <c r="J19" s="22" t="s">
        <v>310</v>
      </c>
    </row>
    <row r="20" spans="1:10" x14ac:dyDescent="0.25">
      <c r="A20" s="12" t="s">
        <v>355</v>
      </c>
      <c r="B20" s="16">
        <v>4001</v>
      </c>
      <c r="C20" s="13" t="s">
        <v>356</v>
      </c>
      <c r="D20" s="13" t="s">
        <v>25</v>
      </c>
      <c r="E20" s="13" t="s">
        <v>357</v>
      </c>
      <c r="F20" s="40"/>
      <c r="G20" s="40"/>
      <c r="H20" s="40"/>
      <c r="I20" s="68"/>
      <c r="J20" s="12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tabColor theme="4" tint="-0.249977111117893"/>
  </sheetPr>
  <dimension ref="A1:J8"/>
  <sheetViews>
    <sheetView showRuler="0" zoomScale="85" zoomScaleNormal="85" workbookViewId="0">
      <selection activeCell="K1" sqref="K1:K1048576"/>
    </sheetView>
  </sheetViews>
  <sheetFormatPr defaultColWidth="8.7109375" defaultRowHeight="15" x14ac:dyDescent="0.25"/>
  <cols>
    <col min="1" max="1" width="18.140625" style="10" customWidth="1"/>
    <col min="2" max="2" width="21" style="10" customWidth="1"/>
    <col min="3" max="3" width="19" style="16" bestFit="1" customWidth="1"/>
    <col min="4" max="4" width="14.140625" style="16" customWidth="1"/>
    <col min="5" max="5" width="16" style="16" bestFit="1" customWidth="1"/>
    <col min="6" max="6" width="18.7109375" style="16" bestFit="1" customWidth="1"/>
    <col min="7" max="7" width="15.7109375" style="16" bestFit="1" customWidth="1"/>
    <col min="8" max="8" width="23.7109375" style="16" customWidth="1"/>
    <col min="9" max="9" width="24" style="16" bestFit="1" customWidth="1"/>
    <col min="10" max="10" width="23.7109375" style="16" bestFit="1" customWidth="1"/>
    <col min="11" max="16384" width="8.7109375" style="10"/>
  </cols>
  <sheetData>
    <row r="1" spans="1:10" ht="23.25" x14ac:dyDescent="0.25">
      <c r="A1" s="41" t="s">
        <v>161</v>
      </c>
      <c r="J1" s="10"/>
    </row>
    <row r="2" spans="1:10" x14ac:dyDescent="0.25">
      <c r="J2" s="10"/>
    </row>
    <row r="3" spans="1:10" x14ac:dyDescent="0.25">
      <c r="A3" s="10" t="s">
        <v>14</v>
      </c>
      <c r="B3" s="10" t="s">
        <v>15</v>
      </c>
      <c r="C3" s="60" t="s">
        <v>17</v>
      </c>
      <c r="D3" s="16" t="s">
        <v>26</v>
      </c>
      <c r="E3" s="16" t="s">
        <v>7</v>
      </c>
      <c r="F3" s="16" t="s">
        <v>27</v>
      </c>
      <c r="G3" s="16" t="s">
        <v>13</v>
      </c>
      <c r="H3" s="19" t="s">
        <v>525</v>
      </c>
      <c r="I3" s="16" t="s">
        <v>29</v>
      </c>
      <c r="J3" s="10" t="s">
        <v>16</v>
      </c>
    </row>
    <row r="4" spans="1:10" ht="60" x14ac:dyDescent="0.25">
      <c r="A4" s="10" t="s">
        <v>311</v>
      </c>
      <c r="B4" s="10" t="s">
        <v>22</v>
      </c>
      <c r="C4" s="16">
        <v>1505</v>
      </c>
      <c r="D4" s="19" t="s">
        <v>168</v>
      </c>
      <c r="E4" s="105" t="s">
        <v>312</v>
      </c>
      <c r="F4" s="19" t="s">
        <v>171</v>
      </c>
      <c r="G4" s="16" t="s">
        <v>193</v>
      </c>
      <c r="H4" s="104" t="s">
        <v>457</v>
      </c>
      <c r="I4" s="19" t="s">
        <v>320</v>
      </c>
      <c r="J4" s="16" t="s">
        <v>341</v>
      </c>
    </row>
    <row r="5" spans="1:10" ht="60" x14ac:dyDescent="0.25">
      <c r="A5" s="10" t="s">
        <v>344</v>
      </c>
      <c r="B5" s="10" t="s">
        <v>23</v>
      </c>
      <c r="C5" s="16">
        <v>1506</v>
      </c>
      <c r="D5" s="19" t="s">
        <v>169</v>
      </c>
      <c r="E5" s="105" t="s">
        <v>312</v>
      </c>
      <c r="F5" s="19" t="s">
        <v>172</v>
      </c>
      <c r="G5" s="16" t="s">
        <v>193</v>
      </c>
      <c r="H5" s="104" t="s">
        <v>457</v>
      </c>
      <c r="I5" s="19" t="s">
        <v>321</v>
      </c>
      <c r="J5" s="16" t="s">
        <v>166</v>
      </c>
    </row>
    <row r="6" spans="1:10" ht="60" x14ac:dyDescent="0.25">
      <c r="A6" s="10" t="s">
        <v>345</v>
      </c>
      <c r="B6" s="10" t="s">
        <v>22</v>
      </c>
      <c r="C6" s="16">
        <v>1507</v>
      </c>
      <c r="D6" s="19" t="s">
        <v>322</v>
      </c>
      <c r="E6" s="105" t="s">
        <v>312</v>
      </c>
      <c r="F6" s="19" t="s">
        <v>323</v>
      </c>
      <c r="G6" s="16" t="s">
        <v>193</v>
      </c>
      <c r="H6" s="104" t="s">
        <v>457</v>
      </c>
      <c r="I6" s="19" t="s">
        <v>324</v>
      </c>
      <c r="J6" s="16" t="s">
        <v>166</v>
      </c>
    </row>
    <row r="7" spans="1:10" ht="60" x14ac:dyDescent="0.25">
      <c r="A7" s="10" t="s">
        <v>522</v>
      </c>
      <c r="B7" s="10" t="s">
        <v>22</v>
      </c>
      <c r="C7" s="16">
        <v>1510</v>
      </c>
      <c r="D7" s="19" t="s">
        <v>523</v>
      </c>
      <c r="E7" s="19" t="s">
        <v>25</v>
      </c>
      <c r="F7" s="19" t="s">
        <v>524</v>
      </c>
      <c r="G7" s="16" t="s">
        <v>193</v>
      </c>
      <c r="H7" s="104" t="s">
        <v>457</v>
      </c>
      <c r="I7" s="16" t="s">
        <v>528</v>
      </c>
      <c r="J7" s="16" t="s">
        <v>166</v>
      </c>
    </row>
    <row r="8" spans="1:10" x14ac:dyDescent="0.25">
      <c r="D8" s="19"/>
      <c r="E8" s="19"/>
      <c r="F8" s="19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82A43-CB5E-B743-AAB3-C31E44FE7CEA}">
  <sheetPr codeName="Sheet6">
    <tabColor rgb="FFFF0000"/>
  </sheetPr>
  <dimension ref="A1:H79"/>
  <sheetViews>
    <sheetView workbookViewId="0">
      <selection activeCell="M20" sqref="M20"/>
    </sheetView>
  </sheetViews>
  <sheetFormatPr defaultColWidth="8.7109375" defaultRowHeight="15" x14ac:dyDescent="0.25"/>
  <cols>
    <col min="1" max="1" width="38.7109375" customWidth="1"/>
    <col min="2" max="2" width="12.42578125" style="2" bestFit="1" customWidth="1"/>
    <col min="3" max="3" width="15.140625" customWidth="1"/>
    <col min="4" max="4" width="16.7109375" bestFit="1" customWidth="1"/>
    <col min="5" max="5" width="20.7109375" bestFit="1" customWidth="1"/>
    <col min="6" max="6" width="21.28515625" style="2" customWidth="1"/>
    <col min="7" max="7" width="22.140625" style="2" bestFit="1" customWidth="1"/>
  </cols>
  <sheetData>
    <row r="1" spans="1:7" ht="23.25" x14ac:dyDescent="0.35">
      <c r="A1" s="8" t="s">
        <v>38</v>
      </c>
    </row>
    <row r="3" spans="1:7" x14ac:dyDescent="0.25">
      <c r="A3" s="9" t="s">
        <v>39</v>
      </c>
    </row>
    <row r="4" spans="1:7" x14ac:dyDescent="0.25">
      <c r="A4" s="9" t="s">
        <v>40</v>
      </c>
    </row>
    <row r="5" spans="1:7" x14ac:dyDescent="0.25">
      <c r="A5" s="9" t="s">
        <v>41</v>
      </c>
    </row>
    <row r="6" spans="1:7" x14ac:dyDescent="0.25">
      <c r="A6" s="9" t="s">
        <v>42</v>
      </c>
    </row>
    <row r="7" spans="1:7" x14ac:dyDescent="0.25">
      <c r="A7" s="9"/>
    </row>
    <row r="8" spans="1:7" ht="30" x14ac:dyDescent="0.25">
      <c r="A8" s="10" t="s">
        <v>43</v>
      </c>
      <c r="B8" s="16" t="s">
        <v>44</v>
      </c>
      <c r="C8" s="10" t="s">
        <v>45</v>
      </c>
      <c r="D8" s="10" t="s">
        <v>46</v>
      </c>
      <c r="E8" s="10" t="s">
        <v>47</v>
      </c>
      <c r="F8" s="15" t="s">
        <v>48</v>
      </c>
      <c r="G8" s="16" t="s">
        <v>49</v>
      </c>
    </row>
    <row r="9" spans="1:7" x14ac:dyDescent="0.25">
      <c r="A9" s="31" t="s">
        <v>50</v>
      </c>
      <c r="B9" s="32"/>
      <c r="C9" s="31"/>
      <c r="D9" s="31"/>
      <c r="E9" s="31"/>
      <c r="F9" s="32"/>
      <c r="G9" s="33"/>
    </row>
    <row r="10" spans="1:7" x14ac:dyDescent="0.25">
      <c r="A10" s="11" t="s">
        <v>51</v>
      </c>
      <c r="B10" s="2" t="s">
        <v>52</v>
      </c>
      <c r="C10" t="s">
        <v>53</v>
      </c>
      <c r="D10" s="14" t="s">
        <v>54</v>
      </c>
      <c r="E10" t="s">
        <v>55</v>
      </c>
      <c r="F10" s="2">
        <v>7400</v>
      </c>
      <c r="G10" s="2" t="s">
        <v>56</v>
      </c>
    </row>
    <row r="11" spans="1:7" x14ac:dyDescent="0.25">
      <c r="A11" s="11" t="s">
        <v>57</v>
      </c>
      <c r="B11" s="2" t="s">
        <v>52</v>
      </c>
      <c r="C11" t="s">
        <v>53</v>
      </c>
      <c r="D11" s="14" t="s">
        <v>54</v>
      </c>
      <c r="E11" t="s">
        <v>55</v>
      </c>
      <c r="F11" s="2">
        <v>2222</v>
      </c>
      <c r="G11" s="2" t="s">
        <v>56</v>
      </c>
    </row>
    <row r="12" spans="1:7" x14ac:dyDescent="0.25">
      <c r="A12" t="s">
        <v>58</v>
      </c>
      <c r="B12" s="2" t="s">
        <v>59</v>
      </c>
      <c r="C12" t="s">
        <v>53</v>
      </c>
      <c r="D12" s="14" t="s">
        <v>60</v>
      </c>
      <c r="E12" t="s">
        <v>55</v>
      </c>
      <c r="F12" s="2">
        <v>7002</v>
      </c>
      <c r="G12" s="2" t="s">
        <v>56</v>
      </c>
    </row>
    <row r="13" spans="1:7" x14ac:dyDescent="0.25">
      <c r="A13" s="12" t="s">
        <v>61</v>
      </c>
      <c r="B13" s="13" t="s">
        <v>59</v>
      </c>
      <c r="C13" s="12" t="s">
        <v>53</v>
      </c>
      <c r="D13" s="26" t="s">
        <v>62</v>
      </c>
      <c r="E13" s="12" t="s">
        <v>55</v>
      </c>
      <c r="F13" s="13">
        <v>7001</v>
      </c>
      <c r="G13" s="13" t="s">
        <v>63</v>
      </c>
    </row>
    <row r="14" spans="1:7" x14ac:dyDescent="0.25">
      <c r="A14" t="s">
        <v>64</v>
      </c>
      <c r="B14" s="2" t="s">
        <v>65</v>
      </c>
      <c r="C14" t="s">
        <v>53</v>
      </c>
      <c r="D14" s="14" t="s">
        <v>66</v>
      </c>
      <c r="E14" t="s">
        <v>55</v>
      </c>
      <c r="F14" s="2" t="s">
        <v>67</v>
      </c>
      <c r="G14" s="2" t="s">
        <v>56</v>
      </c>
    </row>
    <row r="15" spans="1:7" x14ac:dyDescent="0.25">
      <c r="A15" s="11" t="s">
        <v>68</v>
      </c>
      <c r="B15" s="2" t="s">
        <v>52</v>
      </c>
      <c r="C15" t="s">
        <v>69</v>
      </c>
      <c r="D15" s="14" t="s">
        <v>70</v>
      </c>
      <c r="E15" t="s">
        <v>55</v>
      </c>
      <c r="F15" s="2">
        <v>80</v>
      </c>
      <c r="G15" s="2" t="s">
        <v>71</v>
      </c>
    </row>
    <row r="16" spans="1:7" x14ac:dyDescent="0.25">
      <c r="A16" s="11" t="s">
        <v>72</v>
      </c>
      <c r="B16" s="2" t="s">
        <v>52</v>
      </c>
      <c r="C16" t="s">
        <v>69</v>
      </c>
      <c r="D16" s="14" t="s">
        <v>70</v>
      </c>
      <c r="E16" t="s">
        <v>55</v>
      </c>
      <c r="F16" s="2">
        <v>443</v>
      </c>
      <c r="G16" s="2" t="s">
        <v>71</v>
      </c>
    </row>
    <row r="17" spans="1:8" x14ac:dyDescent="0.25">
      <c r="A17" s="11" t="s">
        <v>73</v>
      </c>
      <c r="B17" s="2" t="s">
        <v>52</v>
      </c>
      <c r="C17" t="s">
        <v>69</v>
      </c>
      <c r="D17" s="14" t="s">
        <v>70</v>
      </c>
      <c r="E17" t="s">
        <v>55</v>
      </c>
      <c r="F17" s="2" t="s">
        <v>74</v>
      </c>
      <c r="G17" s="2" t="s">
        <v>71</v>
      </c>
    </row>
    <row r="18" spans="1:8" x14ac:dyDescent="0.25">
      <c r="A18" s="11" t="s">
        <v>75</v>
      </c>
      <c r="B18" s="2" t="s">
        <v>65</v>
      </c>
      <c r="C18" t="s">
        <v>69</v>
      </c>
      <c r="D18" s="14" t="s">
        <v>70</v>
      </c>
      <c r="E18" t="s">
        <v>55</v>
      </c>
      <c r="F18" s="2">
        <v>161</v>
      </c>
      <c r="G18" s="2" t="s">
        <v>71</v>
      </c>
    </row>
    <row r="19" spans="1:8" x14ac:dyDescent="0.25">
      <c r="A19" s="11" t="s">
        <v>76</v>
      </c>
      <c r="B19" s="2" t="s">
        <v>65</v>
      </c>
      <c r="C19" t="s">
        <v>53</v>
      </c>
      <c r="D19" s="14">
        <v>1719</v>
      </c>
      <c r="E19" t="s">
        <v>55</v>
      </c>
      <c r="F19" s="2">
        <v>6001</v>
      </c>
      <c r="G19" s="2" t="s">
        <v>63</v>
      </c>
    </row>
    <row r="20" spans="1:8" x14ac:dyDescent="0.25">
      <c r="A20" s="11" t="s">
        <v>77</v>
      </c>
      <c r="B20" s="2" t="s">
        <v>52</v>
      </c>
      <c r="C20" t="s">
        <v>53</v>
      </c>
      <c r="D20" s="14" t="s">
        <v>78</v>
      </c>
      <c r="E20" t="s">
        <v>55</v>
      </c>
      <c r="F20" s="2">
        <v>2776</v>
      </c>
      <c r="G20" s="2" t="s">
        <v>63</v>
      </c>
    </row>
    <row r="21" spans="1:8" x14ac:dyDescent="0.25">
      <c r="A21" s="11" t="s">
        <v>79</v>
      </c>
      <c r="B21" s="2" t="s">
        <v>65</v>
      </c>
      <c r="C21" t="s">
        <v>53</v>
      </c>
      <c r="D21" s="14" t="s">
        <v>66</v>
      </c>
      <c r="E21" t="s">
        <v>55</v>
      </c>
      <c r="F21" s="2" t="s">
        <v>80</v>
      </c>
      <c r="G21" s="2" t="s">
        <v>71</v>
      </c>
    </row>
    <row r="22" spans="1:8" x14ac:dyDescent="0.25">
      <c r="A22" s="11" t="s">
        <v>81</v>
      </c>
      <c r="B22" s="2" t="s">
        <v>52</v>
      </c>
      <c r="C22" t="s">
        <v>53</v>
      </c>
      <c r="D22" s="14" t="s">
        <v>82</v>
      </c>
      <c r="E22" t="s">
        <v>55</v>
      </c>
      <c r="F22" s="2">
        <v>7002</v>
      </c>
      <c r="G22" s="2" t="s">
        <v>63</v>
      </c>
    </row>
    <row r="23" spans="1:8" x14ac:dyDescent="0.25">
      <c r="A23" s="34" t="s">
        <v>83</v>
      </c>
      <c r="B23" s="2" t="s">
        <v>52</v>
      </c>
      <c r="C23" t="s">
        <v>53</v>
      </c>
      <c r="D23" s="14" t="s">
        <v>84</v>
      </c>
      <c r="E23" t="s">
        <v>55</v>
      </c>
      <c r="F23" s="2">
        <v>2222</v>
      </c>
      <c r="G23" s="2" t="s">
        <v>85</v>
      </c>
    </row>
    <row r="24" spans="1:8" x14ac:dyDescent="0.25">
      <c r="A24" s="34" t="s">
        <v>86</v>
      </c>
      <c r="B24" s="2" t="s">
        <v>59</v>
      </c>
      <c r="C24" t="s">
        <v>53</v>
      </c>
      <c r="D24" s="14" t="s">
        <v>87</v>
      </c>
      <c r="E24" t="s">
        <v>55</v>
      </c>
      <c r="F24" s="13">
        <v>7002</v>
      </c>
      <c r="G24" s="2" t="s">
        <v>85</v>
      </c>
    </row>
    <row r="25" spans="1:8" x14ac:dyDescent="0.25">
      <c r="A25" s="34" t="s">
        <v>88</v>
      </c>
      <c r="B25" s="2" t="s">
        <v>65</v>
      </c>
      <c r="C25" t="s">
        <v>53</v>
      </c>
      <c r="D25" s="14" t="s">
        <v>89</v>
      </c>
      <c r="E25" t="s">
        <v>55</v>
      </c>
      <c r="F25" s="2" t="s">
        <v>90</v>
      </c>
      <c r="G25" s="2" t="s">
        <v>91</v>
      </c>
      <c r="H25" s="35"/>
    </row>
    <row r="26" spans="1:8" x14ac:dyDescent="0.25">
      <c r="A26" s="34" t="s">
        <v>92</v>
      </c>
      <c r="B26" s="2" t="s">
        <v>65</v>
      </c>
      <c r="C26" t="s">
        <v>53</v>
      </c>
      <c r="D26" s="14" t="s">
        <v>89</v>
      </c>
      <c r="E26" t="s">
        <v>55</v>
      </c>
      <c r="F26" s="2" t="s">
        <v>93</v>
      </c>
      <c r="G26" s="2" t="s">
        <v>91</v>
      </c>
      <c r="H26" s="35"/>
    </row>
    <row r="27" spans="1:8" s="10" customFormat="1" ht="45" x14ac:dyDescent="0.25">
      <c r="A27" s="36" t="s">
        <v>94</v>
      </c>
      <c r="B27" s="16" t="s">
        <v>65</v>
      </c>
      <c r="C27" s="10" t="s">
        <v>53</v>
      </c>
      <c r="D27" s="22" t="s">
        <v>95</v>
      </c>
      <c r="E27" s="10" t="s">
        <v>55</v>
      </c>
      <c r="F27" s="15" t="s">
        <v>96</v>
      </c>
      <c r="G27" s="16" t="s">
        <v>97</v>
      </c>
      <c r="H27" s="37"/>
    </row>
    <row r="28" spans="1:8" s="10" customFormat="1" ht="45" x14ac:dyDescent="0.25">
      <c r="A28" s="36" t="s">
        <v>98</v>
      </c>
      <c r="B28" s="16" t="s">
        <v>65</v>
      </c>
      <c r="C28" s="10" t="s">
        <v>53</v>
      </c>
      <c r="D28" s="22" t="s">
        <v>99</v>
      </c>
      <c r="E28" s="10" t="s">
        <v>55</v>
      </c>
      <c r="F28" s="15" t="s">
        <v>96</v>
      </c>
      <c r="G28" s="16" t="s">
        <v>97</v>
      </c>
      <c r="H28" s="37"/>
    </row>
    <row r="29" spans="1:8" s="10" customFormat="1" x14ac:dyDescent="0.25">
      <c r="A29" s="36" t="s">
        <v>100</v>
      </c>
      <c r="B29" s="2" t="s">
        <v>52</v>
      </c>
      <c r="C29" s="10" t="s">
        <v>85</v>
      </c>
      <c r="D29" s="14" t="s">
        <v>84</v>
      </c>
      <c r="E29" s="10" t="s">
        <v>55</v>
      </c>
      <c r="F29" s="15">
        <v>5060</v>
      </c>
      <c r="G29" s="16" t="s">
        <v>97</v>
      </c>
      <c r="H29" s="37"/>
    </row>
    <row r="30" spans="1:8" s="10" customFormat="1" x14ac:dyDescent="0.25">
      <c r="A30" s="36" t="s">
        <v>100</v>
      </c>
      <c r="B30" s="2" t="s">
        <v>59</v>
      </c>
      <c r="C30" s="10" t="s">
        <v>85</v>
      </c>
      <c r="D30" s="14" t="s">
        <v>84</v>
      </c>
      <c r="E30" s="10" t="s">
        <v>55</v>
      </c>
      <c r="F30" s="15">
        <v>5061</v>
      </c>
      <c r="G30" s="16" t="s">
        <v>97</v>
      </c>
      <c r="H30" s="37"/>
    </row>
    <row r="31" spans="1:8" x14ac:dyDescent="0.25">
      <c r="A31" s="11"/>
      <c r="D31" s="14"/>
    </row>
    <row r="33" spans="1:7" x14ac:dyDescent="0.25">
      <c r="A33" s="31" t="s">
        <v>101</v>
      </c>
      <c r="B33" s="33"/>
      <c r="C33" s="30"/>
      <c r="D33" s="30"/>
      <c r="E33" s="30"/>
      <c r="F33" s="33"/>
      <c r="G33" s="33"/>
    </row>
    <row r="34" spans="1:7" x14ac:dyDescent="0.25">
      <c r="A34" t="s">
        <v>102</v>
      </c>
      <c r="B34" s="2" t="s">
        <v>65</v>
      </c>
      <c r="C34" t="s">
        <v>55</v>
      </c>
      <c r="D34" s="14" t="s">
        <v>103</v>
      </c>
      <c r="E34" t="s">
        <v>104</v>
      </c>
      <c r="F34" s="2">
        <v>53</v>
      </c>
      <c r="G34" s="2" t="s">
        <v>71</v>
      </c>
    </row>
    <row r="35" spans="1:7" x14ac:dyDescent="0.25">
      <c r="A35" s="11" t="s">
        <v>105</v>
      </c>
      <c r="B35" s="2" t="s">
        <v>65</v>
      </c>
      <c r="C35" t="s">
        <v>55</v>
      </c>
      <c r="D35" s="14" t="s">
        <v>66</v>
      </c>
      <c r="E35" t="s">
        <v>106</v>
      </c>
      <c r="F35" s="2" t="s">
        <v>70</v>
      </c>
      <c r="G35" s="2" t="s">
        <v>71</v>
      </c>
    </row>
    <row r="36" spans="1:7" x14ac:dyDescent="0.25">
      <c r="A36" s="11" t="s">
        <v>107</v>
      </c>
      <c r="B36" s="2" t="s">
        <v>59</v>
      </c>
      <c r="C36" t="s">
        <v>55</v>
      </c>
      <c r="D36" s="14" t="s">
        <v>108</v>
      </c>
      <c r="E36" t="s">
        <v>106</v>
      </c>
      <c r="F36" s="2" t="s">
        <v>70</v>
      </c>
      <c r="G36" s="2" t="s">
        <v>56</v>
      </c>
    </row>
    <row r="37" spans="1:7" x14ac:dyDescent="0.25">
      <c r="A37" s="11" t="s">
        <v>109</v>
      </c>
      <c r="B37" s="2" t="s">
        <v>65</v>
      </c>
      <c r="C37" t="s">
        <v>55</v>
      </c>
      <c r="D37" s="14" t="s">
        <v>70</v>
      </c>
      <c r="E37" t="s">
        <v>106</v>
      </c>
      <c r="F37" s="2">
        <v>1719</v>
      </c>
      <c r="G37" s="2" t="s">
        <v>63</v>
      </c>
    </row>
    <row r="38" spans="1:7" x14ac:dyDescent="0.25">
      <c r="A38" s="11" t="s">
        <v>110</v>
      </c>
      <c r="B38" s="2" t="s">
        <v>52</v>
      </c>
      <c r="C38" t="s">
        <v>55</v>
      </c>
      <c r="D38" s="14" t="s">
        <v>78</v>
      </c>
      <c r="E38" t="s">
        <v>106</v>
      </c>
      <c r="F38" s="2">
        <v>1720</v>
      </c>
      <c r="G38" s="2" t="s">
        <v>63</v>
      </c>
    </row>
    <row r="39" spans="1:7" x14ac:dyDescent="0.25">
      <c r="A39" s="11" t="s">
        <v>111</v>
      </c>
      <c r="B39" s="2" t="s">
        <v>52</v>
      </c>
      <c r="C39" t="s">
        <v>55</v>
      </c>
      <c r="D39" s="14" t="s">
        <v>78</v>
      </c>
      <c r="E39" t="s">
        <v>106</v>
      </c>
      <c r="F39" s="2" t="s">
        <v>70</v>
      </c>
      <c r="G39" s="2" t="s">
        <v>63</v>
      </c>
    </row>
    <row r="40" spans="1:7" x14ac:dyDescent="0.25">
      <c r="A40" s="11" t="s">
        <v>112</v>
      </c>
      <c r="B40" s="2" t="s">
        <v>52</v>
      </c>
      <c r="C40" t="s">
        <v>55</v>
      </c>
      <c r="D40" s="14" t="s">
        <v>82</v>
      </c>
      <c r="E40" t="s">
        <v>106</v>
      </c>
      <c r="F40" s="2" t="s">
        <v>70</v>
      </c>
      <c r="G40" s="2" t="s">
        <v>63</v>
      </c>
    </row>
    <row r="41" spans="1:7" x14ac:dyDescent="0.25">
      <c r="A41" s="11" t="s">
        <v>113</v>
      </c>
      <c r="B41" s="2" t="s">
        <v>65</v>
      </c>
      <c r="C41" t="s">
        <v>55</v>
      </c>
      <c r="D41" s="14">
        <v>5060</v>
      </c>
      <c r="E41" t="s">
        <v>106</v>
      </c>
      <c r="F41" s="2" t="s">
        <v>70</v>
      </c>
      <c r="G41" s="2" t="s">
        <v>63</v>
      </c>
    </row>
    <row r="42" spans="1:7" x14ac:dyDescent="0.25">
      <c r="A42" s="11" t="s">
        <v>114</v>
      </c>
      <c r="B42" s="2" t="s">
        <v>65</v>
      </c>
      <c r="C42" t="s">
        <v>55</v>
      </c>
      <c r="D42" s="14" t="s">
        <v>115</v>
      </c>
      <c r="E42" t="s">
        <v>106</v>
      </c>
      <c r="F42" s="2" t="s">
        <v>70</v>
      </c>
      <c r="G42" s="2" t="s">
        <v>63</v>
      </c>
    </row>
    <row r="43" spans="1:7" x14ac:dyDescent="0.25">
      <c r="A43" t="s">
        <v>116</v>
      </c>
      <c r="B43" s="2" t="s">
        <v>65</v>
      </c>
      <c r="C43" t="s">
        <v>55</v>
      </c>
      <c r="D43" s="14">
        <v>123</v>
      </c>
      <c r="E43" t="s">
        <v>117</v>
      </c>
      <c r="F43" s="2">
        <v>123</v>
      </c>
      <c r="G43" s="2" t="s">
        <v>71</v>
      </c>
    </row>
    <row r="45" spans="1:7" x14ac:dyDescent="0.25">
      <c r="A45" s="31" t="s">
        <v>118</v>
      </c>
      <c r="B45" s="33"/>
      <c r="C45" s="30"/>
      <c r="D45" s="30"/>
      <c r="E45" s="30"/>
      <c r="F45" s="33"/>
      <c r="G45" s="33"/>
    </row>
    <row r="46" spans="1:7" x14ac:dyDescent="0.25">
      <c r="A46" t="s">
        <v>51</v>
      </c>
      <c r="B46" s="2" t="s">
        <v>52</v>
      </c>
      <c r="C46" t="s">
        <v>119</v>
      </c>
      <c r="D46" s="14" t="s">
        <v>103</v>
      </c>
      <c r="E46" t="s">
        <v>55</v>
      </c>
      <c r="F46" s="2">
        <v>5222</v>
      </c>
      <c r="G46" s="2" t="s">
        <v>56</v>
      </c>
    </row>
    <row r="47" spans="1:7" x14ac:dyDescent="0.25">
      <c r="A47" t="s">
        <v>120</v>
      </c>
      <c r="B47" s="2" t="s">
        <v>52</v>
      </c>
      <c r="C47" t="s">
        <v>119</v>
      </c>
      <c r="D47" s="14" t="s">
        <v>103</v>
      </c>
      <c r="E47" t="s">
        <v>55</v>
      </c>
      <c r="F47" s="2">
        <v>8443</v>
      </c>
      <c r="G47" s="2" t="s">
        <v>56</v>
      </c>
    </row>
    <row r="48" spans="1:7" x14ac:dyDescent="0.25">
      <c r="A48" t="s">
        <v>121</v>
      </c>
      <c r="B48" s="2" t="s">
        <v>52</v>
      </c>
      <c r="C48" t="s">
        <v>119</v>
      </c>
      <c r="D48" s="14" t="s">
        <v>103</v>
      </c>
      <c r="E48" t="s">
        <v>55</v>
      </c>
      <c r="F48" s="2">
        <v>443</v>
      </c>
      <c r="G48" s="2" t="s">
        <v>56</v>
      </c>
    </row>
    <row r="49" spans="1:7" x14ac:dyDescent="0.25">
      <c r="A49" t="s">
        <v>64</v>
      </c>
      <c r="B49" s="2" t="s">
        <v>65</v>
      </c>
      <c r="C49" t="s">
        <v>119</v>
      </c>
      <c r="D49" s="14" t="s">
        <v>103</v>
      </c>
      <c r="E49" t="s">
        <v>55</v>
      </c>
      <c r="F49" s="2" t="s">
        <v>122</v>
      </c>
      <c r="G49" s="2" t="s">
        <v>71</v>
      </c>
    </row>
    <row r="50" spans="1:7" x14ac:dyDescent="0.25">
      <c r="A50" t="s">
        <v>123</v>
      </c>
      <c r="B50" s="2" t="s">
        <v>59</v>
      </c>
      <c r="C50" t="s">
        <v>119</v>
      </c>
      <c r="D50" s="14" t="s">
        <v>103</v>
      </c>
      <c r="E50" t="s">
        <v>55</v>
      </c>
      <c r="F50" s="2">
        <v>5061</v>
      </c>
      <c r="G50" s="2" t="s">
        <v>71</v>
      </c>
    </row>
    <row r="51" spans="1:7" x14ac:dyDescent="0.25">
      <c r="A51" t="s">
        <v>76</v>
      </c>
      <c r="B51" s="2" t="s">
        <v>65</v>
      </c>
      <c r="C51" t="s">
        <v>119</v>
      </c>
      <c r="D51" s="14" t="s">
        <v>103</v>
      </c>
      <c r="E51" t="s">
        <v>55</v>
      </c>
      <c r="F51" s="2">
        <v>1719</v>
      </c>
      <c r="G51" s="2" t="s">
        <v>63</v>
      </c>
    </row>
    <row r="52" spans="1:7" x14ac:dyDescent="0.25">
      <c r="A52" t="s">
        <v>77</v>
      </c>
      <c r="B52" s="2" t="s">
        <v>52</v>
      </c>
      <c r="C52" t="s">
        <v>119</v>
      </c>
      <c r="D52" s="14" t="s">
        <v>103</v>
      </c>
      <c r="E52" t="s">
        <v>55</v>
      </c>
      <c r="F52" s="2">
        <v>2776</v>
      </c>
      <c r="G52" s="2" t="s">
        <v>63</v>
      </c>
    </row>
    <row r="53" spans="1:7" x14ac:dyDescent="0.25">
      <c r="A53" t="s">
        <v>79</v>
      </c>
      <c r="B53" s="2" t="s">
        <v>65</v>
      </c>
      <c r="C53" t="s">
        <v>119</v>
      </c>
      <c r="D53" s="14" t="s">
        <v>103</v>
      </c>
      <c r="E53" t="s">
        <v>55</v>
      </c>
      <c r="F53" s="2" t="s">
        <v>80</v>
      </c>
      <c r="G53" s="2" t="s">
        <v>63</v>
      </c>
    </row>
    <row r="54" spans="1:7" x14ac:dyDescent="0.25">
      <c r="A54" t="s">
        <v>109</v>
      </c>
      <c r="B54" s="2" t="s">
        <v>65</v>
      </c>
      <c r="C54" t="s">
        <v>119</v>
      </c>
      <c r="D54" s="14">
        <v>1719</v>
      </c>
      <c r="E54" t="s">
        <v>55</v>
      </c>
      <c r="F54" s="2">
        <v>1719</v>
      </c>
      <c r="G54" s="2" t="s">
        <v>63</v>
      </c>
    </row>
    <row r="55" spans="1:7" x14ac:dyDescent="0.25">
      <c r="A55" t="s">
        <v>110</v>
      </c>
      <c r="B55" s="2" t="s">
        <v>52</v>
      </c>
      <c r="C55" t="s">
        <v>119</v>
      </c>
      <c r="D55" s="14" t="s">
        <v>103</v>
      </c>
      <c r="E55" t="s">
        <v>55</v>
      </c>
      <c r="F55" s="2">
        <v>1720</v>
      </c>
      <c r="G55" s="2" t="s">
        <v>63</v>
      </c>
    </row>
    <row r="56" spans="1:7" x14ac:dyDescent="0.25">
      <c r="A56" t="s">
        <v>111</v>
      </c>
      <c r="B56" s="2" t="s">
        <v>52</v>
      </c>
      <c r="C56" t="s">
        <v>119</v>
      </c>
      <c r="D56" s="14" t="s">
        <v>103</v>
      </c>
      <c r="E56" t="s">
        <v>55</v>
      </c>
      <c r="F56" s="2" t="s">
        <v>78</v>
      </c>
      <c r="G56" s="2" t="s">
        <v>63</v>
      </c>
    </row>
    <row r="57" spans="1:7" x14ac:dyDescent="0.25">
      <c r="A57" t="s">
        <v>124</v>
      </c>
      <c r="B57" s="2" t="s">
        <v>52</v>
      </c>
      <c r="C57" t="s">
        <v>119</v>
      </c>
      <c r="D57" s="14" t="s">
        <v>103</v>
      </c>
      <c r="E57" t="s">
        <v>55</v>
      </c>
      <c r="F57" s="2">
        <v>5060</v>
      </c>
      <c r="G57" s="2" t="s">
        <v>63</v>
      </c>
    </row>
    <row r="58" spans="1:7" x14ac:dyDescent="0.25">
      <c r="A58" t="s">
        <v>113</v>
      </c>
      <c r="B58" s="2" t="s">
        <v>65</v>
      </c>
      <c r="C58" t="s">
        <v>119</v>
      </c>
      <c r="D58" s="14" t="s">
        <v>103</v>
      </c>
      <c r="E58" t="s">
        <v>55</v>
      </c>
      <c r="F58" s="2">
        <v>5060</v>
      </c>
      <c r="G58" s="2" t="s">
        <v>63</v>
      </c>
    </row>
    <row r="59" spans="1:7" x14ac:dyDescent="0.25">
      <c r="A59" t="s">
        <v>125</v>
      </c>
      <c r="B59" s="2" t="s">
        <v>65</v>
      </c>
      <c r="C59" t="s">
        <v>119</v>
      </c>
      <c r="D59" s="14" t="s">
        <v>103</v>
      </c>
      <c r="E59" t="s">
        <v>55</v>
      </c>
      <c r="F59" s="2" t="s">
        <v>126</v>
      </c>
      <c r="G59" s="2" t="s">
        <v>63</v>
      </c>
    </row>
    <row r="60" spans="1:7" x14ac:dyDescent="0.25">
      <c r="A60" t="s">
        <v>114</v>
      </c>
      <c r="B60" s="2" t="s">
        <v>65</v>
      </c>
      <c r="C60" t="s">
        <v>119</v>
      </c>
      <c r="D60" s="14" t="s">
        <v>70</v>
      </c>
      <c r="E60" t="s">
        <v>55</v>
      </c>
      <c r="F60" s="2" t="s">
        <v>115</v>
      </c>
      <c r="G60" s="2" t="s">
        <v>63</v>
      </c>
    </row>
    <row r="61" spans="1:7" x14ac:dyDescent="0.25">
      <c r="A61" s="12" t="s">
        <v>127</v>
      </c>
      <c r="B61" s="2" t="s">
        <v>52</v>
      </c>
      <c r="C61" t="s">
        <v>119</v>
      </c>
      <c r="D61" s="14" t="s">
        <v>70</v>
      </c>
      <c r="E61" t="s">
        <v>55</v>
      </c>
      <c r="F61" s="2">
        <v>9980</v>
      </c>
      <c r="G61" s="2" t="s">
        <v>85</v>
      </c>
    </row>
    <row r="62" spans="1:7" x14ac:dyDescent="0.25">
      <c r="A62" s="12" t="s">
        <v>128</v>
      </c>
      <c r="B62" s="2" t="s">
        <v>59</v>
      </c>
      <c r="C62" t="s">
        <v>119</v>
      </c>
      <c r="D62" s="14" t="s">
        <v>70</v>
      </c>
      <c r="E62" t="s">
        <v>55</v>
      </c>
      <c r="F62" s="2">
        <v>9443</v>
      </c>
      <c r="G62" s="2" t="s">
        <v>85</v>
      </c>
    </row>
    <row r="63" spans="1:7" x14ac:dyDescent="0.25">
      <c r="A63" s="12" t="s">
        <v>129</v>
      </c>
      <c r="B63" s="2" t="s">
        <v>65</v>
      </c>
      <c r="C63" t="s">
        <v>119</v>
      </c>
      <c r="D63" s="14" t="s">
        <v>70</v>
      </c>
      <c r="E63" t="s">
        <v>55</v>
      </c>
      <c r="F63" s="2" t="s">
        <v>130</v>
      </c>
      <c r="G63" s="2" t="s">
        <v>85</v>
      </c>
    </row>
    <row r="64" spans="1:7" x14ac:dyDescent="0.25">
      <c r="D64" s="14"/>
    </row>
    <row r="66" spans="1:7" x14ac:dyDescent="0.25">
      <c r="A66" s="31" t="s">
        <v>131</v>
      </c>
      <c r="B66" s="33"/>
      <c r="C66" s="30"/>
      <c r="D66" s="30"/>
      <c r="E66" s="30"/>
      <c r="F66" s="33"/>
      <c r="G66" s="33"/>
    </row>
    <row r="67" spans="1:7" x14ac:dyDescent="0.25">
      <c r="A67" s="11" t="s">
        <v>132</v>
      </c>
      <c r="B67" s="2" t="s">
        <v>65</v>
      </c>
      <c r="C67" t="s">
        <v>55</v>
      </c>
      <c r="D67" s="14" t="s">
        <v>54</v>
      </c>
      <c r="E67" s="11" t="s">
        <v>133</v>
      </c>
      <c r="F67" s="27">
        <v>514</v>
      </c>
      <c r="G67" s="2" t="s">
        <v>71</v>
      </c>
    </row>
    <row r="68" spans="1:7" x14ac:dyDescent="0.25">
      <c r="A68" s="11" t="s">
        <v>116</v>
      </c>
      <c r="B68" s="2" t="s">
        <v>65</v>
      </c>
      <c r="C68" t="s">
        <v>55</v>
      </c>
      <c r="D68" s="14" t="s">
        <v>54</v>
      </c>
      <c r="E68" t="s">
        <v>134</v>
      </c>
      <c r="F68" s="2">
        <v>123</v>
      </c>
      <c r="G68" s="2" t="s">
        <v>56</v>
      </c>
    </row>
    <row r="69" spans="1:7" x14ac:dyDescent="0.25">
      <c r="A69" t="s">
        <v>51</v>
      </c>
      <c r="B69" s="2" t="s">
        <v>52</v>
      </c>
      <c r="C69" t="s">
        <v>55</v>
      </c>
      <c r="D69" s="14" t="s">
        <v>54</v>
      </c>
      <c r="E69" t="s">
        <v>53</v>
      </c>
      <c r="F69" s="2">
        <v>7400</v>
      </c>
      <c r="G69" s="2" t="s">
        <v>56</v>
      </c>
    </row>
    <row r="70" spans="1:7" x14ac:dyDescent="0.25">
      <c r="A70" t="s">
        <v>57</v>
      </c>
      <c r="B70" s="2" t="s">
        <v>52</v>
      </c>
      <c r="C70" t="s">
        <v>55</v>
      </c>
      <c r="D70" s="14" t="s">
        <v>54</v>
      </c>
      <c r="E70" t="s">
        <v>53</v>
      </c>
      <c r="F70" s="2">
        <v>2222</v>
      </c>
      <c r="G70" s="2" t="s">
        <v>56</v>
      </c>
    </row>
    <row r="71" spans="1:7" x14ac:dyDescent="0.25">
      <c r="A71" t="s">
        <v>135</v>
      </c>
      <c r="B71" s="2" t="s">
        <v>52</v>
      </c>
      <c r="C71" t="s">
        <v>55</v>
      </c>
      <c r="D71" s="14">
        <v>7002</v>
      </c>
      <c r="E71" t="s">
        <v>53</v>
      </c>
      <c r="F71" s="2">
        <v>7002</v>
      </c>
      <c r="G71" s="2" t="s">
        <v>56</v>
      </c>
    </row>
    <row r="72" spans="1:7" x14ac:dyDescent="0.25">
      <c r="A72" s="12" t="s">
        <v>136</v>
      </c>
      <c r="B72" s="13" t="s">
        <v>52</v>
      </c>
      <c r="C72" s="12" t="s">
        <v>55</v>
      </c>
      <c r="D72" s="26">
        <v>7001</v>
      </c>
      <c r="E72" s="12" t="s">
        <v>53</v>
      </c>
      <c r="F72" s="13">
        <v>7001</v>
      </c>
      <c r="G72" s="13" t="s">
        <v>63</v>
      </c>
    </row>
    <row r="73" spans="1:7" x14ac:dyDescent="0.25">
      <c r="A73" t="s">
        <v>137</v>
      </c>
      <c r="B73" s="2" t="s">
        <v>52</v>
      </c>
      <c r="C73" t="s">
        <v>55</v>
      </c>
      <c r="D73" t="s">
        <v>70</v>
      </c>
      <c r="E73" t="s">
        <v>138</v>
      </c>
      <c r="F73" s="2" t="s">
        <v>139</v>
      </c>
      <c r="G73" s="2" t="s">
        <v>63</v>
      </c>
    </row>
    <row r="74" spans="1:7" x14ac:dyDescent="0.25">
      <c r="A74" t="s">
        <v>140</v>
      </c>
      <c r="B74" s="2" t="s">
        <v>52</v>
      </c>
      <c r="C74" t="s">
        <v>55</v>
      </c>
      <c r="D74" t="s">
        <v>54</v>
      </c>
      <c r="E74" t="s">
        <v>141</v>
      </c>
      <c r="F74" s="2" t="s">
        <v>142</v>
      </c>
      <c r="G74" s="2" t="s">
        <v>71</v>
      </c>
    </row>
    <row r="75" spans="1:7" x14ac:dyDescent="0.25">
      <c r="A75" t="s">
        <v>102</v>
      </c>
      <c r="B75" s="2" t="s">
        <v>65</v>
      </c>
      <c r="C75" t="s">
        <v>55</v>
      </c>
      <c r="D75" s="14" t="s">
        <v>70</v>
      </c>
      <c r="E75" t="s">
        <v>143</v>
      </c>
      <c r="F75" s="2">
        <v>53</v>
      </c>
      <c r="G75" s="2" t="s">
        <v>71</v>
      </c>
    </row>
    <row r="76" spans="1:7" x14ac:dyDescent="0.25">
      <c r="A76" s="34" t="s">
        <v>88</v>
      </c>
      <c r="B76" s="2" t="s">
        <v>65</v>
      </c>
      <c r="C76" t="s">
        <v>55</v>
      </c>
      <c r="D76" t="s">
        <v>90</v>
      </c>
      <c r="E76" t="s">
        <v>53</v>
      </c>
      <c r="F76" s="2" t="s">
        <v>89</v>
      </c>
      <c r="G76" s="2" t="s">
        <v>85</v>
      </c>
    </row>
    <row r="77" spans="1:7" x14ac:dyDescent="0.25">
      <c r="A77" s="34" t="s">
        <v>92</v>
      </c>
      <c r="B77" s="2" t="s">
        <v>65</v>
      </c>
      <c r="C77" t="s">
        <v>55</v>
      </c>
      <c r="D77" t="s">
        <v>93</v>
      </c>
      <c r="E77" t="s">
        <v>53</v>
      </c>
      <c r="F77" s="2" t="s">
        <v>89</v>
      </c>
      <c r="G77" s="2" t="s">
        <v>85</v>
      </c>
    </row>
    <row r="78" spans="1:7" x14ac:dyDescent="0.25">
      <c r="A78" s="36" t="s">
        <v>100</v>
      </c>
      <c r="B78" s="2" t="s">
        <v>52</v>
      </c>
      <c r="C78" s="10" t="s">
        <v>55</v>
      </c>
      <c r="D78" s="14" t="s">
        <v>84</v>
      </c>
      <c r="E78" s="10" t="s">
        <v>85</v>
      </c>
      <c r="F78" s="15">
        <v>5060</v>
      </c>
      <c r="G78" s="16" t="s">
        <v>97</v>
      </c>
    </row>
    <row r="79" spans="1:7" x14ac:dyDescent="0.25">
      <c r="A79" s="36" t="s">
        <v>100</v>
      </c>
      <c r="B79" s="2" t="s">
        <v>59</v>
      </c>
      <c r="C79" s="10" t="s">
        <v>55</v>
      </c>
      <c r="D79" s="14" t="s">
        <v>84</v>
      </c>
      <c r="E79" s="10" t="s">
        <v>85</v>
      </c>
      <c r="F79" s="15">
        <v>5061</v>
      </c>
      <c r="G79" s="16" t="s">
        <v>97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BA412-1FC3-934E-B562-117572766997}">
  <sheetPr codeName="Sheet7">
    <tabColor rgb="FFFF0000"/>
  </sheetPr>
  <dimension ref="A1:D7"/>
  <sheetViews>
    <sheetView workbookViewId="0">
      <selection activeCell="G22" sqref="G22"/>
    </sheetView>
  </sheetViews>
  <sheetFormatPr defaultColWidth="11" defaultRowHeight="15" x14ac:dyDescent="0.25"/>
  <cols>
    <col min="1" max="1" width="29.7109375" customWidth="1"/>
    <col min="2" max="2" width="5.7109375" bestFit="1" customWidth="1"/>
    <col min="3" max="3" width="11.7109375" bestFit="1" customWidth="1"/>
    <col min="4" max="4" width="14.7109375" bestFit="1" customWidth="1"/>
  </cols>
  <sheetData>
    <row r="1" spans="1:4" ht="23.25" x14ac:dyDescent="0.25">
      <c r="A1" s="41" t="s">
        <v>301</v>
      </c>
    </row>
    <row r="2" spans="1:4" ht="23.25" x14ac:dyDescent="0.25">
      <c r="A2" s="41"/>
    </row>
    <row r="3" spans="1:4" ht="15.75" x14ac:dyDescent="0.25">
      <c r="A3" s="61" t="s">
        <v>290</v>
      </c>
      <c r="B3" s="61" t="s">
        <v>9</v>
      </c>
      <c r="C3" s="61" t="s">
        <v>26</v>
      </c>
      <c r="D3" s="61" t="s">
        <v>7</v>
      </c>
    </row>
    <row r="4" spans="1:4" x14ac:dyDescent="0.25">
      <c r="A4" s="64" t="s">
        <v>291</v>
      </c>
      <c r="B4" s="63">
        <v>3000</v>
      </c>
      <c r="C4" s="62" t="s">
        <v>152</v>
      </c>
      <c r="D4" s="62" t="s">
        <v>153</v>
      </c>
    </row>
    <row r="5" spans="1:4" x14ac:dyDescent="0.25">
      <c r="A5" s="111" t="s">
        <v>563</v>
      </c>
      <c r="B5" s="112">
        <v>570</v>
      </c>
      <c r="C5" s="113" t="s">
        <v>295</v>
      </c>
      <c r="D5" s="113" t="s">
        <v>153</v>
      </c>
    </row>
    <row r="6" spans="1:4" x14ac:dyDescent="0.25">
      <c r="A6" s="64" t="s">
        <v>325</v>
      </c>
      <c r="B6" s="109">
        <v>3110</v>
      </c>
      <c r="C6" s="110" t="s">
        <v>292</v>
      </c>
      <c r="D6" s="110" t="s">
        <v>25</v>
      </c>
    </row>
    <row r="7" spans="1:4" x14ac:dyDescent="0.25">
      <c r="A7" s="111" t="s">
        <v>326</v>
      </c>
      <c r="B7" s="112">
        <v>3120</v>
      </c>
      <c r="C7" s="113" t="s">
        <v>272</v>
      </c>
      <c r="D7" s="113" t="s">
        <v>25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C596E-F6D8-D446-9779-21F2650A279B}">
  <sheetPr>
    <tabColor theme="5"/>
  </sheetPr>
  <dimension ref="A1:N55"/>
  <sheetViews>
    <sheetView tabSelected="1" topLeftCell="H1" zoomScale="70" zoomScaleNormal="70" workbookViewId="0">
      <selection activeCell="M3" sqref="M3"/>
    </sheetView>
  </sheetViews>
  <sheetFormatPr defaultColWidth="21.7109375" defaultRowHeight="15.75" x14ac:dyDescent="0.25"/>
  <cols>
    <col min="1" max="2" width="21.7109375" style="71"/>
    <col min="3" max="3" width="28" style="71" customWidth="1"/>
    <col min="4" max="9" width="21.7109375" style="71"/>
    <col min="10" max="13" width="30.140625" style="71" customWidth="1"/>
    <col min="14" max="14" width="39.140625" style="71" customWidth="1"/>
    <col min="15" max="16384" width="21.7109375" style="71"/>
  </cols>
  <sheetData>
    <row r="1" spans="1:14" ht="23.25" x14ac:dyDescent="0.35">
      <c r="A1" s="70" t="s">
        <v>464</v>
      </c>
      <c r="B1" s="70"/>
      <c r="C1" s="70"/>
      <c r="D1" s="70"/>
      <c r="H1" s="72"/>
    </row>
    <row r="2" spans="1:14" ht="23.25" x14ac:dyDescent="0.35">
      <c r="A2" s="70"/>
      <c r="B2" s="70"/>
      <c r="C2" s="70"/>
      <c r="D2" s="70"/>
      <c r="H2" s="72"/>
    </row>
    <row r="3" spans="1:14" s="75" customFormat="1" ht="47.25" x14ac:dyDescent="0.25">
      <c r="A3" s="73" t="s">
        <v>372</v>
      </c>
      <c r="B3" s="73" t="s">
        <v>373</v>
      </c>
      <c r="C3" s="73" t="s">
        <v>374</v>
      </c>
      <c r="D3" s="73" t="s">
        <v>375</v>
      </c>
      <c r="E3" s="73" t="s">
        <v>376</v>
      </c>
      <c r="F3" s="73" t="s">
        <v>377</v>
      </c>
      <c r="G3" s="74" t="s">
        <v>378</v>
      </c>
      <c r="H3" s="74" t="s">
        <v>379</v>
      </c>
      <c r="I3" s="74" t="s">
        <v>380</v>
      </c>
      <c r="J3" s="74" t="s">
        <v>381</v>
      </c>
      <c r="K3" s="74" t="s">
        <v>382</v>
      </c>
      <c r="L3" s="74" t="s">
        <v>383</v>
      </c>
      <c r="M3" s="74" t="s">
        <v>33</v>
      </c>
      <c r="N3" s="73" t="s">
        <v>384</v>
      </c>
    </row>
    <row r="4" spans="1:14" x14ac:dyDescent="0.25">
      <c r="A4" s="92" t="s">
        <v>480</v>
      </c>
      <c r="B4" s="72" t="s">
        <v>479</v>
      </c>
      <c r="C4" s="90" t="s">
        <v>478</v>
      </c>
      <c r="D4" s="89" t="s">
        <v>477</v>
      </c>
      <c r="F4" s="72">
        <v>2500</v>
      </c>
    </row>
    <row r="5" spans="1:14" s="75" customFormat="1" x14ac:dyDescent="0.25">
      <c r="A5" s="76">
        <v>404</v>
      </c>
      <c r="B5" s="118" t="s">
        <v>397</v>
      </c>
      <c r="C5" s="77" t="s">
        <v>386</v>
      </c>
      <c r="D5" s="91" t="s">
        <v>465</v>
      </c>
      <c r="E5" s="78" t="s">
        <v>387</v>
      </c>
      <c r="F5" s="76">
        <v>2404</v>
      </c>
      <c r="G5" s="79"/>
      <c r="H5" s="80" t="str">
        <f>F5&amp;" - "&amp;" "&amp;E5</f>
        <v>2404 -  Supercrew</v>
      </c>
      <c r="I5" s="80" t="str">
        <f>F5&amp;" - "&amp;" "&amp;E5</f>
        <v>2404 -  Supercrew</v>
      </c>
      <c r="J5" s="81" t="s">
        <v>388</v>
      </c>
      <c r="K5" s="81" t="s">
        <v>349</v>
      </c>
      <c r="L5" s="81" t="s">
        <v>389</v>
      </c>
      <c r="M5" s="81" t="s">
        <v>390</v>
      </c>
      <c r="N5" s="95" t="s">
        <v>496</v>
      </c>
    </row>
    <row r="6" spans="1:14" s="75" customFormat="1" x14ac:dyDescent="0.25">
      <c r="A6" s="76">
        <v>501</v>
      </c>
      <c r="B6" s="117" t="s">
        <v>391</v>
      </c>
      <c r="C6" s="77" t="s">
        <v>386</v>
      </c>
      <c r="D6" s="91" t="s">
        <v>466</v>
      </c>
      <c r="E6" s="78" t="s">
        <v>392</v>
      </c>
      <c r="F6" s="76">
        <v>2508</v>
      </c>
      <c r="G6" s="79"/>
      <c r="H6" s="80" t="str">
        <f t="shared" ref="H6:H52" si="0">F6&amp;" - "&amp;" "&amp;E6</f>
        <v>2508 -  Monaco</v>
      </c>
      <c r="I6" s="80" t="str">
        <f t="shared" ref="I6:I52" si="1">F6&amp;" - "&amp;" "&amp;E6</f>
        <v>2508 -  Monaco</v>
      </c>
      <c r="J6" s="81" t="s">
        <v>388</v>
      </c>
      <c r="K6" s="81" t="s">
        <v>349</v>
      </c>
      <c r="L6" s="95" t="s">
        <v>486</v>
      </c>
      <c r="M6" s="81" t="s">
        <v>390</v>
      </c>
      <c r="N6" s="95" t="s">
        <v>495</v>
      </c>
    </row>
    <row r="7" spans="1:14" s="75" customFormat="1" x14ac:dyDescent="0.25">
      <c r="A7" s="76">
        <v>502</v>
      </c>
      <c r="B7" s="118" t="s">
        <v>393</v>
      </c>
      <c r="C7" s="77" t="s">
        <v>386</v>
      </c>
      <c r="D7" s="91" t="s">
        <v>467</v>
      </c>
      <c r="E7" s="78" t="s">
        <v>394</v>
      </c>
      <c r="F7" s="76">
        <v>2509</v>
      </c>
      <c r="G7" s="79"/>
      <c r="H7" s="80" t="str">
        <f t="shared" si="0"/>
        <v>2509 -  Explorer</v>
      </c>
      <c r="I7" s="80" t="str">
        <f t="shared" si="1"/>
        <v>2509 -  Explorer</v>
      </c>
      <c r="J7" s="81" t="s">
        <v>388</v>
      </c>
      <c r="K7" s="81" t="s">
        <v>349</v>
      </c>
      <c r="L7" s="95" t="s">
        <v>487</v>
      </c>
      <c r="M7" s="81" t="s">
        <v>390</v>
      </c>
      <c r="N7" s="95" t="s">
        <v>495</v>
      </c>
    </row>
    <row r="8" spans="1:14" s="75" customFormat="1" x14ac:dyDescent="0.25">
      <c r="A8" s="76">
        <v>804</v>
      </c>
      <c r="B8" s="118" t="s">
        <v>401</v>
      </c>
      <c r="C8" s="77" t="s">
        <v>386</v>
      </c>
      <c r="D8" s="91" t="s">
        <v>468</v>
      </c>
      <c r="E8" s="78" t="s">
        <v>396</v>
      </c>
      <c r="F8" s="76">
        <v>2804</v>
      </c>
      <c r="G8" s="79"/>
      <c r="H8" s="80" t="str">
        <f t="shared" si="0"/>
        <v>2804 -  Miller-Meteor</v>
      </c>
      <c r="I8" s="80" t="str">
        <f t="shared" si="1"/>
        <v>2804 -  Miller-Meteor</v>
      </c>
      <c r="J8" s="81" t="s">
        <v>388</v>
      </c>
      <c r="K8" s="81" t="s">
        <v>349</v>
      </c>
      <c r="L8" s="95" t="s">
        <v>488</v>
      </c>
      <c r="M8" s="81" t="s">
        <v>390</v>
      </c>
      <c r="N8" s="95" t="s">
        <v>496</v>
      </c>
    </row>
    <row r="9" spans="1:14" s="75" customFormat="1" x14ac:dyDescent="0.25">
      <c r="A9" s="97">
        <v>807</v>
      </c>
      <c r="B9" s="118" t="s">
        <v>403</v>
      </c>
      <c r="C9" s="98" t="s">
        <v>386</v>
      </c>
      <c r="D9" s="91" t="s">
        <v>469</v>
      </c>
      <c r="E9" s="99" t="s">
        <v>398</v>
      </c>
      <c r="F9" s="97">
        <v>2807</v>
      </c>
      <c r="G9" s="79"/>
      <c r="H9" s="80" t="str">
        <f t="shared" si="0"/>
        <v>2807 -  Beast</v>
      </c>
      <c r="I9" s="80" t="str">
        <f t="shared" si="1"/>
        <v>2807 -  Beast</v>
      </c>
      <c r="J9" s="81" t="s">
        <v>388</v>
      </c>
      <c r="K9" s="81" t="s">
        <v>349</v>
      </c>
      <c r="L9" s="95" t="s">
        <v>489</v>
      </c>
      <c r="M9" s="81" t="s">
        <v>390</v>
      </c>
      <c r="N9" s="95" t="s">
        <v>496</v>
      </c>
    </row>
    <row r="10" spans="1:14" s="75" customFormat="1" x14ac:dyDescent="0.25">
      <c r="A10" s="76">
        <v>808</v>
      </c>
      <c r="B10" s="118" t="s">
        <v>399</v>
      </c>
      <c r="C10" s="77" t="s">
        <v>386</v>
      </c>
      <c r="D10" s="91" t="s">
        <v>470</v>
      </c>
      <c r="E10" s="78" t="s">
        <v>400</v>
      </c>
      <c r="F10" s="76">
        <v>2808</v>
      </c>
      <c r="G10" s="79"/>
      <c r="H10" s="80" t="str">
        <f t="shared" si="0"/>
        <v>2808 -  Ventura</v>
      </c>
      <c r="I10" s="80" t="str">
        <f t="shared" si="1"/>
        <v>2808 -  Ventura</v>
      </c>
      <c r="J10" s="81" t="s">
        <v>388</v>
      </c>
      <c r="K10" s="81" t="s">
        <v>349</v>
      </c>
      <c r="L10" s="95" t="s">
        <v>490</v>
      </c>
      <c r="M10" s="81" t="s">
        <v>390</v>
      </c>
      <c r="N10" s="95" t="s">
        <v>496</v>
      </c>
    </row>
    <row r="11" spans="1:14" s="75" customFormat="1" x14ac:dyDescent="0.25">
      <c r="A11" s="76">
        <v>809</v>
      </c>
      <c r="B11" s="119" t="s">
        <v>385</v>
      </c>
      <c r="C11" s="77" t="s">
        <v>386</v>
      </c>
      <c r="D11" s="91" t="s">
        <v>471</v>
      </c>
      <c r="E11" s="78" t="s">
        <v>402</v>
      </c>
      <c r="F11" s="76">
        <v>2809</v>
      </c>
      <c r="G11" s="79"/>
      <c r="H11" s="80" t="str">
        <f t="shared" si="0"/>
        <v>2809 -  Vanagon</v>
      </c>
      <c r="I11" s="80" t="str">
        <f t="shared" si="1"/>
        <v>2809 -  Vanagon</v>
      </c>
      <c r="J11" s="81" t="s">
        <v>388</v>
      </c>
      <c r="K11" s="81" t="s">
        <v>349</v>
      </c>
      <c r="L11" s="95" t="s">
        <v>491</v>
      </c>
      <c r="M11" s="81" t="s">
        <v>390</v>
      </c>
      <c r="N11" s="95" t="s">
        <v>496</v>
      </c>
    </row>
    <row r="12" spans="1:14" s="75" customFormat="1" x14ac:dyDescent="0.25">
      <c r="A12" s="76">
        <v>902</v>
      </c>
      <c r="B12" s="118" t="s">
        <v>395</v>
      </c>
      <c r="C12" s="77" t="s">
        <v>386</v>
      </c>
      <c r="D12" s="91" t="s">
        <v>472</v>
      </c>
      <c r="E12" s="78" t="s">
        <v>404</v>
      </c>
      <c r="F12" s="76">
        <v>2902</v>
      </c>
      <c r="G12" s="79"/>
      <c r="H12" s="80" t="str">
        <f t="shared" si="0"/>
        <v>2902 -  Wagoneer</v>
      </c>
      <c r="I12" s="80" t="str">
        <f t="shared" si="1"/>
        <v>2902 -  Wagoneer</v>
      </c>
      <c r="J12" s="81" t="s">
        <v>388</v>
      </c>
      <c r="K12" s="81" t="s">
        <v>349</v>
      </c>
      <c r="L12" s="95" t="s">
        <v>492</v>
      </c>
      <c r="M12" s="81" t="s">
        <v>390</v>
      </c>
      <c r="N12" s="95" t="s">
        <v>496</v>
      </c>
    </row>
    <row r="13" spans="1:14" s="75" customFormat="1" x14ac:dyDescent="0.25">
      <c r="A13" s="76">
        <v>908</v>
      </c>
      <c r="B13" s="118" t="s">
        <v>405</v>
      </c>
      <c r="C13" s="77" t="s">
        <v>386</v>
      </c>
      <c r="D13" s="91" t="s">
        <v>473</v>
      </c>
      <c r="E13" s="78" t="s">
        <v>406</v>
      </c>
      <c r="F13" s="76">
        <v>2908</v>
      </c>
      <c r="G13" s="79"/>
      <c r="H13" s="82" t="str">
        <f t="shared" si="0"/>
        <v>2908 -  Econoline</v>
      </c>
      <c r="I13" s="82" t="str">
        <f t="shared" si="1"/>
        <v>2908 -  Econoline</v>
      </c>
      <c r="J13" s="81" t="s">
        <v>388</v>
      </c>
      <c r="K13" s="81" t="s">
        <v>349</v>
      </c>
      <c r="L13" s="95" t="s">
        <v>493</v>
      </c>
      <c r="M13" s="81" t="s">
        <v>390</v>
      </c>
      <c r="N13" s="95" t="s">
        <v>496</v>
      </c>
    </row>
    <row r="14" spans="1:14" s="75" customFormat="1" x14ac:dyDescent="0.25">
      <c r="A14" s="76">
        <v>909</v>
      </c>
      <c r="B14" s="118" t="s">
        <v>407</v>
      </c>
      <c r="C14" s="77" t="s">
        <v>386</v>
      </c>
      <c r="D14" s="91" t="s">
        <v>474</v>
      </c>
      <c r="E14" s="78" t="s">
        <v>408</v>
      </c>
      <c r="F14" s="76">
        <v>2909</v>
      </c>
      <c r="G14" s="79"/>
      <c r="H14" s="80" t="str">
        <f t="shared" si="0"/>
        <v>2909 -  De Luxe</v>
      </c>
      <c r="I14" s="80" t="str">
        <f t="shared" si="1"/>
        <v>2909 -  De Luxe</v>
      </c>
      <c r="J14" s="81" t="s">
        <v>388</v>
      </c>
      <c r="K14" s="81" t="s">
        <v>349</v>
      </c>
      <c r="L14" s="95" t="s">
        <v>494</v>
      </c>
      <c r="M14" s="81" t="s">
        <v>390</v>
      </c>
      <c r="N14" s="95" t="s">
        <v>496</v>
      </c>
    </row>
    <row r="15" spans="1:14" s="75" customFormat="1" x14ac:dyDescent="0.25">
      <c r="A15" s="81">
        <v>412</v>
      </c>
      <c r="B15" s="115" t="s">
        <v>565</v>
      </c>
      <c r="C15" s="77" t="s">
        <v>569</v>
      </c>
      <c r="D15" s="91" t="s">
        <v>570</v>
      </c>
      <c r="E15" s="116" t="s">
        <v>575</v>
      </c>
      <c r="F15" s="81">
        <v>2412</v>
      </c>
      <c r="G15" s="79"/>
      <c r="H15" s="80" t="str">
        <f t="shared" si="0"/>
        <v>2412 -  Sprinter</v>
      </c>
      <c r="I15" s="80" t="str">
        <f t="shared" si="1"/>
        <v>2412 -  Sprinter</v>
      </c>
      <c r="J15" s="81" t="s">
        <v>388</v>
      </c>
      <c r="K15" s="81" t="s">
        <v>349</v>
      </c>
      <c r="L15" s="95" t="s">
        <v>580</v>
      </c>
      <c r="M15" s="81" t="s">
        <v>390</v>
      </c>
      <c r="N15" s="81"/>
    </row>
    <row r="16" spans="1:14" s="75" customFormat="1" x14ac:dyDescent="0.25">
      <c r="A16" s="81">
        <v>504</v>
      </c>
      <c r="B16" s="115" t="s">
        <v>564</v>
      </c>
      <c r="C16" s="77" t="s">
        <v>569</v>
      </c>
      <c r="D16" s="91" t="s">
        <v>571</v>
      </c>
      <c r="E16" s="116" t="s">
        <v>576</v>
      </c>
      <c r="F16" s="81">
        <v>2511</v>
      </c>
      <c r="G16" s="79"/>
      <c r="H16" s="80" t="str">
        <f t="shared" si="0"/>
        <v>2511 -  Fishbowl</v>
      </c>
      <c r="I16" s="80" t="str">
        <f t="shared" si="1"/>
        <v>2511 -  Fishbowl</v>
      </c>
      <c r="J16" s="81" t="s">
        <v>388</v>
      </c>
      <c r="K16" s="81" t="s">
        <v>349</v>
      </c>
      <c r="L16" s="95" t="s">
        <v>581</v>
      </c>
      <c r="M16" s="81" t="s">
        <v>390</v>
      </c>
      <c r="N16" s="81"/>
    </row>
    <row r="17" spans="1:14" s="75" customFormat="1" x14ac:dyDescent="0.25">
      <c r="A17" s="81">
        <v>510</v>
      </c>
      <c r="B17" s="115" t="s">
        <v>566</v>
      </c>
      <c r="C17" s="77" t="s">
        <v>569</v>
      </c>
      <c r="D17" s="91" t="s">
        <v>572</v>
      </c>
      <c r="E17" s="116" t="s">
        <v>577</v>
      </c>
      <c r="F17" s="81">
        <v>2510</v>
      </c>
      <c r="G17" s="79"/>
      <c r="H17" s="80" t="str">
        <f t="shared" si="0"/>
        <v>2510 -  Defender</v>
      </c>
      <c r="I17" s="80" t="str">
        <f t="shared" si="1"/>
        <v>2510 -  Defender</v>
      </c>
      <c r="J17" s="81" t="s">
        <v>388</v>
      </c>
      <c r="K17" s="81" t="s">
        <v>349</v>
      </c>
      <c r="L17" s="95" t="s">
        <v>582</v>
      </c>
      <c r="M17" s="81" t="s">
        <v>390</v>
      </c>
      <c r="N17" s="81"/>
    </row>
    <row r="18" spans="1:14" s="75" customFormat="1" x14ac:dyDescent="0.25">
      <c r="A18" s="81">
        <v>813</v>
      </c>
      <c r="B18" s="115" t="s">
        <v>567</v>
      </c>
      <c r="C18" s="77" t="s">
        <v>569</v>
      </c>
      <c r="D18" s="91" t="s">
        <v>573</v>
      </c>
      <c r="E18" s="116" t="s">
        <v>578</v>
      </c>
      <c r="F18" s="81">
        <v>2813</v>
      </c>
      <c r="G18" s="79"/>
      <c r="H18" s="80" t="str">
        <f t="shared" si="0"/>
        <v>2813 -  Transit</v>
      </c>
      <c r="I18" s="80" t="str">
        <f t="shared" si="1"/>
        <v>2813 -  Transit</v>
      </c>
      <c r="J18" s="81" t="s">
        <v>388</v>
      </c>
      <c r="K18" s="81" t="s">
        <v>349</v>
      </c>
      <c r="L18" s="95" t="s">
        <v>583</v>
      </c>
      <c r="M18" s="81" t="s">
        <v>390</v>
      </c>
      <c r="N18" s="81"/>
    </row>
    <row r="19" spans="1:14" s="75" customFormat="1" x14ac:dyDescent="0.25">
      <c r="A19" s="81">
        <v>911</v>
      </c>
      <c r="B19" s="115" t="s">
        <v>568</v>
      </c>
      <c r="C19" s="77" t="s">
        <v>569</v>
      </c>
      <c r="D19" s="91" t="s">
        <v>574</v>
      </c>
      <c r="E19" s="116" t="s">
        <v>579</v>
      </c>
      <c r="F19" s="81">
        <v>2911</v>
      </c>
      <c r="G19" s="79"/>
      <c r="H19" s="80" t="str">
        <f t="shared" si="0"/>
        <v>2911 -  Magic</v>
      </c>
      <c r="I19" s="80" t="str">
        <f t="shared" si="1"/>
        <v>2911 -  Magic</v>
      </c>
      <c r="J19" s="81" t="s">
        <v>388</v>
      </c>
      <c r="K19" s="81" t="s">
        <v>349</v>
      </c>
      <c r="L19" s="95" t="s">
        <v>584</v>
      </c>
      <c r="M19" s="81" t="s">
        <v>390</v>
      </c>
      <c r="N19" s="81"/>
    </row>
    <row r="20" spans="1:14" s="75" customFormat="1" x14ac:dyDescent="0.25">
      <c r="A20" s="81"/>
      <c r="B20" s="114"/>
      <c r="C20" s="83"/>
      <c r="D20" s="83"/>
      <c r="E20" s="81"/>
      <c r="F20" s="81"/>
      <c r="G20" s="79"/>
      <c r="H20" s="80" t="str">
        <f t="shared" si="0"/>
        <v xml:space="preserve"> -  </v>
      </c>
      <c r="I20" s="80" t="str">
        <f t="shared" si="1"/>
        <v xml:space="preserve"> -  </v>
      </c>
      <c r="J20" s="81"/>
      <c r="K20" s="81"/>
      <c r="L20" s="95"/>
      <c r="M20" s="81"/>
      <c r="N20" s="81"/>
    </row>
    <row r="21" spans="1:14" s="75" customFormat="1" x14ac:dyDescent="0.25">
      <c r="A21" s="81"/>
      <c r="B21" s="83"/>
      <c r="C21" s="83"/>
      <c r="D21" s="83"/>
      <c r="E21" s="81"/>
      <c r="F21" s="81"/>
      <c r="G21" s="79"/>
      <c r="H21" s="80" t="str">
        <f t="shared" si="0"/>
        <v xml:space="preserve"> -  </v>
      </c>
      <c r="I21" s="80" t="str">
        <f t="shared" si="1"/>
        <v xml:space="preserve"> -  </v>
      </c>
      <c r="J21" s="81"/>
      <c r="K21" s="81"/>
      <c r="L21" s="81"/>
      <c r="M21" s="81"/>
      <c r="N21" s="81"/>
    </row>
    <row r="22" spans="1:14" s="75" customFormat="1" x14ac:dyDescent="0.25">
      <c r="A22" s="81"/>
      <c r="B22" s="81"/>
      <c r="C22" s="83"/>
      <c r="D22" s="83"/>
      <c r="E22" s="81"/>
      <c r="F22" s="81"/>
      <c r="G22" s="79"/>
      <c r="H22" s="80" t="str">
        <f t="shared" si="0"/>
        <v xml:space="preserve"> -  </v>
      </c>
      <c r="I22" s="80" t="str">
        <f t="shared" si="1"/>
        <v xml:space="preserve"> -  </v>
      </c>
      <c r="J22" s="81"/>
      <c r="K22" s="81"/>
      <c r="L22" s="81"/>
      <c r="M22" s="81"/>
      <c r="N22" s="81"/>
    </row>
    <row r="23" spans="1:14" s="75" customFormat="1" x14ac:dyDescent="0.25">
      <c r="A23" s="81"/>
      <c r="B23" s="83"/>
      <c r="C23" s="83"/>
      <c r="D23" s="83"/>
      <c r="E23" s="81"/>
      <c r="F23" s="81"/>
      <c r="G23" s="79"/>
      <c r="H23" s="80" t="str">
        <f t="shared" si="0"/>
        <v xml:space="preserve"> -  </v>
      </c>
      <c r="I23" s="80" t="str">
        <f t="shared" si="1"/>
        <v xml:space="preserve"> -  </v>
      </c>
      <c r="J23" s="81"/>
      <c r="K23" s="81"/>
      <c r="L23" s="81"/>
      <c r="M23" s="81"/>
      <c r="N23" s="81"/>
    </row>
    <row r="24" spans="1:14" s="75" customFormat="1" x14ac:dyDescent="0.25">
      <c r="A24" s="81"/>
      <c r="B24" s="81"/>
      <c r="C24" s="81"/>
      <c r="D24" s="81"/>
      <c r="E24" s="81"/>
      <c r="F24" s="81"/>
      <c r="G24" s="79"/>
      <c r="H24" s="80" t="str">
        <f t="shared" si="0"/>
        <v xml:space="preserve"> -  </v>
      </c>
      <c r="I24" s="80" t="str">
        <f t="shared" si="1"/>
        <v xml:space="preserve"> -  </v>
      </c>
      <c r="J24" s="81"/>
      <c r="K24" s="81"/>
      <c r="L24" s="81"/>
      <c r="M24" s="81"/>
      <c r="N24" s="81"/>
    </row>
    <row r="25" spans="1:14" s="75" customFormat="1" x14ac:dyDescent="0.25">
      <c r="A25" s="81"/>
      <c r="B25" s="81"/>
      <c r="C25" s="81"/>
      <c r="D25" s="81"/>
      <c r="E25" s="81"/>
      <c r="F25" s="81"/>
      <c r="G25" s="79"/>
      <c r="H25" s="80" t="str">
        <f t="shared" si="0"/>
        <v xml:space="preserve"> -  </v>
      </c>
      <c r="I25" s="80" t="str">
        <f t="shared" si="1"/>
        <v xml:space="preserve"> -  </v>
      </c>
      <c r="J25" s="81"/>
      <c r="K25" s="81"/>
      <c r="L25" s="81"/>
      <c r="M25" s="81"/>
      <c r="N25" s="81"/>
    </row>
    <row r="26" spans="1:14" s="75" customFormat="1" x14ac:dyDescent="0.25">
      <c r="A26" s="81"/>
      <c r="B26" s="83"/>
      <c r="C26" s="83"/>
      <c r="D26" s="83"/>
      <c r="E26" s="81"/>
      <c r="F26" s="81"/>
      <c r="G26" s="79"/>
      <c r="H26" s="80" t="str">
        <f t="shared" si="0"/>
        <v xml:space="preserve"> -  </v>
      </c>
      <c r="I26" s="80" t="str">
        <f t="shared" si="1"/>
        <v xml:space="preserve"> -  </v>
      </c>
      <c r="J26" s="81"/>
      <c r="K26" s="81"/>
      <c r="L26" s="81"/>
      <c r="M26" s="81"/>
      <c r="N26" s="81"/>
    </row>
    <row r="27" spans="1:14" s="75" customFormat="1" x14ac:dyDescent="0.25">
      <c r="A27" s="81"/>
      <c r="B27" s="81"/>
      <c r="C27" s="83"/>
      <c r="D27" s="83"/>
      <c r="E27" s="81"/>
      <c r="F27" s="81"/>
      <c r="G27" s="79"/>
      <c r="H27" s="80" t="str">
        <f t="shared" si="0"/>
        <v xml:space="preserve"> -  </v>
      </c>
      <c r="I27" s="80" t="str">
        <f t="shared" si="1"/>
        <v xml:space="preserve"> -  </v>
      </c>
      <c r="J27" s="81"/>
      <c r="K27" s="81"/>
      <c r="L27" s="81"/>
      <c r="M27" s="81"/>
      <c r="N27" s="81"/>
    </row>
    <row r="28" spans="1:14" s="75" customFormat="1" x14ac:dyDescent="0.25">
      <c r="A28" s="81"/>
      <c r="B28" s="83"/>
      <c r="C28" s="83"/>
      <c r="D28" s="83"/>
      <c r="E28" s="81"/>
      <c r="F28" s="81"/>
      <c r="G28" s="79"/>
      <c r="H28" s="80" t="str">
        <f t="shared" si="0"/>
        <v xml:space="preserve"> -  </v>
      </c>
      <c r="I28" s="80" t="str">
        <f t="shared" si="1"/>
        <v xml:space="preserve"> -  </v>
      </c>
      <c r="J28" s="81"/>
      <c r="K28" s="81"/>
      <c r="L28" s="81"/>
      <c r="M28" s="81"/>
      <c r="N28" s="81"/>
    </row>
    <row r="29" spans="1:14" s="75" customFormat="1" x14ac:dyDescent="0.25">
      <c r="A29" s="81"/>
      <c r="B29" s="83"/>
      <c r="C29" s="83"/>
      <c r="D29" s="83"/>
      <c r="E29" s="81"/>
      <c r="F29" s="81"/>
      <c r="G29" s="79"/>
      <c r="H29" s="80" t="str">
        <f t="shared" si="0"/>
        <v xml:space="preserve"> -  </v>
      </c>
      <c r="I29" s="80" t="str">
        <f t="shared" si="1"/>
        <v xml:space="preserve"> -  </v>
      </c>
      <c r="J29" s="81"/>
      <c r="K29" s="81"/>
      <c r="L29" s="81"/>
      <c r="M29" s="81"/>
      <c r="N29" s="81"/>
    </row>
    <row r="30" spans="1:14" s="75" customFormat="1" x14ac:dyDescent="0.25">
      <c r="A30" s="81"/>
      <c r="B30" s="83"/>
      <c r="C30" s="83"/>
      <c r="D30" s="83"/>
      <c r="E30" s="81"/>
      <c r="F30" s="81"/>
      <c r="G30" s="79"/>
      <c r="H30" s="80" t="str">
        <f t="shared" si="0"/>
        <v xml:space="preserve"> -  </v>
      </c>
      <c r="I30" s="80" t="str">
        <f t="shared" si="1"/>
        <v xml:space="preserve"> -  </v>
      </c>
      <c r="J30" s="81"/>
      <c r="K30" s="81"/>
      <c r="L30" s="81"/>
      <c r="M30" s="81"/>
      <c r="N30" s="81"/>
    </row>
    <row r="31" spans="1:14" s="75" customFormat="1" x14ac:dyDescent="0.25">
      <c r="A31" s="81"/>
      <c r="B31" s="83"/>
      <c r="C31" s="83"/>
      <c r="D31" s="83"/>
      <c r="E31" s="81"/>
      <c r="F31" s="81"/>
      <c r="G31" s="79"/>
      <c r="H31" s="80" t="str">
        <f t="shared" si="0"/>
        <v xml:space="preserve"> -  </v>
      </c>
      <c r="I31" s="80" t="str">
        <f t="shared" si="1"/>
        <v xml:space="preserve"> -  </v>
      </c>
      <c r="J31" s="81"/>
      <c r="K31" s="81"/>
      <c r="L31" s="81"/>
      <c r="M31" s="81"/>
      <c r="N31" s="81"/>
    </row>
    <row r="32" spans="1:14" s="75" customFormat="1" x14ac:dyDescent="0.25">
      <c r="A32" s="81"/>
      <c r="B32" s="83"/>
      <c r="C32" s="83"/>
      <c r="D32" s="83"/>
      <c r="E32" s="81"/>
      <c r="F32" s="81"/>
      <c r="G32" s="79"/>
      <c r="H32" s="80" t="str">
        <f t="shared" si="0"/>
        <v xml:space="preserve"> -  </v>
      </c>
      <c r="I32" s="80" t="str">
        <f t="shared" si="1"/>
        <v xml:space="preserve"> -  </v>
      </c>
      <c r="J32" s="81"/>
      <c r="K32" s="81"/>
      <c r="L32" s="81"/>
      <c r="M32" s="81"/>
      <c r="N32" s="81"/>
    </row>
    <row r="33" spans="1:14" s="75" customFormat="1" x14ac:dyDescent="0.25">
      <c r="A33" s="81"/>
      <c r="B33" s="83"/>
      <c r="C33" s="83"/>
      <c r="D33" s="83"/>
      <c r="E33" s="81"/>
      <c r="F33" s="81"/>
      <c r="G33" s="79"/>
      <c r="H33" s="80" t="str">
        <f t="shared" si="0"/>
        <v xml:space="preserve"> -  </v>
      </c>
      <c r="I33" s="80" t="str">
        <f t="shared" si="1"/>
        <v xml:space="preserve"> -  </v>
      </c>
      <c r="J33" s="81"/>
      <c r="K33" s="81"/>
      <c r="L33" s="81"/>
      <c r="M33" s="81"/>
      <c r="N33" s="81"/>
    </row>
    <row r="34" spans="1:14" s="75" customFormat="1" x14ac:dyDescent="0.25">
      <c r="A34" s="81"/>
      <c r="B34" s="83"/>
      <c r="C34" s="83"/>
      <c r="D34" s="83"/>
      <c r="E34" s="81"/>
      <c r="F34" s="81"/>
      <c r="G34" s="79"/>
      <c r="H34" s="80" t="str">
        <f t="shared" si="0"/>
        <v xml:space="preserve"> -  </v>
      </c>
      <c r="I34" s="80" t="str">
        <f t="shared" si="1"/>
        <v xml:space="preserve"> -  </v>
      </c>
      <c r="J34" s="81"/>
      <c r="K34" s="81"/>
      <c r="L34" s="81"/>
      <c r="M34" s="81"/>
      <c r="N34" s="81"/>
    </row>
    <row r="35" spans="1:14" s="75" customFormat="1" x14ac:dyDescent="0.25">
      <c r="A35" s="81"/>
      <c r="B35" s="83"/>
      <c r="C35" s="83"/>
      <c r="D35" s="83"/>
      <c r="E35" s="81"/>
      <c r="F35" s="81"/>
      <c r="G35" s="79"/>
      <c r="H35" s="80" t="str">
        <f t="shared" si="0"/>
        <v xml:space="preserve"> -  </v>
      </c>
      <c r="I35" s="80" t="str">
        <f t="shared" si="1"/>
        <v xml:space="preserve"> -  </v>
      </c>
      <c r="J35" s="81"/>
      <c r="K35" s="81"/>
      <c r="L35" s="81"/>
      <c r="M35" s="81"/>
      <c r="N35" s="81"/>
    </row>
    <row r="36" spans="1:14" s="75" customFormat="1" x14ac:dyDescent="0.25">
      <c r="A36" s="81"/>
      <c r="B36" s="83"/>
      <c r="C36" s="83"/>
      <c r="D36" s="83"/>
      <c r="E36" s="81"/>
      <c r="F36" s="81"/>
      <c r="G36" s="79"/>
      <c r="H36" s="80" t="str">
        <f t="shared" si="0"/>
        <v xml:space="preserve"> -  </v>
      </c>
      <c r="I36" s="80" t="str">
        <f t="shared" si="1"/>
        <v xml:space="preserve"> -  </v>
      </c>
      <c r="J36" s="81"/>
      <c r="K36" s="81"/>
      <c r="L36" s="81"/>
      <c r="M36" s="81"/>
      <c r="N36" s="81"/>
    </row>
    <row r="37" spans="1:14" s="75" customFormat="1" x14ac:dyDescent="0.25">
      <c r="A37" s="81"/>
      <c r="B37" s="83"/>
      <c r="C37" s="83"/>
      <c r="D37" s="83"/>
      <c r="E37" s="81"/>
      <c r="F37" s="81"/>
      <c r="G37" s="79"/>
      <c r="H37" s="80" t="str">
        <f t="shared" si="0"/>
        <v xml:space="preserve"> -  </v>
      </c>
      <c r="I37" s="80" t="str">
        <f t="shared" si="1"/>
        <v xml:space="preserve"> -  </v>
      </c>
      <c r="J37" s="81"/>
      <c r="K37" s="81"/>
      <c r="L37" s="81"/>
      <c r="M37" s="81"/>
      <c r="N37" s="81"/>
    </row>
    <row r="38" spans="1:14" s="75" customFormat="1" x14ac:dyDescent="0.25">
      <c r="A38" s="81"/>
      <c r="B38" s="83"/>
      <c r="C38" s="83"/>
      <c r="D38" s="83"/>
      <c r="E38" s="81"/>
      <c r="F38" s="81"/>
      <c r="G38" s="79"/>
      <c r="H38" s="80" t="str">
        <f t="shared" si="0"/>
        <v xml:space="preserve"> -  </v>
      </c>
      <c r="I38" s="80" t="str">
        <f t="shared" si="1"/>
        <v xml:space="preserve"> -  </v>
      </c>
      <c r="J38" s="81"/>
      <c r="K38" s="81"/>
      <c r="L38" s="81"/>
      <c r="M38" s="81"/>
      <c r="N38" s="81"/>
    </row>
    <row r="39" spans="1:14" s="75" customFormat="1" x14ac:dyDescent="0.25">
      <c r="A39" s="81"/>
      <c r="B39" s="83"/>
      <c r="C39" s="83"/>
      <c r="D39" s="83"/>
      <c r="E39" s="81"/>
      <c r="F39" s="81"/>
      <c r="G39" s="79"/>
      <c r="H39" s="80" t="str">
        <f t="shared" si="0"/>
        <v xml:space="preserve"> -  </v>
      </c>
      <c r="I39" s="80" t="str">
        <f t="shared" si="1"/>
        <v xml:space="preserve"> -  </v>
      </c>
      <c r="J39" s="81"/>
      <c r="K39" s="81"/>
      <c r="L39" s="81"/>
      <c r="M39" s="81"/>
      <c r="N39" s="81"/>
    </row>
    <row r="40" spans="1:14" s="75" customFormat="1" x14ac:dyDescent="0.25">
      <c r="A40" s="81"/>
      <c r="B40" s="83"/>
      <c r="C40" s="83"/>
      <c r="D40" s="83"/>
      <c r="E40" s="81"/>
      <c r="F40" s="81"/>
      <c r="G40" s="79"/>
      <c r="H40" s="80" t="str">
        <f t="shared" si="0"/>
        <v xml:space="preserve"> -  </v>
      </c>
      <c r="I40" s="80" t="str">
        <f t="shared" si="1"/>
        <v xml:space="preserve"> -  </v>
      </c>
      <c r="J40" s="81"/>
      <c r="K40" s="81"/>
      <c r="L40" s="81"/>
      <c r="M40" s="81"/>
      <c r="N40" s="81"/>
    </row>
    <row r="41" spans="1:14" s="75" customFormat="1" x14ac:dyDescent="0.25">
      <c r="A41" s="81"/>
      <c r="B41" s="83"/>
      <c r="C41" s="83"/>
      <c r="D41" s="83"/>
      <c r="E41" s="81"/>
      <c r="F41" s="81"/>
      <c r="G41" s="79"/>
      <c r="H41" s="80" t="str">
        <f t="shared" si="0"/>
        <v xml:space="preserve"> -  </v>
      </c>
      <c r="I41" s="80" t="str">
        <f t="shared" si="1"/>
        <v xml:space="preserve"> -  </v>
      </c>
      <c r="J41" s="81"/>
      <c r="K41" s="81"/>
      <c r="L41" s="81"/>
      <c r="M41" s="81"/>
      <c r="N41" s="81"/>
    </row>
    <row r="42" spans="1:14" s="75" customFormat="1" x14ac:dyDescent="0.25">
      <c r="A42" s="81"/>
      <c r="B42" s="83"/>
      <c r="C42" s="83"/>
      <c r="D42" s="83"/>
      <c r="E42" s="81"/>
      <c r="F42" s="81"/>
      <c r="G42" s="79"/>
      <c r="H42" s="80" t="str">
        <f t="shared" si="0"/>
        <v xml:space="preserve"> -  </v>
      </c>
      <c r="I42" s="80" t="str">
        <f t="shared" si="1"/>
        <v xml:space="preserve"> -  </v>
      </c>
      <c r="J42" s="81"/>
      <c r="K42" s="81"/>
      <c r="L42" s="81"/>
      <c r="M42" s="81"/>
      <c r="N42" s="81"/>
    </row>
    <row r="43" spans="1:14" s="75" customFormat="1" x14ac:dyDescent="0.25">
      <c r="A43" s="81"/>
      <c r="B43" s="83"/>
      <c r="C43" s="83"/>
      <c r="D43" s="83"/>
      <c r="E43" s="81"/>
      <c r="F43" s="81"/>
      <c r="G43" s="79"/>
      <c r="H43" s="80" t="str">
        <f t="shared" si="0"/>
        <v xml:space="preserve"> -  </v>
      </c>
      <c r="I43" s="80" t="str">
        <f t="shared" si="1"/>
        <v xml:space="preserve"> -  </v>
      </c>
      <c r="J43" s="81"/>
      <c r="K43" s="81"/>
      <c r="L43" s="81"/>
      <c r="M43" s="81"/>
      <c r="N43" s="81"/>
    </row>
    <row r="44" spans="1:14" s="75" customFormat="1" x14ac:dyDescent="0.25">
      <c r="A44" s="81"/>
      <c r="B44" s="83"/>
      <c r="C44" s="83"/>
      <c r="D44" s="83"/>
      <c r="E44" s="81"/>
      <c r="F44" s="81"/>
      <c r="G44" s="79"/>
      <c r="H44" s="80" t="str">
        <f t="shared" si="0"/>
        <v xml:space="preserve"> -  </v>
      </c>
      <c r="I44" s="80" t="str">
        <f t="shared" si="1"/>
        <v xml:space="preserve"> -  </v>
      </c>
      <c r="J44" s="81"/>
      <c r="K44" s="81"/>
      <c r="L44" s="81"/>
      <c r="M44" s="81"/>
      <c r="N44" s="81"/>
    </row>
    <row r="45" spans="1:14" s="75" customFormat="1" x14ac:dyDescent="0.25">
      <c r="A45" s="81"/>
      <c r="B45" s="83"/>
      <c r="C45" s="83"/>
      <c r="D45" s="83"/>
      <c r="E45" s="81"/>
      <c r="F45" s="81"/>
      <c r="G45" s="79"/>
      <c r="H45" s="80" t="str">
        <f t="shared" si="0"/>
        <v xml:space="preserve"> -  </v>
      </c>
      <c r="I45" s="80" t="str">
        <f t="shared" si="1"/>
        <v xml:space="preserve"> -  </v>
      </c>
      <c r="J45" s="81"/>
      <c r="K45" s="81"/>
      <c r="L45" s="81"/>
      <c r="M45" s="81"/>
      <c r="N45" s="81"/>
    </row>
    <row r="46" spans="1:14" s="75" customFormat="1" x14ac:dyDescent="0.25">
      <c r="A46" s="81"/>
      <c r="B46" s="83"/>
      <c r="C46" s="83"/>
      <c r="D46" s="83"/>
      <c r="E46" s="81"/>
      <c r="F46" s="81"/>
      <c r="G46" s="79"/>
      <c r="H46" s="80" t="str">
        <f t="shared" si="0"/>
        <v xml:space="preserve"> -  </v>
      </c>
      <c r="I46" s="80" t="str">
        <f t="shared" si="1"/>
        <v xml:space="preserve"> -  </v>
      </c>
      <c r="J46" s="81"/>
      <c r="K46" s="81"/>
      <c r="L46" s="81"/>
      <c r="M46" s="81"/>
      <c r="N46" s="81"/>
    </row>
    <row r="47" spans="1:14" s="75" customFormat="1" x14ac:dyDescent="0.25">
      <c r="A47" s="81"/>
      <c r="B47" s="83"/>
      <c r="C47" s="83"/>
      <c r="D47" s="83"/>
      <c r="E47" s="81"/>
      <c r="F47" s="81"/>
      <c r="G47" s="79"/>
      <c r="H47" s="80" t="str">
        <f t="shared" si="0"/>
        <v xml:space="preserve"> -  </v>
      </c>
      <c r="I47" s="80" t="str">
        <f t="shared" si="1"/>
        <v xml:space="preserve"> -  </v>
      </c>
      <c r="J47" s="81"/>
      <c r="K47" s="81"/>
      <c r="L47" s="81"/>
      <c r="M47" s="81"/>
      <c r="N47" s="81"/>
    </row>
    <row r="48" spans="1:14" s="75" customFormat="1" x14ac:dyDescent="0.25">
      <c r="A48" s="81"/>
      <c r="B48" s="83"/>
      <c r="C48" s="83"/>
      <c r="D48" s="83"/>
      <c r="E48" s="81"/>
      <c r="F48" s="81"/>
      <c r="G48" s="79"/>
      <c r="H48" s="80" t="str">
        <f t="shared" si="0"/>
        <v xml:space="preserve"> -  </v>
      </c>
      <c r="I48" s="80" t="str">
        <f t="shared" si="1"/>
        <v xml:space="preserve"> -  </v>
      </c>
      <c r="J48" s="81"/>
      <c r="K48" s="81"/>
      <c r="L48" s="81"/>
      <c r="M48" s="81"/>
      <c r="N48" s="81"/>
    </row>
    <row r="49" spans="1:14" s="75" customFormat="1" x14ac:dyDescent="0.25">
      <c r="A49" s="81"/>
      <c r="B49" s="83"/>
      <c r="C49" s="83"/>
      <c r="D49" s="83"/>
      <c r="E49" s="81"/>
      <c r="F49" s="81"/>
      <c r="G49" s="79"/>
      <c r="H49" s="80" t="str">
        <f t="shared" si="0"/>
        <v xml:space="preserve"> -  </v>
      </c>
      <c r="I49" s="80" t="str">
        <f t="shared" si="1"/>
        <v xml:space="preserve"> -  </v>
      </c>
      <c r="J49" s="81"/>
      <c r="K49" s="81"/>
      <c r="L49" s="81"/>
      <c r="M49" s="81"/>
      <c r="N49" s="81"/>
    </row>
    <row r="50" spans="1:14" s="75" customFormat="1" x14ac:dyDescent="0.25">
      <c r="A50" s="81"/>
      <c r="B50" s="83"/>
      <c r="C50" s="83"/>
      <c r="D50" s="83"/>
      <c r="E50" s="81"/>
      <c r="F50" s="81"/>
      <c r="G50" s="79"/>
      <c r="H50" s="80" t="str">
        <f t="shared" si="0"/>
        <v xml:space="preserve"> -  </v>
      </c>
      <c r="I50" s="80" t="str">
        <f t="shared" si="1"/>
        <v xml:space="preserve"> -  </v>
      </c>
      <c r="J50" s="81"/>
      <c r="K50" s="81"/>
      <c r="L50" s="81"/>
      <c r="M50" s="81"/>
      <c r="N50" s="81"/>
    </row>
    <row r="51" spans="1:14" s="75" customFormat="1" x14ac:dyDescent="0.25">
      <c r="A51" s="81"/>
      <c r="B51" s="83"/>
      <c r="C51" s="83"/>
      <c r="D51" s="83"/>
      <c r="E51" s="81"/>
      <c r="F51" s="81"/>
      <c r="G51" s="79"/>
      <c r="H51" s="80" t="str">
        <f t="shared" si="0"/>
        <v xml:space="preserve"> -  </v>
      </c>
      <c r="I51" s="80" t="str">
        <f t="shared" si="1"/>
        <v xml:space="preserve"> -  </v>
      </c>
      <c r="J51" s="81"/>
      <c r="K51" s="81"/>
      <c r="L51" s="81"/>
      <c r="M51" s="81"/>
      <c r="N51" s="81"/>
    </row>
    <row r="52" spans="1:14" s="75" customFormat="1" x14ac:dyDescent="0.25">
      <c r="A52" s="81"/>
      <c r="B52" s="83"/>
      <c r="C52" s="83"/>
      <c r="D52" s="83"/>
      <c r="E52" s="81"/>
      <c r="F52" s="81"/>
      <c r="G52" s="79"/>
      <c r="H52" s="80" t="str">
        <f t="shared" si="0"/>
        <v xml:space="preserve"> -  </v>
      </c>
      <c r="I52" s="80" t="str">
        <f t="shared" si="1"/>
        <v xml:space="preserve"> -  </v>
      </c>
      <c r="J52" s="81"/>
      <c r="K52" s="81"/>
      <c r="L52" s="81"/>
      <c r="M52" s="81"/>
      <c r="N52" s="81"/>
    </row>
    <row r="53" spans="1:14" s="75" customFormat="1" x14ac:dyDescent="0.25">
      <c r="H53" s="79"/>
    </row>
    <row r="54" spans="1:14" s="75" customFormat="1" x14ac:dyDescent="0.25">
      <c r="H54" s="79"/>
    </row>
    <row r="55" spans="1:14" s="75" customFormat="1" x14ac:dyDescent="0.25">
      <c r="H55" s="79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5E60-B552-5E47-92E7-70755DE5B035}">
  <sheetPr>
    <tabColor theme="9" tint="0.39997558519241921"/>
  </sheetPr>
  <dimension ref="A1:E55"/>
  <sheetViews>
    <sheetView zoomScale="85" zoomScaleNormal="85" workbookViewId="0">
      <selection activeCell="C11" sqref="C11"/>
    </sheetView>
  </sheetViews>
  <sheetFormatPr defaultColWidth="11.5703125" defaultRowHeight="15" x14ac:dyDescent="0.25"/>
  <cols>
    <col min="1" max="1" width="13.7109375" style="1" customWidth="1"/>
    <col min="2" max="2" width="49.7109375" style="22" customWidth="1"/>
    <col min="3" max="3" width="40.7109375" customWidth="1"/>
  </cols>
  <sheetData>
    <row r="1" spans="1:5" x14ac:dyDescent="0.25">
      <c r="A1" s="1" t="s">
        <v>586</v>
      </c>
    </row>
    <row r="2" spans="1:5" s="85" customFormat="1" ht="26.25" x14ac:dyDescent="0.4">
      <c r="B2" s="86" t="s">
        <v>434</v>
      </c>
      <c r="C2" s="85" t="s">
        <v>435</v>
      </c>
      <c r="D2" s="121" t="s">
        <v>8</v>
      </c>
      <c r="E2" s="122"/>
    </row>
    <row r="3" spans="1:5" x14ac:dyDescent="0.25">
      <c r="A3" s="100" t="s">
        <v>411</v>
      </c>
      <c r="B3" s="101" t="s">
        <v>437</v>
      </c>
      <c r="D3" t="s">
        <v>512</v>
      </c>
      <c r="E3" t="s">
        <v>530</v>
      </c>
    </row>
    <row r="4" spans="1:5" x14ac:dyDescent="0.25">
      <c r="A4" s="84" t="s">
        <v>412</v>
      </c>
      <c r="B4" s="22" t="s">
        <v>420</v>
      </c>
    </row>
    <row r="5" spans="1:5" x14ac:dyDescent="0.25">
      <c r="A5" s="84" t="s">
        <v>26</v>
      </c>
      <c r="B5" s="22" t="s">
        <v>421</v>
      </c>
      <c r="C5" s="22" t="s">
        <v>511</v>
      </c>
    </row>
    <row r="6" spans="1:5" x14ac:dyDescent="0.25">
      <c r="A6" s="84" t="s">
        <v>7</v>
      </c>
      <c r="B6" s="22" t="s">
        <v>438</v>
      </c>
      <c r="C6" t="s">
        <v>153</v>
      </c>
    </row>
    <row r="7" spans="1:5" x14ac:dyDescent="0.25">
      <c r="A7" s="84" t="s">
        <v>27</v>
      </c>
      <c r="B7" s="22" t="s">
        <v>25</v>
      </c>
      <c r="C7" t="s">
        <v>295</v>
      </c>
    </row>
    <row r="8" spans="1:5" x14ac:dyDescent="0.25">
      <c r="A8" s="84"/>
    </row>
    <row r="9" spans="1:5" x14ac:dyDescent="0.25">
      <c r="A9" s="84"/>
    </row>
    <row r="10" spans="1:5" x14ac:dyDescent="0.25">
      <c r="A10" s="100" t="s">
        <v>411</v>
      </c>
      <c r="B10" s="101" t="s">
        <v>413</v>
      </c>
      <c r="D10" t="s">
        <v>512</v>
      </c>
      <c r="E10" t="s">
        <v>517</v>
      </c>
    </row>
    <row r="11" spans="1:5" x14ac:dyDescent="0.25">
      <c r="A11" s="84" t="s">
        <v>412</v>
      </c>
      <c r="B11" s="22" t="s">
        <v>414</v>
      </c>
    </row>
    <row r="12" spans="1:5" x14ac:dyDescent="0.25">
      <c r="A12" s="84" t="s">
        <v>26</v>
      </c>
      <c r="B12" s="22" t="s">
        <v>415</v>
      </c>
      <c r="C12" t="s">
        <v>436</v>
      </c>
    </row>
    <row r="13" spans="1:5" x14ac:dyDescent="0.25">
      <c r="A13" s="84" t="s">
        <v>7</v>
      </c>
      <c r="B13" s="22" t="s">
        <v>25</v>
      </c>
      <c r="C13" t="s">
        <v>25</v>
      </c>
    </row>
    <row r="14" spans="1:5" x14ac:dyDescent="0.25">
      <c r="A14" s="84" t="s">
        <v>27</v>
      </c>
      <c r="B14" s="22" t="s">
        <v>416</v>
      </c>
      <c r="C14" t="s">
        <v>351</v>
      </c>
    </row>
    <row r="15" spans="1:5" x14ac:dyDescent="0.25">
      <c r="A15" s="84"/>
    </row>
    <row r="16" spans="1:5" x14ac:dyDescent="0.25">
      <c r="A16" s="84"/>
    </row>
    <row r="17" spans="1:5" x14ac:dyDescent="0.25">
      <c r="A17" s="100" t="s">
        <v>411</v>
      </c>
      <c r="B17" s="101" t="s">
        <v>417</v>
      </c>
      <c r="D17" t="s">
        <v>512</v>
      </c>
      <c r="E17" t="s">
        <v>513</v>
      </c>
    </row>
    <row r="18" spans="1:5" x14ac:dyDescent="0.25">
      <c r="A18" s="84" t="s">
        <v>412</v>
      </c>
      <c r="B18" s="22" t="s">
        <v>418</v>
      </c>
    </row>
    <row r="19" spans="1:5" x14ac:dyDescent="0.25">
      <c r="A19" s="84" t="s">
        <v>26</v>
      </c>
      <c r="B19" s="22" t="s">
        <v>419</v>
      </c>
      <c r="C19" t="s">
        <v>439</v>
      </c>
    </row>
    <row r="20" spans="1:5" x14ac:dyDescent="0.25">
      <c r="A20" s="84" t="s">
        <v>7</v>
      </c>
      <c r="B20" s="22" t="s">
        <v>25</v>
      </c>
      <c r="C20" t="s">
        <v>25</v>
      </c>
    </row>
    <row r="21" spans="1:5" x14ac:dyDescent="0.25">
      <c r="A21" s="84" t="s">
        <v>27</v>
      </c>
      <c r="B21" s="22" t="s">
        <v>357</v>
      </c>
      <c r="C21" t="s">
        <v>351</v>
      </c>
    </row>
    <row r="22" spans="1:5" x14ac:dyDescent="0.25">
      <c r="D22" s="84"/>
      <c r="E22" s="22"/>
    </row>
    <row r="23" spans="1:5" x14ac:dyDescent="0.25">
      <c r="A23" s="84"/>
    </row>
    <row r="24" spans="1:5" x14ac:dyDescent="0.25">
      <c r="A24" s="102" t="s">
        <v>411</v>
      </c>
      <c r="B24" s="103" t="s">
        <v>422</v>
      </c>
      <c r="E24" t="s">
        <v>529</v>
      </c>
    </row>
    <row r="25" spans="1:5" x14ac:dyDescent="0.25">
      <c r="A25" s="84" t="s">
        <v>412</v>
      </c>
      <c r="B25" s="22" t="s">
        <v>423</v>
      </c>
    </row>
    <row r="26" spans="1:5" x14ac:dyDescent="0.25">
      <c r="A26" s="84" t="s">
        <v>26</v>
      </c>
      <c r="B26" s="22" t="s">
        <v>424</v>
      </c>
      <c r="C26" t="s">
        <v>440</v>
      </c>
    </row>
    <row r="27" spans="1:5" x14ac:dyDescent="0.25">
      <c r="A27" s="84" t="s">
        <v>7</v>
      </c>
      <c r="B27" s="22" t="s">
        <v>25</v>
      </c>
      <c r="C27" t="s">
        <v>25</v>
      </c>
    </row>
    <row r="28" spans="1:5" x14ac:dyDescent="0.25">
      <c r="A28" s="84" t="s">
        <v>27</v>
      </c>
      <c r="B28" s="22" t="s">
        <v>425</v>
      </c>
      <c r="C28" t="s">
        <v>351</v>
      </c>
    </row>
    <row r="29" spans="1:5" x14ac:dyDescent="0.25">
      <c r="A29" s="84"/>
    </row>
    <row r="30" spans="1:5" x14ac:dyDescent="0.25">
      <c r="A30" s="84"/>
    </row>
    <row r="31" spans="1:5" x14ac:dyDescent="0.25">
      <c r="A31" s="100" t="s">
        <v>411</v>
      </c>
      <c r="B31" s="101" t="s">
        <v>426</v>
      </c>
      <c r="D31" t="s">
        <v>512</v>
      </c>
      <c r="E31" t="s">
        <v>514</v>
      </c>
    </row>
    <row r="32" spans="1:5" x14ac:dyDescent="0.25">
      <c r="A32" s="84" t="s">
        <v>412</v>
      </c>
      <c r="B32" s="22" t="s">
        <v>427</v>
      </c>
    </row>
    <row r="33" spans="1:5" x14ac:dyDescent="0.25">
      <c r="A33" s="84" t="s">
        <v>26</v>
      </c>
      <c r="B33" s="22" t="s">
        <v>428</v>
      </c>
      <c r="C33" t="s">
        <v>441</v>
      </c>
    </row>
    <row r="34" spans="1:5" x14ac:dyDescent="0.25">
      <c r="A34" s="84" t="s">
        <v>7</v>
      </c>
      <c r="B34" s="22" t="s">
        <v>25</v>
      </c>
      <c r="C34" t="s">
        <v>25</v>
      </c>
    </row>
    <row r="35" spans="1:5" x14ac:dyDescent="0.25">
      <c r="A35" s="84" t="s">
        <v>27</v>
      </c>
      <c r="B35" s="22" t="s">
        <v>429</v>
      </c>
      <c r="C35" t="s">
        <v>351</v>
      </c>
    </row>
    <row r="36" spans="1:5" x14ac:dyDescent="0.25">
      <c r="A36" s="84"/>
    </row>
    <row r="37" spans="1:5" x14ac:dyDescent="0.25">
      <c r="A37" s="84"/>
    </row>
    <row r="38" spans="1:5" x14ac:dyDescent="0.25">
      <c r="A38" s="100" t="s">
        <v>411</v>
      </c>
      <c r="B38" s="101" t="s">
        <v>430</v>
      </c>
    </row>
    <row r="39" spans="1:5" x14ac:dyDescent="0.25">
      <c r="A39" s="84" t="s">
        <v>412</v>
      </c>
      <c r="B39" s="22" t="s">
        <v>414</v>
      </c>
      <c r="D39" t="s">
        <v>512</v>
      </c>
      <c r="E39" t="s">
        <v>516</v>
      </c>
    </row>
    <row r="40" spans="1:5" x14ac:dyDescent="0.25">
      <c r="A40" s="84" t="s">
        <v>26</v>
      </c>
      <c r="B40" s="22" t="s">
        <v>431</v>
      </c>
      <c r="C40" t="s">
        <v>442</v>
      </c>
    </row>
    <row r="41" spans="1:5" x14ac:dyDescent="0.25">
      <c r="A41" s="84" t="s">
        <v>7</v>
      </c>
      <c r="B41" s="22" t="s">
        <v>25</v>
      </c>
      <c r="C41" t="s">
        <v>25</v>
      </c>
    </row>
    <row r="42" spans="1:5" x14ac:dyDescent="0.25">
      <c r="A42" s="84" t="s">
        <v>27</v>
      </c>
      <c r="B42" s="22" t="s">
        <v>357</v>
      </c>
      <c r="C42" t="s">
        <v>351</v>
      </c>
    </row>
    <row r="43" spans="1:5" x14ac:dyDescent="0.25">
      <c r="A43" s="84"/>
    </row>
    <row r="44" spans="1:5" x14ac:dyDescent="0.25">
      <c r="A44" s="84"/>
    </row>
    <row r="45" spans="1:5" x14ac:dyDescent="0.25">
      <c r="A45" s="100" t="s">
        <v>411</v>
      </c>
      <c r="B45" s="101" t="s">
        <v>432</v>
      </c>
      <c r="D45" t="s">
        <v>512</v>
      </c>
      <c r="E45" t="s">
        <v>515</v>
      </c>
    </row>
    <row r="46" spans="1:5" x14ac:dyDescent="0.25">
      <c r="A46" s="84" t="s">
        <v>412</v>
      </c>
      <c r="B46" s="22" t="s">
        <v>414</v>
      </c>
    </row>
    <row r="47" spans="1:5" x14ac:dyDescent="0.25">
      <c r="A47" s="84" t="s">
        <v>26</v>
      </c>
      <c r="B47" s="22" t="s">
        <v>433</v>
      </c>
      <c r="C47" t="s">
        <v>443</v>
      </c>
    </row>
    <row r="48" spans="1:5" x14ac:dyDescent="0.25">
      <c r="A48" s="84" t="s">
        <v>7</v>
      </c>
      <c r="B48" s="22" t="s">
        <v>25</v>
      </c>
      <c r="C48" t="s">
        <v>25</v>
      </c>
    </row>
    <row r="49" spans="1:5" x14ac:dyDescent="0.25">
      <c r="A49" s="84" t="s">
        <v>27</v>
      </c>
      <c r="B49" s="22" t="s">
        <v>416</v>
      </c>
      <c r="C49" t="s">
        <v>351</v>
      </c>
    </row>
    <row r="51" spans="1:5" x14ac:dyDescent="0.25">
      <c r="A51" s="102" t="s">
        <v>411</v>
      </c>
      <c r="B51" s="103" t="s">
        <v>531</v>
      </c>
      <c r="E51" t="s">
        <v>533</v>
      </c>
    </row>
    <row r="52" spans="1:5" x14ac:dyDescent="0.25">
      <c r="A52" s="84" t="s">
        <v>412</v>
      </c>
      <c r="B52" s="22" t="s">
        <v>532</v>
      </c>
    </row>
    <row r="53" spans="1:5" x14ac:dyDescent="0.25">
      <c r="A53" s="84" t="s">
        <v>26</v>
      </c>
      <c r="B53" s="106"/>
      <c r="C53" t="s">
        <v>444</v>
      </c>
    </row>
    <row r="54" spans="1:5" x14ac:dyDescent="0.25">
      <c r="A54" s="84" t="s">
        <v>7</v>
      </c>
      <c r="B54" s="106"/>
      <c r="C54" t="s">
        <v>25</v>
      </c>
    </row>
    <row r="55" spans="1:5" x14ac:dyDescent="0.25">
      <c r="A55" s="84" t="s">
        <v>27</v>
      </c>
      <c r="B55" s="106"/>
      <c r="C55" t="s">
        <v>351</v>
      </c>
    </row>
  </sheetData>
  <mergeCells count="1">
    <mergeCell ref="D2:E2"/>
  </mergeCells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>
    <tabColor theme="4" tint="-0.249977111117893"/>
  </sheetPr>
  <dimension ref="A1:C55"/>
  <sheetViews>
    <sheetView showRuler="0" zoomScale="85" workbookViewId="0">
      <selection activeCell="B16" sqref="B16"/>
    </sheetView>
  </sheetViews>
  <sheetFormatPr defaultColWidth="8.7109375" defaultRowHeight="15" x14ac:dyDescent="0.25"/>
  <cols>
    <col min="2" max="2" width="59.42578125" customWidth="1"/>
    <col min="3" max="3" width="75.42578125" customWidth="1"/>
  </cols>
  <sheetData>
    <row r="1" spans="1:3" ht="23.25" x14ac:dyDescent="0.35">
      <c r="A1" s="8" t="s">
        <v>8</v>
      </c>
    </row>
    <row r="3" spans="1:3" x14ac:dyDescent="0.25">
      <c r="A3" t="s">
        <v>10</v>
      </c>
      <c r="B3" t="s">
        <v>12</v>
      </c>
      <c r="C3" t="s">
        <v>11</v>
      </c>
    </row>
    <row r="4" spans="1:3" ht="15.75" x14ac:dyDescent="0.25">
      <c r="A4" s="16">
        <v>1</v>
      </c>
      <c r="B4" s="20" t="s">
        <v>273</v>
      </c>
      <c r="C4" s="38" t="s">
        <v>156</v>
      </c>
    </row>
    <row r="5" spans="1:3" ht="31.5" x14ac:dyDescent="0.25">
      <c r="A5" s="2">
        <v>2</v>
      </c>
      <c r="B5" s="21" t="s">
        <v>274</v>
      </c>
      <c r="C5" s="21" t="s">
        <v>275</v>
      </c>
    </row>
    <row r="6" spans="1:3" ht="15.75" x14ac:dyDescent="0.25">
      <c r="A6" s="2">
        <v>3</v>
      </c>
      <c r="B6" s="20" t="s">
        <v>447</v>
      </c>
      <c r="C6" s="18" t="s">
        <v>445</v>
      </c>
    </row>
    <row r="7" spans="1:3" ht="15.75" x14ac:dyDescent="0.25">
      <c r="A7" s="2">
        <v>4</v>
      </c>
      <c r="B7" s="20" t="s">
        <v>448</v>
      </c>
      <c r="C7" s="18" t="s">
        <v>446</v>
      </c>
    </row>
    <row r="8" spans="1:3" ht="15.75" x14ac:dyDescent="0.25">
      <c r="A8" s="2">
        <v>5</v>
      </c>
      <c r="B8" s="21"/>
    </row>
    <row r="9" spans="1:3" x14ac:dyDescent="0.25">
      <c r="A9" s="2">
        <v>6</v>
      </c>
      <c r="B9" s="1"/>
    </row>
    <row r="10" spans="1:3" x14ac:dyDescent="0.25">
      <c r="A10" s="2">
        <v>7</v>
      </c>
    </row>
    <row r="11" spans="1:3" x14ac:dyDescent="0.25">
      <c r="A11" s="2">
        <v>8</v>
      </c>
    </row>
    <row r="12" spans="1:3" x14ac:dyDescent="0.25">
      <c r="A12" s="2">
        <v>9</v>
      </c>
    </row>
    <row r="13" spans="1:3" x14ac:dyDescent="0.25">
      <c r="A13" s="2">
        <v>10</v>
      </c>
    </row>
    <row r="14" spans="1:3" x14ac:dyDescent="0.25">
      <c r="A14" s="2">
        <v>11</v>
      </c>
    </row>
    <row r="15" spans="1:3" x14ac:dyDescent="0.25">
      <c r="A15" s="2">
        <v>12</v>
      </c>
    </row>
    <row r="16" spans="1:3" x14ac:dyDescent="0.25">
      <c r="A16" s="2">
        <v>13</v>
      </c>
    </row>
    <row r="17" spans="1:1" x14ac:dyDescent="0.25">
      <c r="A17" s="2">
        <v>14</v>
      </c>
    </row>
    <row r="18" spans="1:1" x14ac:dyDescent="0.25">
      <c r="A18" s="2">
        <v>15</v>
      </c>
    </row>
    <row r="19" spans="1:1" x14ac:dyDescent="0.25">
      <c r="A19" s="2">
        <v>16</v>
      </c>
    </row>
    <row r="20" spans="1:1" x14ac:dyDescent="0.25">
      <c r="A20" s="2">
        <v>17</v>
      </c>
    </row>
    <row r="21" spans="1:1" x14ac:dyDescent="0.25">
      <c r="A21" s="2">
        <v>18</v>
      </c>
    </row>
    <row r="22" spans="1:1" x14ac:dyDescent="0.25">
      <c r="A22" s="2">
        <v>19</v>
      </c>
    </row>
    <row r="23" spans="1:1" x14ac:dyDescent="0.25">
      <c r="A23" s="2">
        <v>20</v>
      </c>
    </row>
    <row r="24" spans="1:1" x14ac:dyDescent="0.25">
      <c r="A24" s="2">
        <v>21</v>
      </c>
    </row>
    <row r="25" spans="1:1" x14ac:dyDescent="0.25">
      <c r="A25" s="2">
        <v>22</v>
      </c>
    </row>
    <row r="26" spans="1:1" x14ac:dyDescent="0.25">
      <c r="A26" s="2">
        <v>23</v>
      </c>
    </row>
    <row r="27" spans="1:1" x14ac:dyDescent="0.25">
      <c r="A27" s="2">
        <v>24</v>
      </c>
    </row>
    <row r="28" spans="1:1" x14ac:dyDescent="0.25">
      <c r="A28" s="2">
        <v>25</v>
      </c>
    </row>
    <row r="29" spans="1:1" x14ac:dyDescent="0.25">
      <c r="A29" s="2">
        <v>26</v>
      </c>
    </row>
    <row r="30" spans="1:1" x14ac:dyDescent="0.25">
      <c r="A30" s="2">
        <v>27</v>
      </c>
    </row>
    <row r="31" spans="1:1" x14ac:dyDescent="0.25">
      <c r="A31" s="2">
        <v>28</v>
      </c>
    </row>
    <row r="32" spans="1:1" x14ac:dyDescent="0.25">
      <c r="A32" s="2">
        <v>29</v>
      </c>
    </row>
    <row r="33" spans="1:1" x14ac:dyDescent="0.25">
      <c r="A33" s="2">
        <v>30</v>
      </c>
    </row>
    <row r="34" spans="1:1" x14ac:dyDescent="0.25">
      <c r="A34" s="2">
        <v>31</v>
      </c>
    </row>
    <row r="35" spans="1:1" x14ac:dyDescent="0.25">
      <c r="A35" s="2">
        <v>32</v>
      </c>
    </row>
    <row r="36" spans="1:1" x14ac:dyDescent="0.25">
      <c r="A36" s="2">
        <v>33</v>
      </c>
    </row>
    <row r="37" spans="1:1" x14ac:dyDescent="0.25">
      <c r="A37" s="2">
        <v>34</v>
      </c>
    </row>
    <row r="38" spans="1:1" x14ac:dyDescent="0.25">
      <c r="A38" s="2">
        <v>35</v>
      </c>
    </row>
    <row r="39" spans="1:1" x14ac:dyDescent="0.25">
      <c r="A39" s="2">
        <v>36</v>
      </c>
    </row>
    <row r="40" spans="1:1" x14ac:dyDescent="0.25">
      <c r="A40" s="2">
        <v>37</v>
      </c>
    </row>
    <row r="41" spans="1:1" x14ac:dyDescent="0.25">
      <c r="A41" s="2">
        <v>38</v>
      </c>
    </row>
    <row r="42" spans="1:1" x14ac:dyDescent="0.25">
      <c r="A42" s="2">
        <v>39</v>
      </c>
    </row>
    <row r="43" spans="1:1" x14ac:dyDescent="0.25">
      <c r="A43" s="2">
        <v>40</v>
      </c>
    </row>
    <row r="44" spans="1:1" x14ac:dyDescent="0.25">
      <c r="A44" s="2">
        <v>41</v>
      </c>
    </row>
    <row r="45" spans="1:1" x14ac:dyDescent="0.25">
      <c r="A45" s="2">
        <v>42</v>
      </c>
    </row>
    <row r="46" spans="1:1" x14ac:dyDescent="0.25">
      <c r="A46" s="2">
        <v>43</v>
      </c>
    </row>
    <row r="47" spans="1:1" x14ac:dyDescent="0.25">
      <c r="A47" s="2">
        <v>44</v>
      </c>
    </row>
    <row r="48" spans="1:1" x14ac:dyDescent="0.25">
      <c r="A48" s="2">
        <v>45</v>
      </c>
    </row>
    <row r="49" spans="1:1" x14ac:dyDescent="0.25">
      <c r="A49" s="2">
        <v>46</v>
      </c>
    </row>
    <row r="50" spans="1:1" x14ac:dyDescent="0.25">
      <c r="A50" s="2">
        <v>47</v>
      </c>
    </row>
    <row r="51" spans="1:1" x14ac:dyDescent="0.25">
      <c r="A51" s="2">
        <v>48</v>
      </c>
    </row>
    <row r="52" spans="1:1" x14ac:dyDescent="0.25">
      <c r="A52" s="2">
        <v>49</v>
      </c>
    </row>
    <row r="53" spans="1:1" x14ac:dyDescent="0.25">
      <c r="A53" s="2">
        <v>50</v>
      </c>
    </row>
    <row r="54" spans="1:1" x14ac:dyDescent="0.25">
      <c r="A54" s="2">
        <v>51</v>
      </c>
    </row>
    <row r="55" spans="1:1" x14ac:dyDescent="0.25">
      <c r="A55" s="2">
        <v>52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Site List</vt:lpstr>
      <vt:lpstr>Revision</vt:lpstr>
      <vt:lpstr>System IPs &amp; Credentials</vt:lpstr>
      <vt:lpstr>Beanfield Internet and SIP</vt:lpstr>
      <vt:lpstr>LAN Configuration</vt:lpstr>
      <vt:lpstr>WLAN Configuration</vt:lpstr>
      <vt:lpstr>Firewall Rules</vt:lpstr>
      <vt:lpstr>Firewall</vt:lpstr>
      <vt:lpstr>Station Review</vt:lpstr>
      <vt:lpstr>Printers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Humphrey, Steve</cp:lastModifiedBy>
  <dcterms:created xsi:type="dcterms:W3CDTF">2015-02-27T14:59:29Z</dcterms:created>
  <dcterms:modified xsi:type="dcterms:W3CDTF">2019-09-10T15:00:19Z</dcterms:modified>
</cp:coreProperties>
</file>