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tural hazards and Earth system Sc_Thai\Revision_1\"/>
    </mc:Choice>
  </mc:AlternateContent>
  <xr:revisionPtr revIDLastSave="0" documentId="13_ncr:1_{6048A9DB-F925-403E-A7E4-8F88E45A93F9}" xr6:coauthVersionLast="45" xr6:coauthVersionMax="45" xr10:uidLastSave="{00000000-0000-0000-0000-000000000000}"/>
  <bookViews>
    <workbookView xWindow="-120" yWindow="-120" windowWidth="29040" windowHeight="15840" xr2:uid="{904AD0D0-6B26-4D12-903A-68242C8D5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4" i="1" l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" i="1"/>
  <c r="AF2" i="1" l="1"/>
  <c r="AE2" i="1"/>
  <c r="AD2" i="1"/>
  <c r="AC2" i="1"/>
  <c r="AB2" i="1"/>
</calcChain>
</file>

<file path=xl/sharedStrings.xml><?xml version="1.0" encoding="utf-8"?>
<sst xmlns="http://schemas.openxmlformats.org/spreadsheetml/2006/main" count="7" uniqueCount="7">
  <si>
    <t>from -0.03 to 0.9 (please check the righthand side calculation)</t>
  </si>
  <si>
    <t>0.9-1.95</t>
  </si>
  <si>
    <t>1.95-2.95</t>
  </si>
  <si>
    <t>2.95-3.95</t>
  </si>
  <si>
    <t>3.95-4.95</t>
  </si>
  <si>
    <t>distance</t>
  </si>
  <si>
    <t>Sand(cm)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</si>
</sst>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40F3-F2A7-4856-8D78-F83FFA2E264B}">
  <dimension ref="A1:AL31"/>
  <sheetViews>
    <sheetView tabSelected="1" topLeftCell="P1" workbookViewId="0">
      <selection activeCell="AO15" sqref="AO15"/>
    </sheetView>
  </sheetViews>
  <sheetFormatPr defaultRowHeight="15" x14ac:dyDescent="0.25"/>
  <sheetData>
    <row r="1" spans="1:38" x14ac:dyDescent="0.25">
      <c r="B1" s="8" t="s">
        <v>0</v>
      </c>
      <c r="C1" s="9"/>
      <c r="D1" s="9"/>
      <c r="E1" s="9"/>
      <c r="F1" s="9"/>
      <c r="G1" s="9" t="s">
        <v>1</v>
      </c>
      <c r="H1" s="9"/>
      <c r="I1" s="9"/>
      <c r="J1" s="9"/>
      <c r="K1" s="9"/>
      <c r="L1" s="9" t="s">
        <v>2</v>
      </c>
      <c r="M1" s="9"/>
      <c r="N1" s="9"/>
      <c r="O1" s="9"/>
      <c r="P1" s="9"/>
      <c r="Q1" s="9" t="s">
        <v>3</v>
      </c>
      <c r="R1" s="9"/>
      <c r="S1" s="9"/>
      <c r="T1" s="9"/>
      <c r="U1" s="9"/>
      <c r="V1" s="9" t="s">
        <v>4</v>
      </c>
      <c r="W1" s="9"/>
      <c r="X1" s="9"/>
      <c r="Y1" s="9"/>
      <c r="Z1" s="9"/>
    </row>
    <row r="2" spans="1:38" x14ac:dyDescent="0.25">
      <c r="A2" t="s">
        <v>5</v>
      </c>
      <c r="B2" s="1">
        <v>0.16265707883396599</v>
      </c>
      <c r="C2" s="1">
        <v>0.36197276459170152</v>
      </c>
      <c r="D2" s="1">
        <v>0.56128845071118327</v>
      </c>
      <c r="E2" s="1">
        <v>0.7606041362263315</v>
      </c>
      <c r="F2" s="1">
        <v>0.95991982175966295</v>
      </c>
      <c r="G2" s="2">
        <v>1.1592355084774866</v>
      </c>
      <c r="H2" s="2">
        <v>1.3585511933379515</v>
      </c>
      <c r="I2" s="2">
        <v>1.5578668781339555</v>
      </c>
      <c r="J2" s="2">
        <v>1.7571825651347355</v>
      </c>
      <c r="K2" s="2">
        <v>1.9564982506330024</v>
      </c>
      <c r="L2" s="3">
        <v>2.1558139356255199</v>
      </c>
      <c r="M2" s="3">
        <v>2.3551296211616028</v>
      </c>
      <c r="N2" s="3">
        <v>2.5544453075065299</v>
      </c>
      <c r="O2" s="3">
        <v>2.7537609961827432</v>
      </c>
      <c r="P2" s="3">
        <v>2.9530766835896984</v>
      </c>
      <c r="Q2" s="4">
        <v>3.1523923658437609</v>
      </c>
      <c r="R2" s="4">
        <v>3.35170804791602</v>
      </c>
      <c r="S2" s="4">
        <v>3.5510237389686337</v>
      </c>
      <c r="T2" s="4">
        <v>3.7503394266902847</v>
      </c>
      <c r="U2" s="4">
        <v>3.9496551035541501</v>
      </c>
      <c r="V2" s="5">
        <v>4.1489707878945703</v>
      </c>
      <c r="W2" s="5">
        <v>4.3482864780929606</v>
      </c>
      <c r="X2" s="5">
        <v>4.547602164269116</v>
      </c>
      <c r="Y2" s="5">
        <v>4.7469178516269031</v>
      </c>
      <c r="Z2" s="5">
        <v>4.9462335409150704</v>
      </c>
      <c r="AA2" t="s">
        <v>6</v>
      </c>
      <c r="AB2" s="6">
        <f>2^(-(-0.0366586068437153+0.959919821759663)/2)*1000</f>
        <v>726.16504591754403</v>
      </c>
      <c r="AC2" s="6">
        <f>2^(-(0.959919821759663+1.956498250633)/2)*1000</f>
        <v>363.9446504515808</v>
      </c>
      <c r="AD2" s="6">
        <f>2^(-(1.956498250633+2.9530766835897)/2)*1000</f>
        <v>182.40441224366171</v>
      </c>
      <c r="AE2" s="6">
        <f>2^(-(2.9530766835897+3.94965510355415)/2)*1000</f>
        <v>91.418762900899708</v>
      </c>
      <c r="AF2" s="6">
        <f>2^(-(3.94965510355415+4.94623354091507)/2)*1000</f>
        <v>45.817916873689619</v>
      </c>
      <c r="AH2" s="6">
        <v>726.16504591754403</v>
      </c>
      <c r="AI2" s="6">
        <v>363.9446504515808</v>
      </c>
      <c r="AJ2" s="6">
        <v>182.40441224366171</v>
      </c>
      <c r="AK2" s="6">
        <v>91.418762900899708</v>
      </c>
      <c r="AL2" s="6">
        <v>45.817916873689619</v>
      </c>
    </row>
    <row r="3" spans="1:38" x14ac:dyDescent="0.25">
      <c r="A3">
        <v>0</v>
      </c>
      <c r="B3" s="7">
        <v>0.190195</v>
      </c>
      <c r="C3" s="7">
        <v>1.512059</v>
      </c>
      <c r="D3" s="7">
        <v>3.0620720000000001</v>
      </c>
      <c r="E3" s="7">
        <v>4.5177250000000004</v>
      </c>
      <c r="F3" s="7">
        <v>6.0102969999999996</v>
      </c>
      <c r="G3" s="7">
        <v>7.3673229999999998</v>
      </c>
      <c r="H3" s="7">
        <v>8.4218399999999995</v>
      </c>
      <c r="I3" s="7">
        <v>9.0360420000000001</v>
      </c>
      <c r="J3" s="7">
        <v>9.1646370000000008</v>
      </c>
      <c r="K3" s="7">
        <v>8.8374179999999996</v>
      </c>
      <c r="L3" s="7">
        <v>8.146115</v>
      </c>
      <c r="M3" s="7">
        <v>7.2399820000000004</v>
      </c>
      <c r="N3" s="7">
        <v>6.2217570000000002</v>
      </c>
      <c r="O3" s="7">
        <v>5.2200930000000003</v>
      </c>
      <c r="P3" s="7">
        <v>4.2631600000000001</v>
      </c>
      <c r="Q3" s="7">
        <v>3.4007740000000002</v>
      </c>
      <c r="R3" s="7">
        <v>2.616762</v>
      </c>
      <c r="S3" s="7">
        <v>1.929173</v>
      </c>
      <c r="T3" s="7">
        <v>1.3325089999999999</v>
      </c>
      <c r="U3" s="7">
        <v>0.84086799999999995</v>
      </c>
      <c r="V3" s="7">
        <v>0.465972</v>
      </c>
      <c r="W3" s="7">
        <v>0.200713</v>
      </c>
      <c r="X3" s="7">
        <v>2.5149999999999999E-3</v>
      </c>
      <c r="Y3" s="7">
        <v>0</v>
      </c>
      <c r="Z3" s="7">
        <v>0</v>
      </c>
      <c r="AA3" s="7">
        <v>6.8</v>
      </c>
      <c r="AB3">
        <f>SUM(B3:F3)</f>
        <v>15.292348</v>
      </c>
      <c r="AC3">
        <f>SUM(G3:K3)</f>
        <v>42.827259999999995</v>
      </c>
      <c r="AD3">
        <f>SUM(L3:P3)</f>
        <v>31.091107000000001</v>
      </c>
      <c r="AE3">
        <f>SUM(Q3:U3)</f>
        <v>10.120086000000001</v>
      </c>
      <c r="AF3">
        <f>SUM(V3:Z3)</f>
        <v>0.66920000000000002</v>
      </c>
      <c r="AH3">
        <f>$AB3*0.01*AA3/100</f>
        <v>1.0398796639999999E-2</v>
      </c>
      <c r="AI3">
        <f>$AC3*0.01*AA3/100</f>
        <v>2.9122536799999998E-2</v>
      </c>
      <c r="AJ3">
        <f>$AD3*0.01*AA3/100</f>
        <v>2.1141952760000002E-2</v>
      </c>
      <c r="AK3">
        <f>$AE3*0.01*AA3/100</f>
        <v>6.8816584800000004E-3</v>
      </c>
      <c r="AL3">
        <f>$AF3*0.01*AA3/100</f>
        <v>4.5505600000000002E-4</v>
      </c>
    </row>
    <row r="4" spans="1:38" x14ac:dyDescent="0.25">
      <c r="A4">
        <v>51.415413979999997</v>
      </c>
      <c r="B4" s="7">
        <v>0.323685</v>
      </c>
      <c r="C4" s="7">
        <v>1.1023579999999999</v>
      </c>
      <c r="D4" s="7">
        <v>1.890952</v>
      </c>
      <c r="E4" s="7">
        <v>2.650957</v>
      </c>
      <c r="F4" s="7">
        <v>3.3078810000000001</v>
      </c>
      <c r="G4" s="7">
        <v>3.7922530000000001</v>
      </c>
      <c r="H4" s="7">
        <v>4.0982580000000004</v>
      </c>
      <c r="I4" s="7">
        <v>4.2721819999999999</v>
      </c>
      <c r="J4" s="7">
        <v>4.4198029999999999</v>
      </c>
      <c r="K4" s="7">
        <v>4.6643670000000004</v>
      </c>
      <c r="L4" s="7">
        <v>5.1154909999999996</v>
      </c>
      <c r="M4" s="7">
        <v>5.7883550000000001</v>
      </c>
      <c r="N4" s="7">
        <v>6.6296900000000001</v>
      </c>
      <c r="O4" s="7">
        <v>7.4499620000000002</v>
      </c>
      <c r="P4" s="7">
        <v>8.0530469999999994</v>
      </c>
      <c r="Q4" s="7">
        <v>8.2190150000000006</v>
      </c>
      <c r="R4" s="7">
        <v>7.8301999999999996</v>
      </c>
      <c r="S4" s="7">
        <v>6.8983670000000004</v>
      </c>
      <c r="T4" s="7">
        <v>5.5406009999999997</v>
      </c>
      <c r="U4" s="7">
        <v>3.9909699999999999</v>
      </c>
      <c r="V4" s="7">
        <v>2.475959</v>
      </c>
      <c r="W4" s="7">
        <v>1.2044589999999999</v>
      </c>
      <c r="X4" s="7">
        <v>0.27848200000000001</v>
      </c>
      <c r="Y4" s="7">
        <v>2.709E-3</v>
      </c>
      <c r="Z4" s="7">
        <v>0</v>
      </c>
      <c r="AA4" s="7">
        <v>5</v>
      </c>
      <c r="AB4">
        <f t="shared" ref="AB4:AB31" si="0">SUM(B4:F4)</f>
        <v>9.2758330000000004</v>
      </c>
      <c r="AC4">
        <f t="shared" ref="AC4:AC31" si="1">SUM(G4:K4)</f>
        <v>21.246862999999998</v>
      </c>
      <c r="AD4">
        <f t="shared" ref="AD4:AD31" si="2">SUM(L4:P4)</f>
        <v>33.036544999999997</v>
      </c>
      <c r="AE4">
        <f t="shared" ref="AE4:AE31" si="3">SUM(Q4:U4)</f>
        <v>32.479152999999997</v>
      </c>
      <c r="AF4">
        <f t="shared" ref="AF4:AF31" si="4">SUM(V4:Z4)</f>
        <v>3.9616089999999997</v>
      </c>
      <c r="AH4">
        <f t="shared" ref="AH4:AH31" si="5">$AB4*0.01*AA4/100</f>
        <v>4.6379165000000003E-3</v>
      </c>
      <c r="AI4">
        <f t="shared" ref="AI4:AI31" si="6">$AC4*0.01*AA4/100</f>
        <v>1.0623431500000001E-2</v>
      </c>
      <c r="AJ4">
        <f t="shared" ref="AJ4:AJ31" si="7">$AD4*0.01*AA4/100</f>
        <v>1.6518272499999997E-2</v>
      </c>
      <c r="AK4">
        <f t="shared" ref="AK4:AK31" si="8">$AE4*0.01*AA4/100</f>
        <v>1.6239576499999998E-2</v>
      </c>
      <c r="AL4">
        <f t="shared" ref="AL4:AL31" si="9">$AF4*0.01*AA4/100</f>
        <v>1.9808044999999998E-3</v>
      </c>
    </row>
    <row r="5" spans="1:38" x14ac:dyDescent="0.25">
      <c r="A5">
        <v>101.5411835</v>
      </c>
      <c r="B5" s="7">
        <v>1.2497020000000001</v>
      </c>
      <c r="C5" s="7">
        <v>2.8530250000000001</v>
      </c>
      <c r="D5" s="7">
        <v>4.2614850000000004</v>
      </c>
      <c r="E5" s="7">
        <v>5.7130539999999996</v>
      </c>
      <c r="F5" s="7">
        <v>6.9003129999999997</v>
      </c>
      <c r="G5" s="7">
        <v>7.681991</v>
      </c>
      <c r="H5" s="7">
        <v>7.9510699999999996</v>
      </c>
      <c r="I5" s="7">
        <v>7.7142239999999997</v>
      </c>
      <c r="J5" s="7">
        <v>7.0806209999999998</v>
      </c>
      <c r="K5" s="7">
        <v>6.256284</v>
      </c>
      <c r="L5" s="7">
        <v>5.4391030000000002</v>
      </c>
      <c r="M5" s="7">
        <v>4.8162729999999998</v>
      </c>
      <c r="N5" s="7">
        <v>4.4454739999999999</v>
      </c>
      <c r="O5" s="7">
        <v>4.3068999999999997</v>
      </c>
      <c r="P5" s="7">
        <v>4.2794429999999997</v>
      </c>
      <c r="Q5" s="7">
        <v>4.2166030000000001</v>
      </c>
      <c r="R5" s="7">
        <v>3.9906220000000001</v>
      </c>
      <c r="S5" s="7">
        <v>3.5461420000000001</v>
      </c>
      <c r="T5" s="7">
        <v>2.8975879999999998</v>
      </c>
      <c r="U5" s="7">
        <v>2.1300880000000002</v>
      </c>
      <c r="V5" s="7">
        <v>1.3628560000000001</v>
      </c>
      <c r="W5" s="7">
        <v>0.69087900000000002</v>
      </c>
      <c r="X5" s="7">
        <v>0.17391899999999999</v>
      </c>
      <c r="Y5" s="7">
        <v>1.1879000000000001E-2</v>
      </c>
      <c r="Z5" s="7">
        <v>0</v>
      </c>
      <c r="AA5" s="7">
        <v>9.1</v>
      </c>
      <c r="AB5">
        <f t="shared" si="0"/>
        <v>20.977578999999999</v>
      </c>
      <c r="AC5">
        <f t="shared" si="1"/>
        <v>36.684190000000001</v>
      </c>
      <c r="AD5">
        <f t="shared" si="2"/>
        <v>23.287192999999998</v>
      </c>
      <c r="AE5">
        <f t="shared" si="3"/>
        <v>16.781043</v>
      </c>
      <c r="AF5">
        <f t="shared" si="4"/>
        <v>2.2395330000000002</v>
      </c>
      <c r="AH5">
        <f t="shared" si="5"/>
        <v>1.9089596889999998E-2</v>
      </c>
      <c r="AI5">
        <f t="shared" si="6"/>
        <v>3.3382612899999997E-2</v>
      </c>
      <c r="AJ5">
        <f t="shared" si="7"/>
        <v>2.1191345629999997E-2</v>
      </c>
      <c r="AK5">
        <f t="shared" si="8"/>
        <v>1.527074913E-2</v>
      </c>
      <c r="AL5">
        <f t="shared" si="9"/>
        <v>2.0379750300000003E-3</v>
      </c>
    </row>
    <row r="6" spans="1:38" x14ac:dyDescent="0.25">
      <c r="A6">
        <v>132.87770409999999</v>
      </c>
      <c r="B6" s="7">
        <v>0.45354299999999997</v>
      </c>
      <c r="C6" s="7">
        <v>1.3781950000000001</v>
      </c>
      <c r="D6" s="7">
        <v>2.3827099999999999</v>
      </c>
      <c r="E6" s="7">
        <v>3.4251610000000001</v>
      </c>
      <c r="F6" s="7">
        <v>4.4305300000000001</v>
      </c>
      <c r="G6" s="7">
        <v>5.274311</v>
      </c>
      <c r="H6" s="7">
        <v>5.8806409999999998</v>
      </c>
      <c r="I6" s="7">
        <v>6.215185</v>
      </c>
      <c r="J6" s="7">
        <v>6.3216239999999999</v>
      </c>
      <c r="K6" s="7">
        <v>6.2913750000000004</v>
      </c>
      <c r="L6" s="7">
        <v>6.2366869999999999</v>
      </c>
      <c r="M6" s="7">
        <v>6.2401109999999997</v>
      </c>
      <c r="N6" s="7">
        <v>6.319731</v>
      </c>
      <c r="O6" s="7">
        <v>6.4177460000000002</v>
      </c>
      <c r="P6" s="7">
        <v>6.4249640000000001</v>
      </c>
      <c r="Q6" s="7">
        <v>6.2204050000000004</v>
      </c>
      <c r="R6" s="7">
        <v>5.7176859999999996</v>
      </c>
      <c r="S6" s="7">
        <v>4.9201370000000004</v>
      </c>
      <c r="T6" s="7">
        <v>3.892557</v>
      </c>
      <c r="U6" s="7">
        <v>2.7731810000000001</v>
      </c>
      <c r="V6" s="7">
        <v>1.716615</v>
      </c>
      <c r="W6" s="7">
        <v>0.83482299999999998</v>
      </c>
      <c r="X6" s="7">
        <v>0.18485299999999999</v>
      </c>
      <c r="Y6" s="7">
        <v>1.2007E-2</v>
      </c>
      <c r="Z6" s="7">
        <v>0</v>
      </c>
      <c r="AA6" s="7">
        <v>12.3</v>
      </c>
      <c r="AB6">
        <f t="shared" si="0"/>
        <v>12.070139000000001</v>
      </c>
      <c r="AC6">
        <f t="shared" si="1"/>
        <v>29.983136000000002</v>
      </c>
      <c r="AD6">
        <f t="shared" si="2"/>
        <v>31.639239</v>
      </c>
      <c r="AE6">
        <f t="shared" si="3"/>
        <v>23.523966000000001</v>
      </c>
      <c r="AF6">
        <f t="shared" si="4"/>
        <v>2.7482980000000001</v>
      </c>
      <c r="AH6">
        <f t="shared" si="5"/>
        <v>1.4846270970000004E-2</v>
      </c>
      <c r="AI6">
        <f t="shared" si="6"/>
        <v>3.6879257280000008E-2</v>
      </c>
      <c r="AJ6">
        <f t="shared" si="7"/>
        <v>3.8916263970000003E-2</v>
      </c>
      <c r="AK6">
        <f t="shared" si="8"/>
        <v>2.8934478180000004E-2</v>
      </c>
      <c r="AL6">
        <f t="shared" si="9"/>
        <v>3.3804065400000003E-3</v>
      </c>
    </row>
    <row r="7" spans="1:38" x14ac:dyDescent="0.25">
      <c r="A7">
        <v>178.3495638</v>
      </c>
      <c r="B7" s="7">
        <v>0</v>
      </c>
      <c r="C7" s="7">
        <v>1.8964999999999999E-2</v>
      </c>
      <c r="D7" s="7">
        <v>0.15151100000000001</v>
      </c>
      <c r="E7" s="7">
        <v>0.35292400000000002</v>
      </c>
      <c r="F7" s="7">
        <v>0.41131699999999999</v>
      </c>
      <c r="G7" s="7">
        <v>0.44077499999999997</v>
      </c>
      <c r="H7" s="7">
        <v>0.48316199999999998</v>
      </c>
      <c r="I7" s="7">
        <v>0.65954999999999997</v>
      </c>
      <c r="J7" s="7">
        <v>1.101539</v>
      </c>
      <c r="K7" s="7">
        <v>1.919678</v>
      </c>
      <c r="L7" s="7">
        <v>3.200431</v>
      </c>
      <c r="M7" s="7">
        <v>4.8779909999999997</v>
      </c>
      <c r="N7" s="7">
        <v>6.8508180000000003</v>
      </c>
      <c r="O7" s="7">
        <v>8.8019440000000007</v>
      </c>
      <c r="P7" s="7">
        <v>10.457838000000001</v>
      </c>
      <c r="Q7" s="7">
        <v>11.453376</v>
      </c>
      <c r="R7" s="7">
        <v>11.588816</v>
      </c>
      <c r="S7" s="7">
        <v>10.804788</v>
      </c>
      <c r="T7" s="7">
        <v>9.2225940000000008</v>
      </c>
      <c r="U7" s="7">
        <v>7.1478400000000004</v>
      </c>
      <c r="V7" s="7">
        <v>4.9116030000000004</v>
      </c>
      <c r="W7" s="7">
        <v>2.8709570000000002</v>
      </c>
      <c r="X7" s="7">
        <v>1.2644679999999999</v>
      </c>
      <c r="Y7" s="7">
        <v>7.1110000000000007E-2</v>
      </c>
      <c r="Z7" s="7">
        <v>0</v>
      </c>
      <c r="AA7" s="7">
        <v>9.6</v>
      </c>
      <c r="AB7">
        <f t="shared" si="0"/>
        <v>0.93471700000000002</v>
      </c>
      <c r="AC7">
        <f t="shared" si="1"/>
        <v>4.6047039999999999</v>
      </c>
      <c r="AD7">
        <f t="shared" si="2"/>
        <v>34.189022000000001</v>
      </c>
      <c r="AE7">
        <f t="shared" si="3"/>
        <v>50.217414000000005</v>
      </c>
      <c r="AF7">
        <f t="shared" si="4"/>
        <v>9.1181380000000019</v>
      </c>
      <c r="AH7">
        <f t="shared" si="5"/>
        <v>8.9732831999999999E-4</v>
      </c>
      <c r="AI7">
        <f t="shared" si="6"/>
        <v>4.4205158399999991E-3</v>
      </c>
      <c r="AJ7">
        <f t="shared" si="7"/>
        <v>3.2821461119999999E-2</v>
      </c>
      <c r="AK7">
        <f t="shared" si="8"/>
        <v>4.8208717440000007E-2</v>
      </c>
      <c r="AL7">
        <f t="shared" si="9"/>
        <v>8.7534124800000019E-3</v>
      </c>
    </row>
    <row r="8" spans="1:38" x14ac:dyDescent="0.25">
      <c r="A8">
        <v>235.2521016</v>
      </c>
      <c r="B8" s="7">
        <v>3.5444000000000003E-2</v>
      </c>
      <c r="C8" s="7">
        <v>9.9949999999999997E-2</v>
      </c>
      <c r="D8" s="7">
        <v>0.18824099999999999</v>
      </c>
      <c r="E8" s="7">
        <v>0.28512100000000001</v>
      </c>
      <c r="F8" s="7">
        <v>0.27791399999999999</v>
      </c>
      <c r="G8" s="7">
        <v>0.22952900000000001</v>
      </c>
      <c r="H8" s="7">
        <v>0.18715899999999999</v>
      </c>
      <c r="I8" s="7">
        <v>0.25177699999999997</v>
      </c>
      <c r="J8" s="7">
        <v>0.56404200000000004</v>
      </c>
      <c r="K8" s="7">
        <v>1.3021590000000001</v>
      </c>
      <c r="L8" s="7">
        <v>2.6455109999999999</v>
      </c>
      <c r="M8" s="7">
        <v>4.5928019999999998</v>
      </c>
      <c r="N8" s="7">
        <v>7.0431160000000004</v>
      </c>
      <c r="O8" s="7">
        <v>9.5643740000000008</v>
      </c>
      <c r="P8" s="7">
        <v>11.726056</v>
      </c>
      <c r="Q8" s="7">
        <v>12.972103000000001</v>
      </c>
      <c r="R8" s="7">
        <v>13.00244</v>
      </c>
      <c r="S8" s="7">
        <v>11.778419</v>
      </c>
      <c r="T8" s="7">
        <v>9.5580960000000008</v>
      </c>
      <c r="U8" s="7">
        <v>6.8612140000000004</v>
      </c>
      <c r="V8" s="7">
        <v>4.2023650000000004</v>
      </c>
      <c r="W8" s="7">
        <v>2.037388</v>
      </c>
      <c r="X8" s="7">
        <v>0.58393399999999995</v>
      </c>
      <c r="Y8" s="7">
        <v>1.0843999999999999E-2</v>
      </c>
      <c r="Z8" s="7">
        <v>0</v>
      </c>
      <c r="AA8" s="7">
        <v>2.8</v>
      </c>
      <c r="AB8">
        <f t="shared" si="0"/>
        <v>0.88667000000000007</v>
      </c>
      <c r="AC8">
        <f t="shared" si="1"/>
        <v>2.5346660000000001</v>
      </c>
      <c r="AD8">
        <f t="shared" si="2"/>
        <v>35.571859000000003</v>
      </c>
      <c r="AE8">
        <f t="shared" si="3"/>
        <v>54.172271999999992</v>
      </c>
      <c r="AF8">
        <f t="shared" si="4"/>
        <v>6.8345310000000001</v>
      </c>
      <c r="AH8">
        <f t="shared" si="5"/>
        <v>2.4826760000000003E-4</v>
      </c>
      <c r="AI8">
        <f t="shared" si="6"/>
        <v>7.0970647999999998E-4</v>
      </c>
      <c r="AJ8">
        <f t="shared" si="7"/>
        <v>9.9601205200000008E-3</v>
      </c>
      <c r="AK8">
        <f t="shared" si="8"/>
        <v>1.5168236159999999E-2</v>
      </c>
      <c r="AL8">
        <f t="shared" si="9"/>
        <v>1.91366868E-3</v>
      </c>
    </row>
    <row r="9" spans="1:38" x14ac:dyDescent="0.25">
      <c r="A9">
        <v>267.15476230000002</v>
      </c>
      <c r="B9" s="7">
        <v>4.8675620000000004</v>
      </c>
      <c r="C9" s="7">
        <v>6.065448</v>
      </c>
      <c r="D9" s="7">
        <v>6.9116809999999997</v>
      </c>
      <c r="E9" s="7">
        <v>7.2250649999999998</v>
      </c>
      <c r="F9" s="7">
        <v>6.931241</v>
      </c>
      <c r="G9" s="7">
        <v>6.094608</v>
      </c>
      <c r="H9" s="7">
        <v>4.8943409999999998</v>
      </c>
      <c r="I9" s="7">
        <v>3.6101320000000001</v>
      </c>
      <c r="J9" s="7">
        <v>2.4956559999999999</v>
      </c>
      <c r="K9" s="7">
        <v>1.784856</v>
      </c>
      <c r="L9" s="7">
        <v>1.5773999999999999</v>
      </c>
      <c r="M9" s="7">
        <v>1.8815139999999999</v>
      </c>
      <c r="N9" s="7">
        <v>2.6103149999999999</v>
      </c>
      <c r="O9" s="7">
        <v>3.556997</v>
      </c>
      <c r="P9" s="7">
        <v>4.5023520000000001</v>
      </c>
      <c r="Q9" s="7">
        <v>5.1781180000000004</v>
      </c>
      <c r="R9" s="7">
        <v>5.4201860000000002</v>
      </c>
      <c r="S9" s="7">
        <v>5.156339</v>
      </c>
      <c r="T9" s="7">
        <v>4.4400079999999997</v>
      </c>
      <c r="U9" s="7">
        <v>3.4380000000000002</v>
      </c>
      <c r="V9" s="7">
        <v>2.3356219999999999</v>
      </c>
      <c r="W9" s="7">
        <v>1.3349409999999999</v>
      </c>
      <c r="X9" s="7">
        <v>0.57502299999999995</v>
      </c>
      <c r="Y9" s="7">
        <v>1.6650000000000002E-2</v>
      </c>
      <c r="Z9" s="7">
        <v>0</v>
      </c>
      <c r="AA9" s="7">
        <v>7.2</v>
      </c>
      <c r="AB9">
        <f t="shared" si="0"/>
        <v>32.000996999999998</v>
      </c>
      <c r="AC9">
        <f t="shared" si="1"/>
        <v>18.879593</v>
      </c>
      <c r="AD9">
        <f t="shared" si="2"/>
        <v>14.128577999999999</v>
      </c>
      <c r="AE9">
        <f t="shared" si="3"/>
        <v>23.632650999999999</v>
      </c>
      <c r="AF9">
        <f t="shared" si="4"/>
        <v>4.2622359999999997</v>
      </c>
      <c r="AH9">
        <f t="shared" si="5"/>
        <v>2.3040717839999999E-2</v>
      </c>
      <c r="AI9">
        <f t="shared" si="6"/>
        <v>1.3593306960000001E-2</v>
      </c>
      <c r="AJ9">
        <f t="shared" si="7"/>
        <v>1.017257616E-2</v>
      </c>
      <c r="AK9">
        <f t="shared" si="8"/>
        <v>1.7015508719999999E-2</v>
      </c>
      <c r="AL9">
        <f t="shared" si="9"/>
        <v>3.0688099200000003E-3</v>
      </c>
    </row>
    <row r="10" spans="1:38" x14ac:dyDescent="0.25">
      <c r="A10">
        <v>296.46307849999999</v>
      </c>
      <c r="B10" s="7">
        <v>2.787153</v>
      </c>
      <c r="C10" s="7">
        <v>4.143078</v>
      </c>
      <c r="D10" s="7">
        <v>5.4244180000000002</v>
      </c>
      <c r="E10" s="7">
        <v>6.359839</v>
      </c>
      <c r="F10" s="7">
        <v>6.7478949999999998</v>
      </c>
      <c r="G10" s="7">
        <v>6.5123499999999996</v>
      </c>
      <c r="H10" s="7">
        <v>5.7457950000000002</v>
      </c>
      <c r="I10" s="7">
        <v>4.6952680000000004</v>
      </c>
      <c r="J10" s="7">
        <v>3.6441629999999998</v>
      </c>
      <c r="K10" s="7">
        <v>2.8769230000000001</v>
      </c>
      <c r="L10" s="7">
        <v>2.5460259999999999</v>
      </c>
      <c r="M10" s="7">
        <v>2.7138840000000002</v>
      </c>
      <c r="N10" s="7">
        <v>3.342632</v>
      </c>
      <c r="O10" s="7">
        <v>4.2634910000000001</v>
      </c>
      <c r="P10" s="7">
        <v>5.2458629999999999</v>
      </c>
      <c r="Q10" s="7">
        <v>5.9654259999999999</v>
      </c>
      <c r="R10" s="7">
        <v>6.1913070000000001</v>
      </c>
      <c r="S10" s="7">
        <v>5.8150449999999996</v>
      </c>
      <c r="T10" s="7">
        <v>4.903505</v>
      </c>
      <c r="U10" s="7">
        <v>3.6819980000000001</v>
      </c>
      <c r="V10" s="7">
        <v>2.3994979999999999</v>
      </c>
      <c r="W10" s="7">
        <v>1.3005389999999999</v>
      </c>
      <c r="X10" s="7">
        <v>0.52504799999999996</v>
      </c>
      <c r="Y10" s="7">
        <v>1.4597000000000001E-2</v>
      </c>
      <c r="Z10" s="7">
        <v>0</v>
      </c>
      <c r="AA10" s="7">
        <v>4.8</v>
      </c>
      <c r="AB10">
        <f t="shared" si="0"/>
        <v>25.462382999999999</v>
      </c>
      <c r="AC10">
        <f t="shared" si="1"/>
        <v>23.474498999999998</v>
      </c>
      <c r="AD10">
        <f t="shared" si="2"/>
        <v>18.111896000000002</v>
      </c>
      <c r="AE10">
        <f t="shared" si="3"/>
        <v>26.557281</v>
      </c>
      <c r="AF10">
        <f t="shared" si="4"/>
        <v>4.2396820000000002</v>
      </c>
      <c r="AH10">
        <f t="shared" si="5"/>
        <v>1.2221943840000001E-2</v>
      </c>
      <c r="AI10">
        <f t="shared" si="6"/>
        <v>1.1267759519999998E-2</v>
      </c>
      <c r="AJ10">
        <f t="shared" si="7"/>
        <v>8.6937100800000017E-3</v>
      </c>
      <c r="AK10">
        <f t="shared" si="8"/>
        <v>1.2747494879999998E-2</v>
      </c>
      <c r="AL10">
        <f t="shared" si="9"/>
        <v>2.0350473599999998E-3</v>
      </c>
    </row>
    <row r="11" spans="1:38" x14ac:dyDescent="0.25">
      <c r="A11">
        <v>344.93807049999998</v>
      </c>
      <c r="B11" s="7">
        <v>0.312471</v>
      </c>
      <c r="C11" s="7">
        <v>0.97798799999999997</v>
      </c>
      <c r="D11" s="7">
        <v>1.6415709999999999</v>
      </c>
      <c r="E11" s="7">
        <v>2.2927089999999999</v>
      </c>
      <c r="F11" s="7">
        <v>2.8376070000000002</v>
      </c>
      <c r="G11" s="7">
        <v>3.2111360000000002</v>
      </c>
      <c r="H11" s="7">
        <v>3.4086319999999999</v>
      </c>
      <c r="I11" s="7">
        <v>3.4883869999999999</v>
      </c>
      <c r="J11" s="7">
        <v>3.5676559999999999</v>
      </c>
      <c r="K11" s="7">
        <v>3.7833950000000001</v>
      </c>
      <c r="L11" s="7">
        <v>4.2570620000000003</v>
      </c>
      <c r="M11" s="7">
        <v>5.017144</v>
      </c>
      <c r="N11" s="7">
        <v>6.0272769999999998</v>
      </c>
      <c r="O11" s="7">
        <v>7.0983020000000003</v>
      </c>
      <c r="P11" s="7">
        <v>8.0285209999999996</v>
      </c>
      <c r="Q11" s="7">
        <v>8.5529609999999998</v>
      </c>
      <c r="R11" s="7">
        <v>8.5072670000000006</v>
      </c>
      <c r="S11" s="7">
        <v>7.8388039999999997</v>
      </c>
      <c r="T11" s="7">
        <v>6.6257570000000001</v>
      </c>
      <c r="U11" s="7">
        <v>5.0867420000000001</v>
      </c>
      <c r="V11" s="7">
        <v>3.4584250000000001</v>
      </c>
      <c r="W11" s="7">
        <v>1.993771</v>
      </c>
      <c r="X11" s="7">
        <v>0.85627600000000004</v>
      </c>
      <c r="Y11" s="7">
        <v>4.7239000000000003E-2</v>
      </c>
      <c r="Z11" s="7">
        <v>0</v>
      </c>
      <c r="AA11" s="7">
        <v>5.7</v>
      </c>
      <c r="AB11">
        <f t="shared" si="0"/>
        <v>8.0623459999999998</v>
      </c>
      <c r="AC11">
        <f t="shared" si="1"/>
        <v>17.459205999999998</v>
      </c>
      <c r="AD11">
        <f t="shared" si="2"/>
        <v>30.428305999999999</v>
      </c>
      <c r="AE11">
        <f t="shared" si="3"/>
        <v>36.611530999999999</v>
      </c>
      <c r="AF11">
        <f t="shared" si="4"/>
        <v>6.3557110000000003</v>
      </c>
      <c r="AH11">
        <f t="shared" si="5"/>
        <v>4.5955372200000002E-3</v>
      </c>
      <c r="AI11">
        <f t="shared" si="6"/>
        <v>9.9517474200000004E-3</v>
      </c>
      <c r="AJ11">
        <f t="shared" si="7"/>
        <v>1.7344134420000001E-2</v>
      </c>
      <c r="AK11">
        <f t="shared" si="8"/>
        <v>2.0868572670000002E-2</v>
      </c>
      <c r="AL11">
        <f t="shared" si="9"/>
        <v>3.6227552699999999E-3</v>
      </c>
    </row>
    <row r="12" spans="1:38" x14ac:dyDescent="0.25">
      <c r="A12">
        <v>414.10450040000001</v>
      </c>
      <c r="B12" s="7">
        <v>0.31248100000000001</v>
      </c>
      <c r="C12" s="7">
        <v>0.65120199999999995</v>
      </c>
      <c r="D12" s="7">
        <v>0.92820999999999998</v>
      </c>
      <c r="E12" s="7">
        <v>1.148782</v>
      </c>
      <c r="F12" s="7">
        <v>1.250507</v>
      </c>
      <c r="G12" s="7">
        <v>1.239951</v>
      </c>
      <c r="H12" s="7">
        <v>1.1641900000000001</v>
      </c>
      <c r="I12" s="7">
        <v>1.1290750000000001</v>
      </c>
      <c r="J12" s="7">
        <v>1.2758480000000001</v>
      </c>
      <c r="K12" s="7">
        <v>1.747328</v>
      </c>
      <c r="L12" s="7">
        <v>2.66282</v>
      </c>
      <c r="M12" s="7">
        <v>4.0166250000000003</v>
      </c>
      <c r="N12" s="7">
        <v>5.7525839999999997</v>
      </c>
      <c r="O12" s="7">
        <v>7.6042350000000001</v>
      </c>
      <c r="P12" s="7">
        <v>9.3154450000000004</v>
      </c>
      <c r="Q12" s="7">
        <v>10.507932</v>
      </c>
      <c r="R12" s="7">
        <v>10.942291000000001</v>
      </c>
      <c r="S12" s="7">
        <v>10.490099000000001</v>
      </c>
      <c r="T12" s="7">
        <v>9.2137589999999996</v>
      </c>
      <c r="U12" s="7">
        <v>7.3649199999999997</v>
      </c>
      <c r="V12" s="7">
        <v>5.2550980000000003</v>
      </c>
      <c r="W12" s="7">
        <v>3.2411780000000001</v>
      </c>
      <c r="X12" s="7">
        <v>1.5806560000000001</v>
      </c>
      <c r="Y12" s="7">
        <v>0.37974200000000002</v>
      </c>
      <c r="Z12" s="7">
        <v>7.228E-3</v>
      </c>
      <c r="AA12" s="7">
        <v>6.5</v>
      </c>
      <c r="AB12">
        <f t="shared" si="0"/>
        <v>4.2911820000000001</v>
      </c>
      <c r="AC12">
        <f t="shared" si="1"/>
        <v>6.5563920000000007</v>
      </c>
      <c r="AD12">
        <f t="shared" si="2"/>
        <v>29.351709</v>
      </c>
      <c r="AE12">
        <f t="shared" si="3"/>
        <v>48.519001000000003</v>
      </c>
      <c r="AF12">
        <f t="shared" si="4"/>
        <v>10.463901999999999</v>
      </c>
      <c r="AH12">
        <f t="shared" si="5"/>
        <v>2.7892683000000002E-3</v>
      </c>
      <c r="AI12">
        <f t="shared" si="6"/>
        <v>4.2616548000000013E-3</v>
      </c>
      <c r="AJ12">
        <f t="shared" si="7"/>
        <v>1.907861085E-2</v>
      </c>
      <c r="AK12">
        <f t="shared" si="8"/>
        <v>3.1537350650000004E-2</v>
      </c>
      <c r="AL12">
        <f t="shared" si="9"/>
        <v>6.8015362999999992E-3</v>
      </c>
    </row>
    <row r="13" spans="1:38" x14ac:dyDescent="0.25">
      <c r="A13">
        <v>458.88421690000001</v>
      </c>
      <c r="B13" s="7">
        <v>0.14868200000000001</v>
      </c>
      <c r="C13" s="7">
        <v>0.36158099999999999</v>
      </c>
      <c r="D13" s="7">
        <v>0.59960500000000005</v>
      </c>
      <c r="E13" s="7">
        <v>0.69569099999999995</v>
      </c>
      <c r="F13" s="7">
        <v>0.69542199999999998</v>
      </c>
      <c r="G13" s="7">
        <v>0.59636500000000003</v>
      </c>
      <c r="H13" s="7">
        <v>0.49273099999999997</v>
      </c>
      <c r="I13" s="7">
        <v>0.52283199999999996</v>
      </c>
      <c r="J13" s="7">
        <v>0.85251699999999997</v>
      </c>
      <c r="K13" s="7">
        <v>1.6194040000000001</v>
      </c>
      <c r="L13" s="7">
        <v>2.9189219999999998</v>
      </c>
      <c r="M13" s="7">
        <v>4.6764080000000003</v>
      </c>
      <c r="N13" s="7">
        <v>6.7682149999999996</v>
      </c>
      <c r="O13" s="7">
        <v>8.8393759999999997</v>
      </c>
      <c r="P13" s="7">
        <v>10.584849</v>
      </c>
      <c r="Q13" s="7">
        <v>11.612710999999999</v>
      </c>
      <c r="R13" s="7">
        <v>11.717477000000001</v>
      </c>
      <c r="S13" s="7">
        <v>10.853363999999999</v>
      </c>
      <c r="T13" s="7">
        <v>9.1688650000000003</v>
      </c>
      <c r="U13" s="7">
        <v>7.0016480000000003</v>
      </c>
      <c r="V13" s="7">
        <v>4.7082899999999999</v>
      </c>
      <c r="W13" s="7">
        <v>2.653556</v>
      </c>
      <c r="X13" s="7">
        <v>1.064295</v>
      </c>
      <c r="Y13" s="7">
        <v>5.5259999999999997E-2</v>
      </c>
      <c r="Z13" s="7">
        <v>0</v>
      </c>
      <c r="AA13" s="7">
        <v>1.8</v>
      </c>
      <c r="AB13">
        <f t="shared" si="0"/>
        <v>2.5009810000000003</v>
      </c>
      <c r="AC13">
        <f t="shared" si="1"/>
        <v>4.0838489999999998</v>
      </c>
      <c r="AD13">
        <f t="shared" si="2"/>
        <v>33.787770000000002</v>
      </c>
      <c r="AE13">
        <f t="shared" si="3"/>
        <v>50.354065000000006</v>
      </c>
      <c r="AF13">
        <f t="shared" si="4"/>
        <v>8.481401</v>
      </c>
      <c r="AH13">
        <f t="shared" si="5"/>
        <v>4.5017658000000012E-4</v>
      </c>
      <c r="AI13">
        <f t="shared" si="6"/>
        <v>7.3509281999999999E-4</v>
      </c>
      <c r="AJ13">
        <f t="shared" si="7"/>
        <v>6.0817986000000004E-3</v>
      </c>
      <c r="AK13">
        <f t="shared" si="8"/>
        <v>9.0637317000000009E-3</v>
      </c>
      <c r="AL13">
        <f t="shared" si="9"/>
        <v>1.52665218E-3</v>
      </c>
    </row>
    <row r="14" spans="1:38" x14ac:dyDescent="0.25">
      <c r="A14">
        <v>491.71538880000003</v>
      </c>
      <c r="B14" s="7">
        <v>0.25231599999999998</v>
      </c>
      <c r="C14" s="7">
        <v>0.93367800000000001</v>
      </c>
      <c r="D14" s="7">
        <v>1.6841090000000001</v>
      </c>
      <c r="E14" s="7">
        <v>2.4710030000000001</v>
      </c>
      <c r="F14" s="7">
        <v>3.2459280000000001</v>
      </c>
      <c r="G14" s="7">
        <v>3.9222869999999999</v>
      </c>
      <c r="H14" s="7">
        <v>4.4542950000000001</v>
      </c>
      <c r="I14" s="7">
        <v>4.8325769999999997</v>
      </c>
      <c r="J14" s="7">
        <v>5.1114980000000001</v>
      </c>
      <c r="K14" s="7">
        <v>5.3698980000000001</v>
      </c>
      <c r="L14" s="7">
        <v>5.7007450000000004</v>
      </c>
      <c r="M14" s="7">
        <v>6.1410460000000002</v>
      </c>
      <c r="N14" s="7">
        <v>6.6812180000000003</v>
      </c>
      <c r="O14" s="7">
        <v>7.2072089999999998</v>
      </c>
      <c r="P14" s="7">
        <v>7.5784279999999997</v>
      </c>
      <c r="Q14" s="7">
        <v>7.6230010000000004</v>
      </c>
      <c r="R14" s="7">
        <v>7.2302780000000002</v>
      </c>
      <c r="S14" s="7">
        <v>6.3932409999999997</v>
      </c>
      <c r="T14" s="7">
        <v>5.1909150000000004</v>
      </c>
      <c r="U14" s="7">
        <v>3.8132549999999998</v>
      </c>
      <c r="V14" s="7">
        <v>2.447244</v>
      </c>
      <c r="W14" s="7">
        <v>1.281962</v>
      </c>
      <c r="X14" s="7">
        <v>0.42441000000000001</v>
      </c>
      <c r="Y14" s="7">
        <v>9.4560000000000009E-3</v>
      </c>
      <c r="Z14" s="7">
        <v>0</v>
      </c>
      <c r="AA14" s="7">
        <v>7.9</v>
      </c>
      <c r="AB14">
        <f t="shared" si="0"/>
        <v>8.5870339999999992</v>
      </c>
      <c r="AC14">
        <f t="shared" si="1"/>
        <v>23.690555</v>
      </c>
      <c r="AD14">
        <f t="shared" si="2"/>
        <v>33.308646000000003</v>
      </c>
      <c r="AE14">
        <f t="shared" si="3"/>
        <v>30.250689999999999</v>
      </c>
      <c r="AF14">
        <f t="shared" si="4"/>
        <v>4.1630720000000005</v>
      </c>
      <c r="AH14">
        <f t="shared" si="5"/>
        <v>6.7837568600000002E-3</v>
      </c>
      <c r="AI14">
        <f t="shared" si="6"/>
        <v>1.8715538449999999E-2</v>
      </c>
      <c r="AJ14">
        <f t="shared" si="7"/>
        <v>2.631383034E-2</v>
      </c>
      <c r="AK14">
        <f t="shared" si="8"/>
        <v>2.3898045099999998E-2</v>
      </c>
      <c r="AL14">
        <f t="shared" si="9"/>
        <v>3.2888268800000003E-3</v>
      </c>
    </row>
    <row r="15" spans="1:38" x14ac:dyDescent="0.25">
      <c r="A15">
        <v>525.94406990000004</v>
      </c>
      <c r="B15" s="7">
        <v>8.5419999999999992E-3</v>
      </c>
      <c r="C15" s="7">
        <v>0.14740200000000001</v>
      </c>
      <c r="D15" s="7">
        <v>0.32850800000000002</v>
      </c>
      <c r="E15" s="7">
        <v>0.38828499999999999</v>
      </c>
      <c r="F15" s="7">
        <v>0.37383300000000003</v>
      </c>
      <c r="G15" s="7">
        <v>0.28032499999999999</v>
      </c>
      <c r="H15" s="7">
        <v>0.19314500000000001</v>
      </c>
      <c r="I15" s="7">
        <v>0.241842</v>
      </c>
      <c r="J15" s="7">
        <v>0.588669</v>
      </c>
      <c r="K15" s="7">
        <v>1.3751340000000001</v>
      </c>
      <c r="L15" s="7">
        <v>2.7091099999999999</v>
      </c>
      <c r="M15" s="7">
        <v>4.5301070000000001</v>
      </c>
      <c r="N15" s="7">
        <v>6.7279970000000002</v>
      </c>
      <c r="O15" s="7">
        <v>8.9446490000000001</v>
      </c>
      <c r="P15" s="7">
        <v>10.863635</v>
      </c>
      <c r="Q15" s="7">
        <v>12.059082999999999</v>
      </c>
      <c r="R15" s="7">
        <v>12.293718999999999</v>
      </c>
      <c r="S15" s="7">
        <v>11.490130000000001</v>
      </c>
      <c r="T15" s="7">
        <v>9.783709</v>
      </c>
      <c r="U15" s="7">
        <v>7.5234490000000003</v>
      </c>
      <c r="V15" s="7">
        <v>5.0827200000000001</v>
      </c>
      <c r="W15" s="7">
        <v>2.8697729999999999</v>
      </c>
      <c r="X15" s="7">
        <v>1.1642509999999999</v>
      </c>
      <c r="Y15" s="7">
        <v>3.1985E-2</v>
      </c>
      <c r="Z15" s="7">
        <v>0</v>
      </c>
      <c r="AA15" s="7">
        <v>2.5</v>
      </c>
      <c r="AB15">
        <f t="shared" si="0"/>
        <v>1.24657</v>
      </c>
      <c r="AC15">
        <f t="shared" si="1"/>
        <v>2.6791149999999999</v>
      </c>
      <c r="AD15">
        <f t="shared" si="2"/>
        <v>33.775497999999999</v>
      </c>
      <c r="AE15">
        <f t="shared" si="3"/>
        <v>53.150089999999999</v>
      </c>
      <c r="AF15">
        <f t="shared" si="4"/>
        <v>9.1487290000000012</v>
      </c>
      <c r="AH15">
        <f t="shared" si="5"/>
        <v>3.1164249999999995E-4</v>
      </c>
      <c r="AI15">
        <f t="shared" si="6"/>
        <v>6.6977874999999993E-4</v>
      </c>
      <c r="AJ15">
        <f t="shared" si="7"/>
        <v>8.4438744999999985E-3</v>
      </c>
      <c r="AK15">
        <f t="shared" si="8"/>
        <v>1.3287522499999999E-2</v>
      </c>
      <c r="AL15">
        <f t="shared" si="9"/>
        <v>2.2871822500000003E-3</v>
      </c>
    </row>
    <row r="16" spans="1:38" x14ac:dyDescent="0.25">
      <c r="A16">
        <v>607.65777149999997</v>
      </c>
      <c r="B16" s="7">
        <v>0.23174</v>
      </c>
      <c r="C16" s="7">
        <v>0.76972600000000002</v>
      </c>
      <c r="D16" s="7">
        <v>1.3080510000000001</v>
      </c>
      <c r="E16" s="7">
        <v>1.8369610000000001</v>
      </c>
      <c r="F16" s="7">
        <v>2.3069730000000002</v>
      </c>
      <c r="G16" s="7">
        <v>2.6722049999999999</v>
      </c>
      <c r="H16" s="7">
        <v>2.9370449999999999</v>
      </c>
      <c r="I16" s="7">
        <v>3.145527</v>
      </c>
      <c r="J16" s="7">
        <v>3.387937</v>
      </c>
      <c r="K16" s="7">
        <v>3.763293</v>
      </c>
      <c r="L16" s="7">
        <v>4.3677820000000001</v>
      </c>
      <c r="M16" s="7">
        <v>5.2130890000000001</v>
      </c>
      <c r="N16" s="7">
        <v>6.2679220000000004</v>
      </c>
      <c r="O16" s="7">
        <v>7.3554430000000002</v>
      </c>
      <c r="P16" s="7">
        <v>8.2914340000000006</v>
      </c>
      <c r="Q16" s="7">
        <v>8.8225379999999998</v>
      </c>
      <c r="R16" s="7">
        <v>8.7878360000000004</v>
      </c>
      <c r="S16" s="7">
        <v>8.129823</v>
      </c>
      <c r="T16" s="7">
        <v>6.9185359999999996</v>
      </c>
      <c r="U16" s="7">
        <v>5.3653870000000001</v>
      </c>
      <c r="V16" s="7">
        <v>3.7050649999999998</v>
      </c>
      <c r="W16" s="7">
        <v>2.1936779999999998</v>
      </c>
      <c r="X16" s="7">
        <v>1.0006660000000001</v>
      </c>
      <c r="Y16" s="7">
        <v>0.17427300000000001</v>
      </c>
      <c r="Z16" s="7">
        <v>0</v>
      </c>
      <c r="AA16" s="7">
        <v>10</v>
      </c>
      <c r="AB16">
        <f t="shared" si="0"/>
        <v>6.4534510000000003</v>
      </c>
      <c r="AC16">
        <f t="shared" si="1"/>
        <v>15.906006999999999</v>
      </c>
      <c r="AD16">
        <f t="shared" si="2"/>
        <v>31.495670000000004</v>
      </c>
      <c r="AE16">
        <f t="shared" si="3"/>
        <v>38.024119999999996</v>
      </c>
      <c r="AF16">
        <f t="shared" si="4"/>
        <v>7.0736819999999998</v>
      </c>
      <c r="AH16">
        <f t="shared" si="5"/>
        <v>6.4534509999999998E-3</v>
      </c>
      <c r="AI16">
        <f t="shared" si="6"/>
        <v>1.5906007E-2</v>
      </c>
      <c r="AJ16">
        <f t="shared" si="7"/>
        <v>3.1495670000000003E-2</v>
      </c>
      <c r="AK16">
        <f t="shared" si="8"/>
        <v>3.8024119999999995E-2</v>
      </c>
      <c r="AL16">
        <f t="shared" si="9"/>
        <v>7.0736820000000013E-3</v>
      </c>
    </row>
    <row r="17" spans="1:38" x14ac:dyDescent="0.25">
      <c r="A17">
        <v>673.22359219999998</v>
      </c>
      <c r="B17" s="7">
        <v>0.34539999999999998</v>
      </c>
      <c r="C17" s="7">
        <v>0.93766099999999997</v>
      </c>
      <c r="D17" s="7">
        <v>1.5581750000000001</v>
      </c>
      <c r="E17" s="7">
        <v>2.2134649999999998</v>
      </c>
      <c r="F17" s="7">
        <v>2.8372459999999999</v>
      </c>
      <c r="G17" s="7">
        <v>3.3606370000000001</v>
      </c>
      <c r="H17" s="7">
        <v>3.7573590000000001</v>
      </c>
      <c r="I17" s="7">
        <v>4.037337</v>
      </c>
      <c r="J17" s="7">
        <v>4.2667960000000003</v>
      </c>
      <c r="K17" s="7">
        <v>4.5341199999999997</v>
      </c>
      <c r="L17" s="7">
        <v>4.9377430000000002</v>
      </c>
      <c r="M17" s="7">
        <v>5.5148590000000004</v>
      </c>
      <c r="N17" s="7">
        <v>6.258362</v>
      </c>
      <c r="O17" s="7">
        <v>7.0383519999999997</v>
      </c>
      <c r="P17" s="7">
        <v>7.6998369999999996</v>
      </c>
      <c r="Q17" s="7">
        <v>8.0295229999999993</v>
      </c>
      <c r="R17" s="7">
        <v>7.883292</v>
      </c>
      <c r="S17" s="7">
        <v>7.2128170000000003</v>
      </c>
      <c r="T17" s="7">
        <v>6.0778489999999996</v>
      </c>
      <c r="U17" s="7">
        <v>4.6658790000000003</v>
      </c>
      <c r="V17" s="7">
        <v>3.1810339999999999</v>
      </c>
      <c r="W17" s="7">
        <v>1.8466039999999999</v>
      </c>
      <c r="X17" s="7">
        <v>0.80855600000000005</v>
      </c>
      <c r="Y17" s="7">
        <v>4.5316000000000002E-2</v>
      </c>
      <c r="Z17" s="7">
        <v>0</v>
      </c>
      <c r="AA17" s="7">
        <v>5.7</v>
      </c>
      <c r="AB17">
        <f t="shared" si="0"/>
        <v>7.891947</v>
      </c>
      <c r="AC17">
        <f t="shared" si="1"/>
        <v>19.956249</v>
      </c>
      <c r="AD17">
        <f t="shared" si="2"/>
        <v>31.449152999999999</v>
      </c>
      <c r="AE17">
        <f t="shared" si="3"/>
        <v>33.86936</v>
      </c>
      <c r="AF17">
        <f t="shared" si="4"/>
        <v>5.8815099999999996</v>
      </c>
      <c r="AH17">
        <f t="shared" si="5"/>
        <v>4.4984097900000004E-3</v>
      </c>
      <c r="AI17">
        <f t="shared" si="6"/>
        <v>1.1375061930000001E-2</v>
      </c>
      <c r="AJ17">
        <f t="shared" si="7"/>
        <v>1.7926017210000002E-2</v>
      </c>
      <c r="AK17">
        <f t="shared" si="8"/>
        <v>1.9305535199999998E-2</v>
      </c>
      <c r="AL17">
        <f t="shared" si="9"/>
        <v>3.3524607000000001E-3</v>
      </c>
    </row>
    <row r="18" spans="1:38" x14ac:dyDescent="0.25">
      <c r="A18">
        <v>751.91849909999996</v>
      </c>
      <c r="B18" s="7">
        <v>0.62106700000000004</v>
      </c>
      <c r="C18" s="7">
        <v>0.92298599999999997</v>
      </c>
      <c r="D18" s="7">
        <v>1.234963</v>
      </c>
      <c r="E18" s="7">
        <v>1.5384199999999999</v>
      </c>
      <c r="F18" s="7">
        <v>1.8116209999999999</v>
      </c>
      <c r="G18" s="7">
        <v>2.0602749999999999</v>
      </c>
      <c r="H18" s="7">
        <v>2.3253810000000001</v>
      </c>
      <c r="I18" s="7">
        <v>2.6729189999999998</v>
      </c>
      <c r="J18" s="7">
        <v>3.1881819999999998</v>
      </c>
      <c r="K18" s="7">
        <v>3.9221629999999998</v>
      </c>
      <c r="L18" s="7">
        <v>4.9062409999999996</v>
      </c>
      <c r="M18" s="7">
        <v>6.059132</v>
      </c>
      <c r="N18" s="7">
        <v>7.2849120000000003</v>
      </c>
      <c r="O18" s="7">
        <v>8.3609849999999994</v>
      </c>
      <c r="P18" s="7">
        <v>9.1051420000000007</v>
      </c>
      <c r="Q18" s="7">
        <v>9.3123679999999993</v>
      </c>
      <c r="R18" s="7">
        <v>8.8878730000000008</v>
      </c>
      <c r="S18" s="7">
        <v>7.8637379999999997</v>
      </c>
      <c r="T18" s="7">
        <v>6.373977</v>
      </c>
      <c r="U18" s="7">
        <v>4.673807</v>
      </c>
      <c r="V18" s="7">
        <v>3.0032839999999998</v>
      </c>
      <c r="W18" s="7">
        <v>1.590114</v>
      </c>
      <c r="X18" s="7">
        <v>0.55242100000000005</v>
      </c>
      <c r="Y18" s="7">
        <v>2.4768999999999999E-2</v>
      </c>
      <c r="Z18" s="7">
        <v>0</v>
      </c>
      <c r="AA18" s="7">
        <v>3.9</v>
      </c>
      <c r="AB18">
        <f t="shared" si="0"/>
        <v>6.1290569999999995</v>
      </c>
      <c r="AC18">
        <f t="shared" si="1"/>
        <v>14.168919999999998</v>
      </c>
      <c r="AD18">
        <f t="shared" si="2"/>
        <v>35.716411999999998</v>
      </c>
      <c r="AE18">
        <f t="shared" si="3"/>
        <v>37.111762999999996</v>
      </c>
      <c r="AF18">
        <f t="shared" si="4"/>
        <v>5.1705879999999995</v>
      </c>
      <c r="AH18">
        <f t="shared" si="5"/>
        <v>2.3903322299999997E-3</v>
      </c>
      <c r="AI18">
        <f t="shared" si="6"/>
        <v>5.5258787999999991E-3</v>
      </c>
      <c r="AJ18">
        <f t="shared" si="7"/>
        <v>1.3929400679999999E-2</v>
      </c>
      <c r="AK18">
        <f t="shared" si="8"/>
        <v>1.447358757E-2</v>
      </c>
      <c r="AL18">
        <f t="shared" si="9"/>
        <v>2.01652932E-3</v>
      </c>
    </row>
    <row r="19" spans="1:38" x14ac:dyDescent="0.25">
      <c r="A19">
        <v>807.21728289999999</v>
      </c>
      <c r="B19" s="7">
        <v>0.14918400000000001</v>
      </c>
      <c r="C19" s="7">
        <v>0.45338699999999998</v>
      </c>
      <c r="D19" s="7">
        <v>0.74117100000000002</v>
      </c>
      <c r="E19" s="7">
        <v>0.99094000000000004</v>
      </c>
      <c r="F19" s="7">
        <v>1.16079</v>
      </c>
      <c r="G19" s="7">
        <v>1.2532369999999999</v>
      </c>
      <c r="H19" s="7">
        <v>1.3142229999999999</v>
      </c>
      <c r="I19" s="7">
        <v>1.4341109999999999</v>
      </c>
      <c r="J19" s="7">
        <v>1.7333780000000001</v>
      </c>
      <c r="K19" s="7">
        <v>2.3210950000000001</v>
      </c>
      <c r="L19" s="7">
        <v>3.2856990000000001</v>
      </c>
      <c r="M19" s="7">
        <v>4.5943480000000001</v>
      </c>
      <c r="N19" s="7">
        <v>6.1789110000000003</v>
      </c>
      <c r="O19" s="7">
        <v>7.7899320000000003</v>
      </c>
      <c r="P19" s="7">
        <v>9.2010550000000002</v>
      </c>
      <c r="Q19" s="7">
        <v>10.095853999999999</v>
      </c>
      <c r="R19" s="7">
        <v>10.286612</v>
      </c>
      <c r="S19" s="7">
        <v>9.6961840000000006</v>
      </c>
      <c r="T19" s="7">
        <v>8.4057820000000003</v>
      </c>
      <c r="U19" s="7">
        <v>6.6583560000000004</v>
      </c>
      <c r="V19" s="7">
        <v>4.732437</v>
      </c>
      <c r="W19" s="7">
        <v>2.9350269999999998</v>
      </c>
      <c r="X19" s="7">
        <v>1.4761409999999999</v>
      </c>
      <c r="Y19" s="7">
        <v>0.44850899999999999</v>
      </c>
      <c r="Z19" s="7">
        <v>2.4239E-2</v>
      </c>
      <c r="AA19" s="7">
        <v>5.4</v>
      </c>
      <c r="AB19">
        <f t="shared" si="0"/>
        <v>3.4954719999999999</v>
      </c>
      <c r="AC19">
        <f t="shared" si="1"/>
        <v>8.056044</v>
      </c>
      <c r="AD19">
        <f t="shared" si="2"/>
        <v>31.049945000000001</v>
      </c>
      <c r="AE19">
        <f t="shared" si="3"/>
        <v>45.142788000000003</v>
      </c>
      <c r="AF19">
        <f t="shared" si="4"/>
        <v>9.6163529999999984</v>
      </c>
      <c r="AH19">
        <f t="shared" si="5"/>
        <v>1.8875548800000002E-3</v>
      </c>
      <c r="AI19">
        <f t="shared" si="6"/>
        <v>4.3502637599999996E-3</v>
      </c>
      <c r="AJ19">
        <f t="shared" si="7"/>
        <v>1.6766970300000003E-2</v>
      </c>
      <c r="AK19">
        <f t="shared" si="8"/>
        <v>2.4377105520000004E-2</v>
      </c>
      <c r="AL19">
        <f t="shared" si="9"/>
        <v>5.19283062E-3</v>
      </c>
    </row>
    <row r="20" spans="1:38" x14ac:dyDescent="0.25">
      <c r="A20">
        <v>868.36494270000003</v>
      </c>
      <c r="B20" s="7">
        <v>0.119937</v>
      </c>
      <c r="C20" s="7">
        <v>0.42369299999999999</v>
      </c>
      <c r="D20" s="7">
        <v>0.75863199999999997</v>
      </c>
      <c r="E20" s="7">
        <v>1.0983339999999999</v>
      </c>
      <c r="F20" s="7">
        <v>1.450815</v>
      </c>
      <c r="G20" s="7">
        <v>1.7934909999999999</v>
      </c>
      <c r="H20" s="7">
        <v>2.1494810000000002</v>
      </c>
      <c r="I20" s="7">
        <v>2.5588479999999998</v>
      </c>
      <c r="J20" s="7">
        <v>3.0934020000000002</v>
      </c>
      <c r="K20" s="7">
        <v>3.807007</v>
      </c>
      <c r="L20" s="7">
        <v>4.7532480000000001</v>
      </c>
      <c r="M20" s="7">
        <v>5.8862899999999998</v>
      </c>
      <c r="N20" s="7">
        <v>7.1445249999999998</v>
      </c>
      <c r="O20" s="7">
        <v>8.3242799999999999</v>
      </c>
      <c r="P20" s="7">
        <v>9.2423940000000009</v>
      </c>
      <c r="Q20" s="7">
        <v>9.6612150000000003</v>
      </c>
      <c r="R20" s="7">
        <v>9.4462659999999996</v>
      </c>
      <c r="S20" s="7">
        <v>8.5789030000000004</v>
      </c>
      <c r="T20" s="7">
        <v>7.1609400000000001</v>
      </c>
      <c r="U20" s="7">
        <v>5.4352039999999997</v>
      </c>
      <c r="V20" s="7">
        <v>3.6518609999999998</v>
      </c>
      <c r="W20" s="7">
        <v>2.0725060000000002</v>
      </c>
      <c r="X20" s="7">
        <v>0.85887800000000003</v>
      </c>
      <c r="Y20" s="7">
        <v>4.6012999999999998E-2</v>
      </c>
      <c r="Z20" s="7">
        <v>0</v>
      </c>
      <c r="AA20" s="7">
        <v>4.4000000000000004</v>
      </c>
      <c r="AB20">
        <f t="shared" si="0"/>
        <v>3.8514109999999997</v>
      </c>
      <c r="AC20">
        <f t="shared" si="1"/>
        <v>13.402229</v>
      </c>
      <c r="AD20">
        <f t="shared" si="2"/>
        <v>35.350736999999995</v>
      </c>
      <c r="AE20">
        <f t="shared" si="3"/>
        <v>40.282527999999999</v>
      </c>
      <c r="AF20">
        <f t="shared" si="4"/>
        <v>6.6292580000000001</v>
      </c>
      <c r="AH20">
        <f t="shared" si="5"/>
        <v>1.6946208400000001E-3</v>
      </c>
      <c r="AI20">
        <f t="shared" si="6"/>
        <v>5.8969807600000009E-3</v>
      </c>
      <c r="AJ20">
        <f t="shared" si="7"/>
        <v>1.5554324279999998E-2</v>
      </c>
      <c r="AK20">
        <f t="shared" si="8"/>
        <v>1.7724312320000001E-2</v>
      </c>
      <c r="AL20">
        <f t="shared" si="9"/>
        <v>2.9168735200000005E-3</v>
      </c>
    </row>
    <row r="21" spans="1:38" x14ac:dyDescent="0.25">
      <c r="A21">
        <v>956.03786109999999</v>
      </c>
      <c r="B21" s="7">
        <v>8.9643E-2</v>
      </c>
      <c r="C21" s="7">
        <v>0.33132200000000001</v>
      </c>
      <c r="D21" s="7">
        <v>0.69603300000000001</v>
      </c>
      <c r="E21" s="7">
        <v>0.99937600000000004</v>
      </c>
      <c r="F21" s="7">
        <v>1.310562</v>
      </c>
      <c r="G21" s="7">
        <v>1.59412</v>
      </c>
      <c r="H21" s="7">
        <v>1.892838</v>
      </c>
      <c r="I21" s="7">
        <v>2.2612549999999998</v>
      </c>
      <c r="J21" s="7">
        <v>2.7860649999999998</v>
      </c>
      <c r="K21" s="7">
        <v>3.531002</v>
      </c>
      <c r="L21" s="7">
        <v>4.552117</v>
      </c>
      <c r="M21" s="7">
        <v>5.7935350000000003</v>
      </c>
      <c r="N21" s="7">
        <v>7.180377</v>
      </c>
      <c r="O21" s="7">
        <v>8.4841709999999999</v>
      </c>
      <c r="P21" s="7">
        <v>9.5041150000000005</v>
      </c>
      <c r="Q21" s="7">
        <v>9.9834910000000008</v>
      </c>
      <c r="R21" s="7">
        <v>9.7817670000000003</v>
      </c>
      <c r="S21" s="7">
        <v>8.8827870000000004</v>
      </c>
      <c r="T21" s="7">
        <v>7.4001770000000002</v>
      </c>
      <c r="U21" s="7">
        <v>5.5944289999999999</v>
      </c>
      <c r="V21" s="7">
        <v>3.7328169999999998</v>
      </c>
      <c r="W21" s="7">
        <v>2.0900810000000001</v>
      </c>
      <c r="X21" s="7">
        <v>0.83273799999999998</v>
      </c>
      <c r="Y21" s="7">
        <v>4.3034999999999997E-2</v>
      </c>
      <c r="Z21" s="7">
        <v>0</v>
      </c>
      <c r="AA21" s="7">
        <v>8.1999999999999993</v>
      </c>
      <c r="AB21">
        <f t="shared" si="0"/>
        <v>3.4269360000000004</v>
      </c>
      <c r="AC21">
        <f t="shared" si="1"/>
        <v>12.065280000000001</v>
      </c>
      <c r="AD21">
        <f t="shared" si="2"/>
        <v>35.514315000000003</v>
      </c>
      <c r="AE21">
        <f t="shared" si="3"/>
        <v>41.642651000000001</v>
      </c>
      <c r="AF21">
        <f t="shared" si="4"/>
        <v>6.698671</v>
      </c>
      <c r="AH21">
        <f t="shared" si="5"/>
        <v>2.8100875200000003E-3</v>
      </c>
      <c r="AI21">
        <f t="shared" si="6"/>
        <v>9.8935296000000009E-3</v>
      </c>
      <c r="AJ21">
        <f t="shared" si="7"/>
        <v>2.9121738299999998E-2</v>
      </c>
      <c r="AK21">
        <f t="shared" si="8"/>
        <v>3.4146973820000003E-2</v>
      </c>
      <c r="AL21">
        <f t="shared" si="9"/>
        <v>5.4929102200000001E-3</v>
      </c>
    </row>
    <row r="22" spans="1:38" x14ac:dyDescent="0.25">
      <c r="A22">
        <v>1017.971723</v>
      </c>
      <c r="B22" s="7">
        <v>0.26853500000000002</v>
      </c>
      <c r="C22" s="7">
        <v>0.58472999999999997</v>
      </c>
      <c r="D22" s="7">
        <v>0.91325199999999995</v>
      </c>
      <c r="E22" s="7">
        <v>1.2402930000000001</v>
      </c>
      <c r="F22" s="7">
        <v>1.5420659999999999</v>
      </c>
      <c r="G22" s="7">
        <v>1.8086469999999999</v>
      </c>
      <c r="H22" s="7">
        <v>2.0668639999999998</v>
      </c>
      <c r="I22" s="7">
        <v>2.371372</v>
      </c>
      <c r="J22" s="7">
        <v>2.8070849999999998</v>
      </c>
      <c r="K22" s="7">
        <v>3.443829</v>
      </c>
      <c r="L22" s="7">
        <v>4.3445729999999996</v>
      </c>
      <c r="M22" s="7">
        <v>5.4715239999999996</v>
      </c>
      <c r="N22" s="7">
        <v>6.7658329999999998</v>
      </c>
      <c r="O22" s="7">
        <v>8.0208390000000005</v>
      </c>
      <c r="P22" s="7">
        <v>9.0481010000000008</v>
      </c>
      <c r="Q22" s="7">
        <v>9.5937590000000004</v>
      </c>
      <c r="R22" s="7">
        <v>9.5078359999999993</v>
      </c>
      <c r="S22" s="7">
        <v>8.7493400000000001</v>
      </c>
      <c r="T22" s="7">
        <v>7.4059489999999997</v>
      </c>
      <c r="U22" s="7">
        <v>5.7117290000000001</v>
      </c>
      <c r="V22" s="7">
        <v>3.9185949999999998</v>
      </c>
      <c r="W22" s="7">
        <v>2.2986979999999999</v>
      </c>
      <c r="X22" s="7">
        <v>1.029595</v>
      </c>
      <c r="Y22" s="7">
        <v>0.130163</v>
      </c>
      <c r="Z22" s="7">
        <v>0</v>
      </c>
      <c r="AA22" s="7">
        <v>7.9</v>
      </c>
      <c r="AB22">
        <f t="shared" si="0"/>
        <v>4.5488759999999999</v>
      </c>
      <c r="AC22">
        <f t="shared" si="1"/>
        <v>12.497796999999998</v>
      </c>
      <c r="AD22">
        <f t="shared" si="2"/>
        <v>33.650870000000005</v>
      </c>
      <c r="AE22">
        <f t="shared" si="3"/>
        <v>40.968612999999998</v>
      </c>
      <c r="AF22">
        <f t="shared" si="4"/>
        <v>7.3770509999999998</v>
      </c>
      <c r="AH22">
        <f t="shared" si="5"/>
        <v>3.5936120400000006E-3</v>
      </c>
      <c r="AI22">
        <f t="shared" si="6"/>
        <v>9.8732596299999989E-3</v>
      </c>
      <c r="AJ22">
        <f t="shared" si="7"/>
        <v>2.6584187300000006E-2</v>
      </c>
      <c r="AK22">
        <f t="shared" si="8"/>
        <v>3.2365204269999996E-2</v>
      </c>
      <c r="AL22">
        <f t="shared" si="9"/>
        <v>5.8278702900000003E-3</v>
      </c>
    </row>
    <row r="23" spans="1:38" x14ac:dyDescent="0.25">
      <c r="A23">
        <v>1091.839694</v>
      </c>
      <c r="B23" s="7">
        <v>0.19871</v>
      </c>
      <c r="C23" s="7">
        <v>0.40418300000000001</v>
      </c>
      <c r="D23" s="7">
        <v>0.60609800000000003</v>
      </c>
      <c r="E23" s="7">
        <v>0.78838799999999998</v>
      </c>
      <c r="F23" s="7">
        <v>0.91710599999999998</v>
      </c>
      <c r="G23" s="7">
        <v>0.99817199999999995</v>
      </c>
      <c r="H23" s="7">
        <v>1.0791550000000001</v>
      </c>
      <c r="I23" s="7">
        <v>1.2487490000000001</v>
      </c>
      <c r="J23" s="7">
        <v>1.6233789999999999</v>
      </c>
      <c r="K23" s="7">
        <v>2.3022610000000001</v>
      </c>
      <c r="L23" s="7">
        <v>3.3660920000000001</v>
      </c>
      <c r="M23" s="7">
        <v>4.7708769999999996</v>
      </c>
      <c r="N23" s="7">
        <v>6.4443570000000001</v>
      </c>
      <c r="O23" s="7">
        <v>8.1286769999999997</v>
      </c>
      <c r="P23" s="7">
        <v>9.5939429999999994</v>
      </c>
      <c r="Q23" s="7">
        <v>10.516408</v>
      </c>
      <c r="R23" s="7">
        <v>10.703981000000001</v>
      </c>
      <c r="S23" s="7">
        <v>10.077299999999999</v>
      </c>
      <c r="T23" s="7">
        <v>8.7198170000000008</v>
      </c>
      <c r="U23" s="7">
        <v>6.8845219999999996</v>
      </c>
      <c r="V23" s="7">
        <v>4.8621879999999997</v>
      </c>
      <c r="W23" s="7">
        <v>2.9757509999999998</v>
      </c>
      <c r="X23" s="7">
        <v>1.447702</v>
      </c>
      <c r="Y23" s="7">
        <v>0.36433900000000002</v>
      </c>
      <c r="Z23" s="7">
        <v>9.946E-3</v>
      </c>
      <c r="AA23" s="7">
        <v>5.2</v>
      </c>
      <c r="AB23">
        <f t="shared" si="0"/>
        <v>2.914485</v>
      </c>
      <c r="AC23">
        <f t="shared" si="1"/>
        <v>7.2517160000000001</v>
      </c>
      <c r="AD23">
        <f t="shared" si="2"/>
        <v>32.303945999999996</v>
      </c>
      <c r="AE23">
        <f t="shared" si="3"/>
        <v>46.902027999999994</v>
      </c>
      <c r="AF23">
        <f t="shared" si="4"/>
        <v>9.6599259999999987</v>
      </c>
      <c r="AH23">
        <f t="shared" si="5"/>
        <v>1.5155322000000001E-3</v>
      </c>
      <c r="AI23">
        <f t="shared" si="6"/>
        <v>3.7708923200000001E-3</v>
      </c>
      <c r="AJ23">
        <f t="shared" si="7"/>
        <v>1.6798051919999998E-2</v>
      </c>
      <c r="AK23">
        <f t="shared" si="8"/>
        <v>2.4389054559999998E-2</v>
      </c>
      <c r="AL23">
        <f t="shared" si="9"/>
        <v>5.0231615200000005E-3</v>
      </c>
    </row>
    <row r="24" spans="1:38" x14ac:dyDescent="0.25">
      <c r="A24">
        <v>1175.298839</v>
      </c>
      <c r="B24" s="7">
        <v>0.281806</v>
      </c>
      <c r="C24" s="7">
        <v>0.49270199999999997</v>
      </c>
      <c r="D24" s="7">
        <v>0.70517200000000002</v>
      </c>
      <c r="E24" s="7">
        <v>0.84793099999999999</v>
      </c>
      <c r="F24" s="7">
        <v>0.89451199999999997</v>
      </c>
      <c r="G24" s="7">
        <v>0.83469400000000005</v>
      </c>
      <c r="H24" s="7">
        <v>0.70999500000000004</v>
      </c>
      <c r="I24" s="7">
        <v>0.61473999999999995</v>
      </c>
      <c r="J24" s="7">
        <v>0.68170200000000003</v>
      </c>
      <c r="K24" s="7">
        <v>1.0565880000000001</v>
      </c>
      <c r="L24" s="7">
        <v>1.872436</v>
      </c>
      <c r="M24" s="7">
        <v>3.1569980000000002</v>
      </c>
      <c r="N24" s="7">
        <v>4.8937080000000002</v>
      </c>
      <c r="O24" s="7">
        <v>6.8541160000000003</v>
      </c>
      <c r="P24" s="7">
        <v>8.8044229999999999</v>
      </c>
      <c r="Q24" s="7">
        <v>10.346404</v>
      </c>
      <c r="R24" s="7">
        <v>11.198661</v>
      </c>
      <c r="S24" s="7">
        <v>11.149471</v>
      </c>
      <c r="T24" s="7">
        <v>10.190253</v>
      </c>
      <c r="U24" s="7">
        <v>8.5108160000000002</v>
      </c>
      <c r="V24" s="7">
        <v>6.4073659999999997</v>
      </c>
      <c r="W24" s="7">
        <v>4.2568630000000001</v>
      </c>
      <c r="X24" s="7">
        <v>2.363693</v>
      </c>
      <c r="Y24" s="7">
        <v>0.93169199999999996</v>
      </c>
      <c r="Z24" s="7">
        <v>7.5583999999999998E-2</v>
      </c>
      <c r="AA24" s="7">
        <v>3.8</v>
      </c>
      <c r="AB24">
        <f t="shared" si="0"/>
        <v>3.2221229999999998</v>
      </c>
      <c r="AC24">
        <f t="shared" si="1"/>
        <v>3.8977189999999999</v>
      </c>
      <c r="AD24">
        <f t="shared" si="2"/>
        <v>25.581681</v>
      </c>
      <c r="AE24">
        <f t="shared" si="3"/>
        <v>51.395604999999996</v>
      </c>
      <c r="AF24">
        <f t="shared" si="4"/>
        <v>14.035197999999998</v>
      </c>
      <c r="AH24">
        <f t="shared" si="5"/>
        <v>1.2244067399999998E-3</v>
      </c>
      <c r="AI24">
        <f t="shared" si="6"/>
        <v>1.4811332199999999E-3</v>
      </c>
      <c r="AJ24">
        <f t="shared" si="7"/>
        <v>9.7210387799999999E-3</v>
      </c>
      <c r="AK24">
        <f t="shared" si="8"/>
        <v>1.9530329899999997E-2</v>
      </c>
      <c r="AL24">
        <f t="shared" si="9"/>
        <v>5.3333752399999986E-3</v>
      </c>
    </row>
    <row r="25" spans="1:38" x14ac:dyDescent="0.25">
      <c r="A25">
        <v>1253.7580089999999</v>
      </c>
      <c r="B25" s="7">
        <v>0.250388</v>
      </c>
      <c r="C25" s="7">
        <v>0.587615</v>
      </c>
      <c r="D25" s="7">
        <v>0.86349200000000004</v>
      </c>
      <c r="E25" s="7">
        <v>1.076287</v>
      </c>
      <c r="F25" s="7">
        <v>1.162264</v>
      </c>
      <c r="G25" s="7">
        <v>1.130765</v>
      </c>
      <c r="H25" s="7">
        <v>1.0333600000000001</v>
      </c>
      <c r="I25" s="7">
        <v>0.97846900000000003</v>
      </c>
      <c r="J25" s="7">
        <v>1.10649</v>
      </c>
      <c r="K25" s="7">
        <v>1.5586359999999999</v>
      </c>
      <c r="L25" s="7">
        <v>2.4541390000000001</v>
      </c>
      <c r="M25" s="7">
        <v>3.7934030000000001</v>
      </c>
      <c r="N25" s="7">
        <v>5.5307219999999999</v>
      </c>
      <c r="O25" s="7">
        <v>7.4121290000000002</v>
      </c>
      <c r="P25" s="7">
        <v>9.1912509999999994</v>
      </c>
      <c r="Q25" s="7">
        <v>10.487114999999999</v>
      </c>
      <c r="R25" s="7">
        <v>11.048607000000001</v>
      </c>
      <c r="S25" s="7">
        <v>10.720117</v>
      </c>
      <c r="T25" s="7">
        <v>9.5388470000000005</v>
      </c>
      <c r="U25" s="7">
        <v>7.7347910000000004</v>
      </c>
      <c r="V25" s="7">
        <v>5.6141560000000004</v>
      </c>
      <c r="W25" s="7">
        <v>3.5425840000000002</v>
      </c>
      <c r="X25" s="7">
        <v>1.795974</v>
      </c>
      <c r="Y25" s="7">
        <v>0.50821099999999997</v>
      </c>
      <c r="Z25" s="7">
        <v>2.1687000000000001E-2</v>
      </c>
      <c r="AA25" s="7">
        <v>2.9</v>
      </c>
      <c r="AB25">
        <f t="shared" si="0"/>
        <v>3.9400460000000002</v>
      </c>
      <c r="AC25">
        <f t="shared" si="1"/>
        <v>5.8077199999999998</v>
      </c>
      <c r="AD25">
        <f t="shared" si="2"/>
        <v>28.381644000000001</v>
      </c>
      <c r="AE25">
        <f t="shared" si="3"/>
        <v>49.529477</v>
      </c>
      <c r="AF25">
        <f t="shared" si="4"/>
        <v>11.482612</v>
      </c>
      <c r="AH25">
        <f t="shared" si="5"/>
        <v>1.1426133400000002E-3</v>
      </c>
      <c r="AI25">
        <f t="shared" si="6"/>
        <v>1.6842387999999996E-3</v>
      </c>
      <c r="AJ25">
        <f t="shared" si="7"/>
        <v>8.2306767599999997E-3</v>
      </c>
      <c r="AK25">
        <f t="shared" si="8"/>
        <v>1.436354833E-2</v>
      </c>
      <c r="AL25">
        <f t="shared" si="9"/>
        <v>3.32995748E-3</v>
      </c>
    </row>
    <row r="26" spans="1:38" x14ac:dyDescent="0.25">
      <c r="A26">
        <v>1324.6071850000001</v>
      </c>
      <c r="B26" s="7">
        <v>0.471219</v>
      </c>
      <c r="C26" s="7">
        <v>0.71272100000000005</v>
      </c>
      <c r="D26" s="7">
        <v>0.92578499999999997</v>
      </c>
      <c r="E26" s="7">
        <v>1.051555</v>
      </c>
      <c r="F26" s="7">
        <v>1.0614749999999999</v>
      </c>
      <c r="G26" s="7">
        <v>0.95610099999999998</v>
      </c>
      <c r="H26" s="7">
        <v>0.78280899999999998</v>
      </c>
      <c r="I26" s="7">
        <v>0.63971299999999998</v>
      </c>
      <c r="J26" s="7">
        <v>0.656609</v>
      </c>
      <c r="K26" s="7">
        <v>0.97455899999999995</v>
      </c>
      <c r="L26" s="7">
        <v>1.719786</v>
      </c>
      <c r="M26" s="7">
        <v>2.9211689999999999</v>
      </c>
      <c r="N26" s="7">
        <v>4.566522</v>
      </c>
      <c r="O26" s="7">
        <v>6.4441759999999997</v>
      </c>
      <c r="P26" s="7">
        <v>8.3363259999999997</v>
      </c>
      <c r="Q26" s="7">
        <v>9.8629359999999995</v>
      </c>
      <c r="R26" s="7">
        <v>10.751251</v>
      </c>
      <c r="S26" s="7">
        <v>10.786307000000001</v>
      </c>
      <c r="T26" s="7">
        <v>9.9466599999999996</v>
      </c>
      <c r="U26" s="7">
        <v>8.3980040000000002</v>
      </c>
      <c r="V26" s="7">
        <v>6.4148459999999998</v>
      </c>
      <c r="W26" s="7">
        <v>4.3539060000000003</v>
      </c>
      <c r="X26" s="7">
        <v>2.5094560000000001</v>
      </c>
      <c r="Y26" s="7">
        <v>1.1060000000000001</v>
      </c>
      <c r="Z26" s="7">
        <v>0.10134799999999999</v>
      </c>
      <c r="AA26" s="7">
        <v>2.7</v>
      </c>
      <c r="AB26">
        <f t="shared" si="0"/>
        <v>4.2227550000000003</v>
      </c>
      <c r="AC26">
        <f t="shared" si="1"/>
        <v>4.0097909999999999</v>
      </c>
      <c r="AD26">
        <f t="shared" si="2"/>
        <v>23.987978999999999</v>
      </c>
      <c r="AE26">
        <f t="shared" si="3"/>
        <v>49.745158000000004</v>
      </c>
      <c r="AF26">
        <f t="shared" si="4"/>
        <v>14.485555999999999</v>
      </c>
      <c r="AH26">
        <f t="shared" si="5"/>
        <v>1.14014385E-3</v>
      </c>
      <c r="AI26">
        <f t="shared" si="6"/>
        <v>1.08264357E-3</v>
      </c>
      <c r="AJ26">
        <f t="shared" si="7"/>
        <v>6.4767543300000008E-3</v>
      </c>
      <c r="AK26">
        <f t="shared" si="8"/>
        <v>1.3431192660000002E-2</v>
      </c>
      <c r="AL26">
        <f t="shared" si="9"/>
        <v>3.9111001200000002E-3</v>
      </c>
    </row>
    <row r="27" spans="1:38" x14ac:dyDescent="0.25">
      <c r="A27">
        <v>1413.868183</v>
      </c>
      <c r="B27" s="7">
        <v>0.14377599999999999</v>
      </c>
      <c r="C27" s="7">
        <v>0.36530299999999999</v>
      </c>
      <c r="D27" s="7">
        <v>0.65451400000000004</v>
      </c>
      <c r="E27" s="7">
        <v>0.84631100000000004</v>
      </c>
      <c r="F27" s="7">
        <v>0.97614599999999996</v>
      </c>
      <c r="G27" s="7">
        <v>1.0179419999999999</v>
      </c>
      <c r="H27" s="7">
        <v>1.026294</v>
      </c>
      <c r="I27" s="7">
        <v>1.089313</v>
      </c>
      <c r="J27" s="7">
        <v>1.3277779999999999</v>
      </c>
      <c r="K27" s="7">
        <v>1.8551740000000001</v>
      </c>
      <c r="L27" s="7">
        <v>2.7684340000000001</v>
      </c>
      <c r="M27" s="7">
        <v>4.0533770000000002</v>
      </c>
      <c r="N27" s="7">
        <v>5.664396</v>
      </c>
      <c r="O27" s="7">
        <v>7.3717930000000003</v>
      </c>
      <c r="P27" s="7">
        <v>8.9604020000000002</v>
      </c>
      <c r="Q27" s="7">
        <v>10.096838999999999</v>
      </c>
      <c r="R27" s="7">
        <v>10.564280999999999</v>
      </c>
      <c r="S27" s="7">
        <v>10.230672</v>
      </c>
      <c r="T27" s="7">
        <v>9.1318160000000006</v>
      </c>
      <c r="U27" s="7">
        <v>7.4729799999999997</v>
      </c>
      <c r="V27" s="7">
        <v>5.5257769999999997</v>
      </c>
      <c r="W27" s="7">
        <v>3.6143209999999999</v>
      </c>
      <c r="X27" s="7">
        <v>1.9824740000000001</v>
      </c>
      <c r="Y27" s="7">
        <v>0.78424199999999999</v>
      </c>
      <c r="Z27" s="7">
        <v>6.4485000000000001E-2</v>
      </c>
      <c r="AA27" s="7">
        <v>2</v>
      </c>
      <c r="AB27">
        <f t="shared" si="0"/>
        <v>2.9860500000000001</v>
      </c>
      <c r="AC27">
        <f t="shared" si="1"/>
        <v>6.3165009999999988</v>
      </c>
      <c r="AD27">
        <f t="shared" si="2"/>
        <v>28.818401999999999</v>
      </c>
      <c r="AE27">
        <f t="shared" si="3"/>
        <v>47.496587999999996</v>
      </c>
      <c r="AF27">
        <f t="shared" si="4"/>
        <v>11.971299</v>
      </c>
      <c r="AH27">
        <f t="shared" si="5"/>
        <v>5.9721000000000004E-4</v>
      </c>
      <c r="AI27">
        <f t="shared" si="6"/>
        <v>1.2633001999999998E-3</v>
      </c>
      <c r="AJ27">
        <f t="shared" si="7"/>
        <v>5.7636803999999995E-3</v>
      </c>
      <c r="AK27">
        <f t="shared" si="8"/>
        <v>9.4993175999999995E-3</v>
      </c>
      <c r="AL27">
        <f t="shared" si="9"/>
        <v>2.3942598E-3</v>
      </c>
    </row>
    <row r="28" spans="1:38" x14ac:dyDescent="0.25">
      <c r="A28">
        <v>1489.3555819999999</v>
      </c>
      <c r="B28" s="7">
        <v>9.7513000000000002E-2</v>
      </c>
      <c r="C28" s="7">
        <v>0.41478999999999999</v>
      </c>
      <c r="D28" s="7">
        <v>0.88154299999999997</v>
      </c>
      <c r="E28" s="7">
        <v>1.1999089999999999</v>
      </c>
      <c r="F28" s="7">
        <v>1.4204570000000001</v>
      </c>
      <c r="G28" s="7">
        <v>1.460378</v>
      </c>
      <c r="H28" s="7">
        <v>1.352506</v>
      </c>
      <c r="I28" s="7">
        <v>1.1764650000000001</v>
      </c>
      <c r="J28" s="7">
        <v>1.067615</v>
      </c>
      <c r="K28" s="7">
        <v>1.1927859999999999</v>
      </c>
      <c r="L28" s="7">
        <v>1.7118370000000001</v>
      </c>
      <c r="M28" s="7">
        <v>2.7035670000000001</v>
      </c>
      <c r="N28" s="7">
        <v>4.1920479999999998</v>
      </c>
      <c r="O28" s="7">
        <v>5.9998189999999996</v>
      </c>
      <c r="P28" s="7">
        <v>7.9177169999999997</v>
      </c>
      <c r="Q28" s="7">
        <v>9.5547170000000001</v>
      </c>
      <c r="R28" s="7">
        <v>10.610882999999999</v>
      </c>
      <c r="S28" s="7">
        <v>10.827654000000001</v>
      </c>
      <c r="T28" s="7">
        <v>10.146250999999999</v>
      </c>
      <c r="U28" s="7">
        <v>8.7007779999999997</v>
      </c>
      <c r="V28" s="7">
        <v>6.7548409999999999</v>
      </c>
      <c r="W28" s="7">
        <v>4.6700759999999999</v>
      </c>
      <c r="X28" s="7">
        <v>2.7587410000000001</v>
      </c>
      <c r="Y28" s="7">
        <v>1.2664679999999999</v>
      </c>
      <c r="Z28" s="7">
        <v>0.20190900000000001</v>
      </c>
      <c r="AA28" s="7">
        <v>1.8</v>
      </c>
      <c r="AB28">
        <f t="shared" si="0"/>
        <v>4.0142119999999997</v>
      </c>
      <c r="AC28">
        <f t="shared" si="1"/>
        <v>6.2497499999999997</v>
      </c>
      <c r="AD28">
        <f t="shared" si="2"/>
        <v>22.524988</v>
      </c>
      <c r="AE28">
        <f t="shared" si="3"/>
        <v>49.840282999999999</v>
      </c>
      <c r="AF28">
        <f t="shared" si="4"/>
        <v>15.652035000000001</v>
      </c>
      <c r="AH28">
        <f t="shared" si="5"/>
        <v>7.2255816E-4</v>
      </c>
      <c r="AI28">
        <f t="shared" si="6"/>
        <v>1.124955E-3</v>
      </c>
      <c r="AJ28">
        <f t="shared" si="7"/>
        <v>4.0544978400000008E-3</v>
      </c>
      <c r="AK28">
        <f t="shared" si="8"/>
        <v>8.9712509400000015E-3</v>
      </c>
      <c r="AL28">
        <f t="shared" si="9"/>
        <v>2.8173663000000005E-3</v>
      </c>
    </row>
    <row r="29" spans="1:38" x14ac:dyDescent="0.25">
      <c r="A29">
        <v>1537.1377990000001</v>
      </c>
      <c r="B29" s="7">
        <v>0.60294499999999995</v>
      </c>
      <c r="C29" s="7">
        <v>0.838897</v>
      </c>
      <c r="D29" s="7">
        <v>1.0538099999999999</v>
      </c>
      <c r="E29" s="7">
        <v>1.199093</v>
      </c>
      <c r="F29" s="7">
        <v>1.2392890000000001</v>
      </c>
      <c r="G29" s="7">
        <v>1.1682669999999999</v>
      </c>
      <c r="H29" s="7">
        <v>1.0249280000000001</v>
      </c>
      <c r="I29" s="7">
        <v>0.89859</v>
      </c>
      <c r="J29" s="7">
        <v>0.91084799999999999</v>
      </c>
      <c r="K29" s="7">
        <v>1.197511</v>
      </c>
      <c r="L29" s="7">
        <v>1.884234</v>
      </c>
      <c r="M29" s="7">
        <v>3.0078320000000001</v>
      </c>
      <c r="N29" s="7">
        <v>4.5652619999999997</v>
      </c>
      <c r="O29" s="7">
        <v>6.3611490000000002</v>
      </c>
      <c r="P29" s="7">
        <v>8.1884340000000009</v>
      </c>
      <c r="Q29" s="7">
        <v>9.678013</v>
      </c>
      <c r="R29" s="7">
        <v>10.558907</v>
      </c>
      <c r="S29" s="7">
        <v>10.612099000000001</v>
      </c>
      <c r="T29" s="7">
        <v>9.8068259999999992</v>
      </c>
      <c r="U29" s="7">
        <v>8.2971920000000008</v>
      </c>
      <c r="V29" s="7">
        <v>6.3484080000000001</v>
      </c>
      <c r="W29" s="7">
        <v>4.3113320000000002</v>
      </c>
      <c r="X29" s="7">
        <v>2.4791940000000001</v>
      </c>
      <c r="Y29" s="7">
        <v>1.073372</v>
      </c>
      <c r="Z29" s="7">
        <v>9.6407000000000007E-2</v>
      </c>
      <c r="AA29" s="7">
        <v>1.4</v>
      </c>
      <c r="AB29">
        <f t="shared" si="0"/>
        <v>4.9340339999999996</v>
      </c>
      <c r="AC29">
        <f t="shared" si="1"/>
        <v>5.2001439999999999</v>
      </c>
      <c r="AD29">
        <f t="shared" si="2"/>
        <v>24.006911000000002</v>
      </c>
      <c r="AE29">
        <f t="shared" si="3"/>
        <v>48.953037000000002</v>
      </c>
      <c r="AF29">
        <f t="shared" si="4"/>
        <v>14.308712999999997</v>
      </c>
      <c r="AH29">
        <f t="shared" si="5"/>
        <v>6.9076475999999985E-4</v>
      </c>
      <c r="AI29">
        <f t="shared" si="6"/>
        <v>7.2802016000000002E-4</v>
      </c>
      <c r="AJ29">
        <f t="shared" si="7"/>
        <v>3.3609675399999999E-3</v>
      </c>
      <c r="AK29">
        <f t="shared" si="8"/>
        <v>6.8534251799999999E-3</v>
      </c>
      <c r="AL29">
        <f t="shared" si="9"/>
        <v>2.0032198199999994E-3</v>
      </c>
    </row>
    <row r="30" spans="1:38" x14ac:dyDescent="0.25">
      <c r="A30">
        <v>1641.8062609999999</v>
      </c>
      <c r="B30" s="7">
        <v>1.8611359999999999</v>
      </c>
      <c r="C30" s="7">
        <v>2.2595239999999999</v>
      </c>
      <c r="D30" s="7">
        <v>2.5738940000000001</v>
      </c>
      <c r="E30" s="7">
        <v>2.7505449999999998</v>
      </c>
      <c r="F30" s="7">
        <v>2.763134</v>
      </c>
      <c r="G30" s="7">
        <v>2.616733</v>
      </c>
      <c r="H30" s="7">
        <v>2.3603260000000001</v>
      </c>
      <c r="I30" s="7">
        <v>2.0924049999999998</v>
      </c>
      <c r="J30" s="7">
        <v>1.9356869999999999</v>
      </c>
      <c r="K30" s="7">
        <v>2.025639</v>
      </c>
      <c r="L30" s="7">
        <v>2.4725079999999999</v>
      </c>
      <c r="M30" s="7">
        <v>3.3058740000000002</v>
      </c>
      <c r="N30" s="7">
        <v>4.5037700000000003</v>
      </c>
      <c r="O30" s="7">
        <v>5.8842660000000002</v>
      </c>
      <c r="P30" s="7">
        <v>7.2521849999999999</v>
      </c>
      <c r="Q30" s="7">
        <v>8.2977139999999991</v>
      </c>
      <c r="R30" s="7">
        <v>8.8010809999999999</v>
      </c>
      <c r="S30" s="7">
        <v>8.6110790000000001</v>
      </c>
      <c r="T30" s="7">
        <v>7.733034</v>
      </c>
      <c r="U30" s="7">
        <v>6.3316800000000004</v>
      </c>
      <c r="V30" s="7">
        <v>4.6452200000000001</v>
      </c>
      <c r="W30" s="7">
        <v>2.9693499999999999</v>
      </c>
      <c r="X30" s="7">
        <v>1.5352079999999999</v>
      </c>
      <c r="Y30" s="7">
        <v>0.46518999999999999</v>
      </c>
      <c r="Z30" s="7">
        <v>2.3914999999999999E-2</v>
      </c>
      <c r="AA30" s="7">
        <v>1.3</v>
      </c>
      <c r="AB30">
        <f t="shared" si="0"/>
        <v>12.208233</v>
      </c>
      <c r="AC30">
        <f t="shared" si="1"/>
        <v>11.03079</v>
      </c>
      <c r="AD30">
        <f t="shared" si="2"/>
        <v>23.418603000000001</v>
      </c>
      <c r="AE30">
        <f t="shared" si="3"/>
        <v>39.774588000000001</v>
      </c>
      <c r="AF30">
        <f t="shared" si="4"/>
        <v>9.6388830000000016</v>
      </c>
      <c r="AH30">
        <f t="shared" si="5"/>
        <v>1.58707029E-3</v>
      </c>
      <c r="AI30">
        <f t="shared" si="6"/>
        <v>1.4340027E-3</v>
      </c>
      <c r="AJ30">
        <f t="shared" si="7"/>
        <v>3.0444183900000003E-3</v>
      </c>
      <c r="AK30">
        <f t="shared" si="8"/>
        <v>5.1706964399999998E-3</v>
      </c>
      <c r="AL30">
        <f t="shared" si="9"/>
        <v>1.2530547900000003E-3</v>
      </c>
    </row>
    <row r="31" spans="1:38" x14ac:dyDescent="0.25">
      <c r="A31">
        <v>1782.245079</v>
      </c>
      <c r="B31" s="7">
        <v>0.76871900000000004</v>
      </c>
      <c r="C31" s="7">
        <v>2.7018800000000001</v>
      </c>
      <c r="D31" s="7">
        <v>4.6620809999999997</v>
      </c>
      <c r="E31" s="7">
        <v>6.6344289999999999</v>
      </c>
      <c r="F31" s="7">
        <v>8.4033879999999996</v>
      </c>
      <c r="G31" s="7">
        <v>9.6017949999999992</v>
      </c>
      <c r="H31" s="7">
        <v>10.017842</v>
      </c>
      <c r="I31" s="7">
        <v>9.5723380000000002</v>
      </c>
      <c r="J31" s="7">
        <v>8.3746360000000006</v>
      </c>
      <c r="K31" s="7">
        <v>6.7216370000000003</v>
      </c>
      <c r="L31" s="7">
        <v>4.9310179999999999</v>
      </c>
      <c r="M31" s="7">
        <v>3.3788010000000002</v>
      </c>
      <c r="N31" s="7">
        <v>2.255865</v>
      </c>
      <c r="O31" s="7">
        <v>1.685384</v>
      </c>
      <c r="P31" s="7">
        <v>1.59552</v>
      </c>
      <c r="Q31" s="7">
        <v>1.8335159999999999</v>
      </c>
      <c r="R31" s="7">
        <v>2.1985679999999999</v>
      </c>
      <c r="S31" s="7">
        <v>2.4961150000000001</v>
      </c>
      <c r="T31" s="7">
        <v>2.6028539999999998</v>
      </c>
      <c r="U31" s="7">
        <v>2.4702030000000001</v>
      </c>
      <c r="V31" s="7">
        <v>2.1260210000000002</v>
      </c>
      <c r="W31" s="7">
        <v>1.652719</v>
      </c>
      <c r="X31" s="7">
        <v>1.1461939999999999</v>
      </c>
      <c r="Y31" s="7">
        <v>0.69377999999999995</v>
      </c>
      <c r="Z31" s="7">
        <v>0.350356</v>
      </c>
      <c r="AA31" s="7">
        <v>1.1000000000000001</v>
      </c>
      <c r="AB31">
        <f t="shared" si="0"/>
        <v>23.170497000000001</v>
      </c>
      <c r="AC31">
        <f t="shared" si="1"/>
        <v>44.288248000000003</v>
      </c>
      <c r="AD31">
        <f t="shared" si="2"/>
        <v>13.846588000000001</v>
      </c>
      <c r="AE31">
        <f t="shared" si="3"/>
        <v>11.601255999999998</v>
      </c>
      <c r="AF31">
        <f t="shared" si="4"/>
        <v>5.9690700000000003</v>
      </c>
      <c r="AH31">
        <f t="shared" si="5"/>
        <v>2.5487546700000002E-3</v>
      </c>
      <c r="AI31">
        <f t="shared" si="6"/>
        <v>4.8717072800000009E-3</v>
      </c>
      <c r="AJ31">
        <f t="shared" si="7"/>
        <v>1.5231246800000004E-3</v>
      </c>
      <c r="AK31">
        <f t="shared" si="8"/>
        <v>1.2761381599999998E-3</v>
      </c>
      <c r="AL31">
        <f t="shared" si="9"/>
        <v>6.5659770000000011E-4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Rimali Mitra</dc:creator>
  <cp:lastModifiedBy>Rimali Mitra</cp:lastModifiedBy>
  <dcterms:created xsi:type="dcterms:W3CDTF">2021-02-05T02:44:34Z</dcterms:created>
  <dcterms:modified xsi:type="dcterms:W3CDTF">2021-02-05T02:57:40Z</dcterms:modified>
</cp:coreProperties>
</file>