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9075" windowHeight="7395" activeTab="1"/>
  </bookViews>
  <sheets>
    <sheet name="Simu_hsoleil" sheetId="1" r:id="rId1"/>
    <sheet name="Graphique" sheetId="2" r:id="rId2"/>
  </sheets>
  <calcPr calcId="0"/>
</workbook>
</file>

<file path=xl/calcChain.xml><?xml version="1.0" encoding="utf-8"?>
<calcChain xmlns="http://schemas.openxmlformats.org/spreadsheetml/2006/main">
  <c r="H126" i="1" l="1"/>
  <c r="H125" i="1"/>
  <c r="H124" i="1"/>
  <c r="H1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  <c r="G5" i="1"/>
  <c r="G6" i="1" s="1"/>
  <c r="G7" i="1" s="1"/>
  <c r="G8" i="1" s="1"/>
  <c r="G9" i="1"/>
  <c r="G10" i="1" s="1"/>
  <c r="G11" i="1" s="1"/>
  <c r="G12" i="1" s="1"/>
  <c r="G13" i="1"/>
  <c r="G14" i="1" s="1"/>
  <c r="G15" i="1" s="1"/>
  <c r="G16" i="1" s="1"/>
  <c r="G17" i="1"/>
  <c r="G18" i="1" s="1"/>
  <c r="G19" i="1" s="1"/>
  <c r="G20" i="1" s="1"/>
  <c r="G21" i="1"/>
  <c r="G22" i="1" s="1"/>
  <c r="G23" i="1" s="1"/>
  <c r="G24" i="1" s="1"/>
  <c r="G25" i="1"/>
  <c r="G26" i="1" s="1"/>
  <c r="G27" i="1" s="1"/>
  <c r="G28" i="1" s="1"/>
  <c r="G29" i="1"/>
  <c r="G30" i="1" s="1"/>
  <c r="G31" i="1" s="1"/>
  <c r="G32" i="1" s="1"/>
  <c r="G33" i="1"/>
  <c r="G34" i="1" s="1"/>
  <c r="G35" i="1" s="1"/>
  <c r="G36" i="1" s="1"/>
  <c r="G37" i="1"/>
  <c r="G38" i="1" s="1"/>
  <c r="G39" i="1" s="1"/>
  <c r="G40" i="1" s="1"/>
  <c r="G41" i="1"/>
  <c r="G42" i="1" s="1"/>
  <c r="G43" i="1" s="1"/>
  <c r="G44" i="1" s="1"/>
  <c r="G45" i="1"/>
  <c r="G46" i="1" s="1"/>
  <c r="G47" i="1" s="1"/>
  <c r="G48" i="1" s="1"/>
  <c r="G49" i="1"/>
  <c r="G50" i="1" s="1"/>
  <c r="G51" i="1" s="1"/>
  <c r="G52" i="1" s="1"/>
  <c r="G53" i="1"/>
  <c r="G54" i="1" s="1"/>
  <c r="G55" i="1" s="1"/>
  <c r="G56" i="1" s="1"/>
  <c r="G57" i="1"/>
  <c r="G58" i="1" s="1"/>
  <c r="G59" i="1" s="1"/>
  <c r="G60" i="1" s="1"/>
  <c r="G61" i="1"/>
  <c r="G62" i="1" s="1"/>
  <c r="G63" i="1" s="1"/>
  <c r="G64" i="1" s="1"/>
  <c r="G65" i="1"/>
  <c r="G66" i="1" s="1"/>
  <c r="G67" i="1" s="1"/>
  <c r="G68" i="1" s="1"/>
  <c r="G69" i="1"/>
  <c r="G70" i="1" s="1"/>
  <c r="G71" i="1" s="1"/>
  <c r="G72" i="1" s="1"/>
  <c r="G73" i="1"/>
  <c r="G74" i="1" s="1"/>
  <c r="G75" i="1" s="1"/>
  <c r="G76" i="1" s="1"/>
  <c r="G77" i="1"/>
  <c r="G78" i="1" s="1"/>
  <c r="G79" i="1" s="1"/>
  <c r="G80" i="1" s="1"/>
  <c r="G81" i="1"/>
  <c r="G82" i="1" s="1"/>
  <c r="G83" i="1" s="1"/>
  <c r="G84" i="1" s="1"/>
  <c r="G85" i="1"/>
  <c r="G86" i="1" s="1"/>
  <c r="G87" i="1" s="1"/>
  <c r="G88" i="1" s="1"/>
  <c r="G89" i="1"/>
  <c r="G90" i="1" s="1"/>
  <c r="G91" i="1" s="1"/>
  <c r="G92" i="1" s="1"/>
  <c r="G93" i="1"/>
  <c r="G94" i="1" s="1"/>
  <c r="G95" i="1" s="1"/>
  <c r="G96" i="1" s="1"/>
  <c r="G97" i="1"/>
  <c r="G98" i="1" s="1"/>
  <c r="G99" i="1" s="1"/>
  <c r="G100" i="1" s="1"/>
  <c r="G101" i="1"/>
  <c r="G102" i="1" s="1"/>
  <c r="G103" i="1" s="1"/>
  <c r="G104" i="1" s="1"/>
  <c r="G105" i="1"/>
  <c r="G106" i="1" s="1"/>
  <c r="G107" i="1" s="1"/>
  <c r="G108" i="1" s="1"/>
  <c r="G109" i="1"/>
  <c r="G110" i="1" s="1"/>
  <c r="G111" i="1" s="1"/>
  <c r="G112" i="1" s="1"/>
  <c r="G113" i="1"/>
  <c r="G114" i="1" s="1"/>
  <c r="G115" i="1"/>
  <c r="G116" i="1" s="1"/>
  <c r="G117" i="1"/>
  <c r="G118" i="1" s="1"/>
  <c r="G119" i="1"/>
  <c r="G120" i="1" s="1"/>
  <c r="G121" i="1"/>
  <c r="F4" i="1"/>
  <c r="F5" i="1" s="1"/>
  <c r="F6" i="1" s="1"/>
  <c r="F7" i="1" s="1"/>
  <c r="F8" i="1"/>
  <c r="F9" i="1" s="1"/>
  <c r="F10" i="1" s="1"/>
  <c r="F11" i="1" s="1"/>
  <c r="F12" i="1"/>
  <c r="F13" i="1" s="1"/>
  <c r="F14" i="1" s="1"/>
  <c r="F15" i="1" s="1"/>
  <c r="F16" i="1"/>
  <c r="F17" i="1" s="1"/>
  <c r="F18" i="1" s="1"/>
  <c r="F19" i="1" s="1"/>
  <c r="F20" i="1"/>
  <c r="F21" i="1" s="1"/>
  <c r="F22" i="1" s="1"/>
  <c r="F23" i="1" s="1"/>
  <c r="F24" i="1"/>
  <c r="F25" i="1" s="1"/>
  <c r="F26" i="1" s="1"/>
  <c r="F27" i="1" s="1"/>
  <c r="F28" i="1"/>
  <c r="F29" i="1" s="1"/>
  <c r="F30" i="1" s="1"/>
  <c r="F31" i="1" s="1"/>
  <c r="F32" i="1"/>
  <c r="F33" i="1" s="1"/>
  <c r="F34" i="1" s="1"/>
  <c r="F35" i="1" s="1"/>
  <c r="F36" i="1"/>
  <c r="F37" i="1" s="1"/>
  <c r="F38" i="1" s="1"/>
  <c r="F39" i="1" s="1"/>
  <c r="F40" i="1"/>
  <c r="F41" i="1" s="1"/>
  <c r="F42" i="1" s="1"/>
  <c r="F43" i="1" s="1"/>
  <c r="F44" i="1"/>
  <c r="F45" i="1" s="1"/>
  <c r="F46" i="1" s="1"/>
  <c r="F47" i="1" s="1"/>
  <c r="F48" i="1"/>
  <c r="F49" i="1" s="1"/>
  <c r="F50" i="1" s="1"/>
  <c r="F51" i="1" s="1"/>
  <c r="F52" i="1"/>
  <c r="F53" i="1" s="1"/>
  <c r="F54" i="1" s="1"/>
  <c r="F55" i="1" s="1"/>
  <c r="F56" i="1"/>
  <c r="F57" i="1" s="1"/>
  <c r="F58" i="1" s="1"/>
  <c r="F59" i="1" s="1"/>
  <c r="F60" i="1"/>
  <c r="F61" i="1" s="1"/>
  <c r="F62" i="1" s="1"/>
  <c r="F63" i="1" s="1"/>
  <c r="F64" i="1"/>
  <c r="F65" i="1" s="1"/>
  <c r="F66" i="1" s="1"/>
  <c r="F67" i="1" s="1"/>
  <c r="F68" i="1"/>
  <c r="F69" i="1" s="1"/>
  <c r="F70" i="1" s="1"/>
  <c r="F71" i="1" s="1"/>
  <c r="F72" i="1"/>
  <c r="F73" i="1" s="1"/>
  <c r="F74" i="1" s="1"/>
  <c r="F75" i="1" s="1"/>
  <c r="F76" i="1"/>
  <c r="F77" i="1" s="1"/>
  <c r="F78" i="1" s="1"/>
  <c r="F79" i="1" s="1"/>
  <c r="F80" i="1"/>
  <c r="F81" i="1" s="1"/>
  <c r="F82" i="1" s="1"/>
  <c r="F83" i="1" s="1"/>
  <c r="F84" i="1"/>
  <c r="F85" i="1" s="1"/>
  <c r="F86" i="1" s="1"/>
  <c r="F87" i="1" s="1"/>
  <c r="F88" i="1"/>
  <c r="F89" i="1" s="1"/>
  <c r="F90" i="1" s="1"/>
  <c r="F91" i="1" s="1"/>
  <c r="F92" i="1"/>
  <c r="F93" i="1" s="1"/>
  <c r="F94" i="1" s="1"/>
  <c r="F95" i="1" s="1"/>
  <c r="F96" i="1"/>
  <c r="F97" i="1" s="1"/>
  <c r="F98" i="1" s="1"/>
  <c r="F99" i="1" s="1"/>
  <c r="F100" i="1"/>
  <c r="F101" i="1" s="1"/>
  <c r="F102" i="1" s="1"/>
  <c r="F103" i="1" s="1"/>
  <c r="F104" i="1"/>
  <c r="F105" i="1" s="1"/>
  <c r="F106" i="1" s="1"/>
  <c r="F107" i="1" s="1"/>
  <c r="F108" i="1"/>
  <c r="F109" i="1" s="1"/>
  <c r="F110" i="1" s="1"/>
  <c r="F111" i="1" s="1"/>
  <c r="F112" i="1"/>
  <c r="F113" i="1" s="1"/>
  <c r="F114" i="1" s="1"/>
  <c r="F115" i="1" s="1"/>
  <c r="F116" i="1"/>
  <c r="F117" i="1" s="1"/>
  <c r="F118" i="1" s="1"/>
  <c r="F119" i="1" s="1"/>
  <c r="F120" i="1"/>
  <c r="F121" i="1" s="1"/>
  <c r="E7" i="1"/>
  <c r="E8" i="1" s="1"/>
  <c r="E9" i="1" s="1"/>
  <c r="E10" i="1" s="1"/>
  <c r="E11" i="1"/>
  <c r="E12" i="1" s="1"/>
  <c r="E13" i="1" s="1"/>
  <c r="E14" i="1" s="1"/>
  <c r="E15" i="1"/>
  <c r="E16" i="1" s="1"/>
  <c r="E17" i="1" s="1"/>
  <c r="E18" i="1" s="1"/>
  <c r="E19" i="1"/>
  <c r="E20" i="1" s="1"/>
  <c r="E21" i="1" s="1"/>
  <c r="E22" i="1" s="1"/>
  <c r="E23" i="1"/>
  <c r="E24" i="1" s="1"/>
  <c r="E25" i="1" s="1"/>
  <c r="E26" i="1" s="1"/>
  <c r="E27" i="1"/>
  <c r="E28" i="1" s="1"/>
  <c r="E29" i="1" s="1"/>
  <c r="E30" i="1" s="1"/>
  <c r="E31" i="1"/>
  <c r="E32" i="1" s="1"/>
  <c r="E33" i="1" s="1"/>
  <c r="E34" i="1" s="1"/>
  <c r="E35" i="1"/>
  <c r="E36" i="1" s="1"/>
  <c r="E37" i="1" s="1"/>
  <c r="E38" i="1" s="1"/>
  <c r="E39" i="1"/>
  <c r="E40" i="1" s="1"/>
  <c r="E41" i="1" s="1"/>
  <c r="E42" i="1" s="1"/>
  <c r="E43" i="1"/>
  <c r="E44" i="1" s="1"/>
  <c r="E45" i="1" s="1"/>
  <c r="E46" i="1" s="1"/>
  <c r="E47" i="1"/>
  <c r="E48" i="1" s="1"/>
  <c r="E49" i="1" s="1"/>
  <c r="E50" i="1" s="1"/>
  <c r="E51" i="1"/>
  <c r="E52" i="1" s="1"/>
  <c r="E53" i="1" s="1"/>
  <c r="E54" i="1" s="1"/>
  <c r="E55" i="1"/>
  <c r="E56" i="1" s="1"/>
  <c r="E57" i="1" s="1"/>
  <c r="E58" i="1" s="1"/>
  <c r="E59" i="1"/>
  <c r="E60" i="1" s="1"/>
  <c r="E61" i="1" s="1"/>
  <c r="E62" i="1" s="1"/>
  <c r="E63" i="1"/>
  <c r="E64" i="1" s="1"/>
  <c r="E65" i="1" s="1"/>
  <c r="E66" i="1" s="1"/>
  <c r="E67" i="1"/>
  <c r="E68" i="1" s="1"/>
  <c r="E69" i="1" s="1"/>
  <c r="E70" i="1" s="1"/>
  <c r="E71" i="1"/>
  <c r="E72" i="1" s="1"/>
  <c r="E73" i="1" s="1"/>
  <c r="E74" i="1" s="1"/>
  <c r="E75" i="1"/>
  <c r="E76" i="1" s="1"/>
  <c r="E77" i="1" s="1"/>
  <c r="E78" i="1" s="1"/>
  <c r="E79" i="1"/>
  <c r="E80" i="1" s="1"/>
  <c r="E81" i="1" s="1"/>
  <c r="E82" i="1" s="1"/>
  <c r="E83" i="1"/>
  <c r="E84" i="1" s="1"/>
  <c r="E85" i="1" s="1"/>
  <c r="E86" i="1" s="1"/>
  <c r="E87" i="1"/>
  <c r="E88" i="1" s="1"/>
  <c r="E89" i="1" s="1"/>
  <c r="E90" i="1" s="1"/>
  <c r="E91" i="1"/>
  <c r="E92" i="1" s="1"/>
  <c r="E93" i="1" s="1"/>
  <c r="E94" i="1" s="1"/>
  <c r="E95" i="1"/>
  <c r="E96" i="1" s="1"/>
  <c r="E97" i="1" s="1"/>
  <c r="E98" i="1" s="1"/>
  <c r="E99" i="1"/>
  <c r="E100" i="1" s="1"/>
  <c r="E101" i="1" s="1"/>
  <c r="E102" i="1" s="1"/>
  <c r="E103" i="1"/>
  <c r="E104" i="1" s="1"/>
  <c r="E105" i="1" s="1"/>
  <c r="E106" i="1" s="1"/>
  <c r="E107" i="1"/>
  <c r="E108" i="1" s="1"/>
  <c r="E109" i="1" s="1"/>
  <c r="E110" i="1" s="1"/>
  <c r="E111" i="1"/>
  <c r="E112" i="1" s="1"/>
  <c r="E113" i="1" s="1"/>
  <c r="E114" i="1" s="1"/>
  <c r="E115" i="1"/>
  <c r="E116" i="1" s="1"/>
  <c r="E117" i="1" s="1"/>
  <c r="E118" i="1" s="1"/>
  <c r="E119" i="1"/>
  <c r="E120" i="1" s="1"/>
  <c r="E121" i="1" s="1"/>
  <c r="G4" i="1"/>
  <c r="F3" i="1"/>
  <c r="E3" i="1"/>
  <c r="E4" i="1" s="1"/>
  <c r="E5" i="1" s="1"/>
  <c r="E6" i="1" s="1"/>
  <c r="D4" i="1"/>
  <c r="D5" i="1" s="1"/>
  <c r="D6" i="1"/>
  <c r="D7" i="1"/>
  <c r="D8" i="1" s="1"/>
  <c r="D9" i="1" s="1"/>
  <c r="D10" i="1"/>
  <c r="D11" i="1" s="1"/>
  <c r="D12" i="1" s="1"/>
  <c r="D13" i="1" s="1"/>
  <c r="D14" i="1"/>
  <c r="D15" i="1" s="1"/>
  <c r="D16" i="1" s="1"/>
  <c r="D17" i="1" s="1"/>
  <c r="D18" i="1"/>
  <c r="D19" i="1" s="1"/>
  <c r="D20" i="1" s="1"/>
  <c r="D21" i="1" s="1"/>
  <c r="D22" i="1"/>
  <c r="D23" i="1" s="1"/>
  <c r="D24" i="1" s="1"/>
  <c r="D25" i="1" s="1"/>
  <c r="D26" i="1"/>
  <c r="D27" i="1" s="1"/>
  <c r="D28" i="1" s="1"/>
  <c r="D29" i="1" s="1"/>
  <c r="D30" i="1"/>
  <c r="D31" i="1" s="1"/>
  <c r="D32" i="1" s="1"/>
  <c r="D33" i="1" s="1"/>
  <c r="D34" i="1"/>
  <c r="D35" i="1" s="1"/>
  <c r="D36" i="1" s="1"/>
  <c r="D37" i="1" s="1"/>
  <c r="D38" i="1"/>
  <c r="D39" i="1" s="1"/>
  <c r="D40" i="1" s="1"/>
  <c r="D41" i="1" s="1"/>
  <c r="D42" i="1"/>
  <c r="D43" i="1" s="1"/>
  <c r="D44" i="1" s="1"/>
  <c r="D45" i="1" s="1"/>
  <c r="D46" i="1"/>
  <c r="D47" i="1" s="1"/>
  <c r="D48" i="1" s="1"/>
  <c r="D49" i="1" s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 s="1"/>
  <c r="D72" i="1" s="1"/>
  <c r="D73" i="1" s="1"/>
  <c r="D74" i="1"/>
  <c r="D75" i="1" s="1"/>
  <c r="D76" i="1" s="1"/>
  <c r="D77" i="1" s="1"/>
  <c r="D78" i="1"/>
  <c r="D79" i="1" s="1"/>
  <c r="D80" i="1" s="1"/>
  <c r="D81" i="1" s="1"/>
  <c r="D82" i="1"/>
  <c r="D83" i="1" s="1"/>
  <c r="D84" i="1" s="1"/>
  <c r="D85" i="1" s="1"/>
  <c r="D86" i="1"/>
  <c r="D87" i="1" s="1"/>
  <c r="D88" i="1" s="1"/>
  <c r="D89" i="1" s="1"/>
  <c r="D90" i="1"/>
  <c r="D91" i="1" s="1"/>
  <c r="D92" i="1" s="1"/>
  <c r="D93" i="1" s="1"/>
  <c r="D94" i="1"/>
  <c r="D95" i="1"/>
  <c r="D96" i="1"/>
  <c r="D97" i="1"/>
  <c r="D98" i="1"/>
  <c r="D99" i="1"/>
  <c r="D100" i="1"/>
  <c r="D101" i="1"/>
  <c r="D102" i="1"/>
  <c r="D103" i="1" s="1"/>
  <c r="D104" i="1" s="1"/>
  <c r="D105" i="1" s="1"/>
  <c r="D106" i="1"/>
  <c r="D107" i="1" s="1"/>
  <c r="D108" i="1" s="1"/>
  <c r="D109" i="1" s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3" i="1"/>
  <c r="D2" i="1"/>
</calcChain>
</file>

<file path=xl/sharedStrings.xml><?xml version="1.0" encoding="utf-8"?>
<sst xmlns="http://schemas.openxmlformats.org/spreadsheetml/2006/main" count="11" uniqueCount="8">
  <si>
    <t>Test</t>
  </si>
  <si>
    <t>Condition</t>
  </si>
  <si>
    <t>Nb d'heure de soleil</t>
  </si>
  <si>
    <t>Ensoleillé</t>
  </si>
  <si>
    <t>Couvert</t>
  </si>
  <si>
    <t>Pluie</t>
  </si>
  <si>
    <t>Grèle</t>
  </si>
  <si>
    <t>Grele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</si>
</sst>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Simu_hsoleil!$G$1</c:f>
              <c:strCache>
                <c:ptCount val="1"/>
                <c:pt idx="0">
                  <c:v>Grèle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yVal>
            <c:numRef>
              <c:f>Simu_hsoleil!$G$3:$G$121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2.52</c:v>
                </c:pt>
                <c:pt idx="3">
                  <c:v>2.52</c:v>
                </c:pt>
                <c:pt idx="4">
                  <c:v>2.52</c:v>
                </c:pt>
                <c:pt idx="5">
                  <c:v>2.52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3.94</c:v>
                </c:pt>
                <c:pt idx="10">
                  <c:v>2.13</c:v>
                </c:pt>
                <c:pt idx="11">
                  <c:v>2.13</c:v>
                </c:pt>
                <c:pt idx="12">
                  <c:v>2.13</c:v>
                </c:pt>
                <c:pt idx="13">
                  <c:v>2.13</c:v>
                </c:pt>
                <c:pt idx="14">
                  <c:v>2.21</c:v>
                </c:pt>
                <c:pt idx="15">
                  <c:v>2.21</c:v>
                </c:pt>
                <c:pt idx="16">
                  <c:v>2.21</c:v>
                </c:pt>
                <c:pt idx="17">
                  <c:v>2.21</c:v>
                </c:pt>
                <c:pt idx="18">
                  <c:v>0.71</c:v>
                </c:pt>
                <c:pt idx="19">
                  <c:v>0.71</c:v>
                </c:pt>
                <c:pt idx="20">
                  <c:v>0.71</c:v>
                </c:pt>
                <c:pt idx="21">
                  <c:v>0.71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3.99</c:v>
                </c:pt>
                <c:pt idx="27">
                  <c:v>3.99</c:v>
                </c:pt>
                <c:pt idx="28">
                  <c:v>3.99</c:v>
                </c:pt>
                <c:pt idx="29">
                  <c:v>3.99</c:v>
                </c:pt>
                <c:pt idx="30">
                  <c:v>2.57</c:v>
                </c:pt>
                <c:pt idx="31">
                  <c:v>2.57</c:v>
                </c:pt>
                <c:pt idx="32">
                  <c:v>2.57</c:v>
                </c:pt>
                <c:pt idx="33">
                  <c:v>2.57</c:v>
                </c:pt>
                <c:pt idx="34">
                  <c:v>1.42</c:v>
                </c:pt>
                <c:pt idx="35">
                  <c:v>1.42</c:v>
                </c:pt>
                <c:pt idx="36">
                  <c:v>1.42</c:v>
                </c:pt>
                <c:pt idx="37">
                  <c:v>1.42</c:v>
                </c:pt>
                <c:pt idx="38">
                  <c:v>1.86</c:v>
                </c:pt>
                <c:pt idx="39">
                  <c:v>1.86</c:v>
                </c:pt>
                <c:pt idx="40">
                  <c:v>1.86</c:v>
                </c:pt>
                <c:pt idx="41">
                  <c:v>1.86</c:v>
                </c:pt>
                <c:pt idx="42">
                  <c:v>2.13</c:v>
                </c:pt>
                <c:pt idx="43">
                  <c:v>2.13</c:v>
                </c:pt>
                <c:pt idx="44">
                  <c:v>2.13</c:v>
                </c:pt>
                <c:pt idx="45">
                  <c:v>2.13</c:v>
                </c:pt>
                <c:pt idx="46">
                  <c:v>2.52</c:v>
                </c:pt>
                <c:pt idx="47">
                  <c:v>2.52</c:v>
                </c:pt>
                <c:pt idx="48">
                  <c:v>2.52</c:v>
                </c:pt>
                <c:pt idx="49">
                  <c:v>2.52</c:v>
                </c:pt>
                <c:pt idx="50">
                  <c:v>1.99</c:v>
                </c:pt>
                <c:pt idx="51">
                  <c:v>1.99</c:v>
                </c:pt>
                <c:pt idx="52">
                  <c:v>1.99</c:v>
                </c:pt>
                <c:pt idx="53">
                  <c:v>1.99</c:v>
                </c:pt>
                <c:pt idx="54">
                  <c:v>1.64</c:v>
                </c:pt>
                <c:pt idx="55">
                  <c:v>1.64</c:v>
                </c:pt>
                <c:pt idx="56">
                  <c:v>1.64</c:v>
                </c:pt>
                <c:pt idx="57">
                  <c:v>1.64</c:v>
                </c:pt>
                <c:pt idx="58">
                  <c:v>3.41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4.03</c:v>
                </c:pt>
                <c:pt idx="63">
                  <c:v>4.03</c:v>
                </c:pt>
                <c:pt idx="64">
                  <c:v>4.03</c:v>
                </c:pt>
                <c:pt idx="65">
                  <c:v>4.03</c:v>
                </c:pt>
                <c:pt idx="66">
                  <c:v>1.99</c:v>
                </c:pt>
                <c:pt idx="67">
                  <c:v>1.99</c:v>
                </c:pt>
                <c:pt idx="68">
                  <c:v>1.99</c:v>
                </c:pt>
                <c:pt idx="69">
                  <c:v>1.99</c:v>
                </c:pt>
                <c:pt idx="70">
                  <c:v>0.93</c:v>
                </c:pt>
                <c:pt idx="71">
                  <c:v>0.93</c:v>
                </c:pt>
                <c:pt idx="72">
                  <c:v>0.93</c:v>
                </c:pt>
                <c:pt idx="73">
                  <c:v>0.93</c:v>
                </c:pt>
                <c:pt idx="74">
                  <c:v>4.21</c:v>
                </c:pt>
                <c:pt idx="75">
                  <c:v>4.21</c:v>
                </c:pt>
                <c:pt idx="76">
                  <c:v>4.21</c:v>
                </c:pt>
                <c:pt idx="77">
                  <c:v>4.21</c:v>
                </c:pt>
                <c:pt idx="78">
                  <c:v>2.44</c:v>
                </c:pt>
                <c:pt idx="79">
                  <c:v>2.44</c:v>
                </c:pt>
                <c:pt idx="80">
                  <c:v>2.44</c:v>
                </c:pt>
                <c:pt idx="81">
                  <c:v>2.44</c:v>
                </c:pt>
                <c:pt idx="82">
                  <c:v>1.24</c:v>
                </c:pt>
                <c:pt idx="83">
                  <c:v>1.24</c:v>
                </c:pt>
                <c:pt idx="84">
                  <c:v>1.24</c:v>
                </c:pt>
                <c:pt idx="85">
                  <c:v>1.24</c:v>
                </c:pt>
                <c:pt idx="86">
                  <c:v>3.14</c:v>
                </c:pt>
                <c:pt idx="87">
                  <c:v>3.14</c:v>
                </c:pt>
                <c:pt idx="88">
                  <c:v>3.14</c:v>
                </c:pt>
                <c:pt idx="89">
                  <c:v>3.14</c:v>
                </c:pt>
                <c:pt idx="90">
                  <c:v>2.7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4.03</c:v>
                </c:pt>
                <c:pt idx="95">
                  <c:v>4.03</c:v>
                </c:pt>
                <c:pt idx="96">
                  <c:v>4.03</c:v>
                </c:pt>
                <c:pt idx="97">
                  <c:v>4.03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2.57</c:v>
                </c:pt>
                <c:pt idx="107">
                  <c:v>2.57</c:v>
                </c:pt>
                <c:pt idx="108">
                  <c:v>2.57</c:v>
                </c:pt>
                <c:pt idx="109">
                  <c:v>2.57</c:v>
                </c:pt>
                <c:pt idx="110">
                  <c:v>2.88</c:v>
                </c:pt>
                <c:pt idx="111">
                  <c:v>2.88</c:v>
                </c:pt>
                <c:pt idx="112">
                  <c:v>2.88</c:v>
                </c:pt>
                <c:pt idx="113">
                  <c:v>2.88</c:v>
                </c:pt>
                <c:pt idx="114">
                  <c:v>3.28</c:v>
                </c:pt>
                <c:pt idx="115">
                  <c:v>3.28</c:v>
                </c:pt>
                <c:pt idx="116">
                  <c:v>3.28</c:v>
                </c:pt>
                <c:pt idx="117">
                  <c:v>3.28</c:v>
                </c:pt>
                <c:pt idx="118">
                  <c:v>3.99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Simu_hsoleil!$E$1</c:f>
              <c:strCache>
                <c:ptCount val="1"/>
                <c:pt idx="0">
                  <c:v>Couvert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dPt>
            <c:idx val="5"/>
            <c:marker/>
            <c:bubble3D val="0"/>
          </c:dPt>
          <c:dPt>
            <c:idx val="29"/>
            <c:marker/>
            <c:bubble3D val="0"/>
          </c:dPt>
          <c:dPt>
            <c:idx val="57"/>
            <c:marker/>
            <c:bubble3D val="0"/>
          </c:dPt>
          <c:yVal>
            <c:numRef>
              <c:f>Simu_hsoleil!$E$2:$E$121</c:f>
              <c:numCache>
                <c:formatCode>General</c:formatCode>
                <c:ptCount val="120"/>
                <c:pt idx="0">
                  <c:v>0</c:v>
                </c:pt>
                <c:pt idx="1">
                  <c:v>5.65</c:v>
                </c:pt>
                <c:pt idx="2">
                  <c:v>5.65</c:v>
                </c:pt>
                <c:pt idx="3">
                  <c:v>5.65</c:v>
                </c:pt>
                <c:pt idx="4">
                  <c:v>5.65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4.18</c:v>
                </c:pt>
                <c:pt idx="10">
                  <c:v>4.18</c:v>
                </c:pt>
                <c:pt idx="11">
                  <c:v>4.18</c:v>
                </c:pt>
                <c:pt idx="12">
                  <c:v>4.18</c:v>
                </c:pt>
                <c:pt idx="13">
                  <c:v>1.53</c:v>
                </c:pt>
                <c:pt idx="14">
                  <c:v>1.53</c:v>
                </c:pt>
                <c:pt idx="15">
                  <c:v>1.53</c:v>
                </c:pt>
                <c:pt idx="16">
                  <c:v>1.53</c:v>
                </c:pt>
                <c:pt idx="17">
                  <c:v>1.26</c:v>
                </c:pt>
                <c:pt idx="18">
                  <c:v>1.26</c:v>
                </c:pt>
                <c:pt idx="19">
                  <c:v>1.26</c:v>
                </c:pt>
                <c:pt idx="20">
                  <c:v>1.26</c:v>
                </c:pt>
                <c:pt idx="21">
                  <c:v>3.99</c:v>
                </c:pt>
                <c:pt idx="22">
                  <c:v>3.99</c:v>
                </c:pt>
                <c:pt idx="23">
                  <c:v>3.99</c:v>
                </c:pt>
                <c:pt idx="24">
                  <c:v>3.99</c:v>
                </c:pt>
                <c:pt idx="25">
                  <c:v>5.71</c:v>
                </c:pt>
                <c:pt idx="26">
                  <c:v>5.71</c:v>
                </c:pt>
                <c:pt idx="27">
                  <c:v>5.71</c:v>
                </c:pt>
                <c:pt idx="28">
                  <c:v>5.71</c:v>
                </c:pt>
                <c:pt idx="29">
                  <c:v>2.19</c:v>
                </c:pt>
                <c:pt idx="30">
                  <c:v>2.19</c:v>
                </c:pt>
                <c:pt idx="31">
                  <c:v>2.19</c:v>
                </c:pt>
                <c:pt idx="32">
                  <c:v>2.19</c:v>
                </c:pt>
                <c:pt idx="33">
                  <c:v>2.79</c:v>
                </c:pt>
                <c:pt idx="34">
                  <c:v>2.79</c:v>
                </c:pt>
                <c:pt idx="35">
                  <c:v>2.79</c:v>
                </c:pt>
                <c:pt idx="36">
                  <c:v>2.79</c:v>
                </c:pt>
                <c:pt idx="37">
                  <c:v>5.58</c:v>
                </c:pt>
                <c:pt idx="38">
                  <c:v>5.58</c:v>
                </c:pt>
                <c:pt idx="39">
                  <c:v>5.58</c:v>
                </c:pt>
                <c:pt idx="40">
                  <c:v>5.58</c:v>
                </c:pt>
                <c:pt idx="41">
                  <c:v>3.92</c:v>
                </c:pt>
                <c:pt idx="42">
                  <c:v>3.92</c:v>
                </c:pt>
                <c:pt idx="43">
                  <c:v>3.92</c:v>
                </c:pt>
                <c:pt idx="44">
                  <c:v>3.92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2.72</c:v>
                </c:pt>
                <c:pt idx="50">
                  <c:v>2.72</c:v>
                </c:pt>
                <c:pt idx="51">
                  <c:v>2.72</c:v>
                </c:pt>
                <c:pt idx="52">
                  <c:v>2.72</c:v>
                </c:pt>
                <c:pt idx="53">
                  <c:v>4.32</c:v>
                </c:pt>
                <c:pt idx="54">
                  <c:v>4.32</c:v>
                </c:pt>
                <c:pt idx="55">
                  <c:v>4.32</c:v>
                </c:pt>
                <c:pt idx="56">
                  <c:v>4.32</c:v>
                </c:pt>
                <c:pt idx="57">
                  <c:v>6.58</c:v>
                </c:pt>
                <c:pt idx="58">
                  <c:v>6.58</c:v>
                </c:pt>
                <c:pt idx="59">
                  <c:v>6.58</c:v>
                </c:pt>
                <c:pt idx="60">
                  <c:v>6.58</c:v>
                </c:pt>
                <c:pt idx="61">
                  <c:v>2.33</c:v>
                </c:pt>
                <c:pt idx="62">
                  <c:v>2.33</c:v>
                </c:pt>
                <c:pt idx="63">
                  <c:v>2.33</c:v>
                </c:pt>
                <c:pt idx="64">
                  <c:v>2.33</c:v>
                </c:pt>
                <c:pt idx="65">
                  <c:v>5.78</c:v>
                </c:pt>
                <c:pt idx="66">
                  <c:v>5.78</c:v>
                </c:pt>
                <c:pt idx="67">
                  <c:v>5.78</c:v>
                </c:pt>
                <c:pt idx="68">
                  <c:v>5.78</c:v>
                </c:pt>
                <c:pt idx="69">
                  <c:v>6.11</c:v>
                </c:pt>
                <c:pt idx="70">
                  <c:v>6.11</c:v>
                </c:pt>
                <c:pt idx="71">
                  <c:v>6.11</c:v>
                </c:pt>
                <c:pt idx="72">
                  <c:v>6.11</c:v>
                </c:pt>
                <c:pt idx="73">
                  <c:v>4.58</c:v>
                </c:pt>
                <c:pt idx="74">
                  <c:v>4.58</c:v>
                </c:pt>
                <c:pt idx="75">
                  <c:v>4.58</c:v>
                </c:pt>
                <c:pt idx="76">
                  <c:v>4.58</c:v>
                </c:pt>
                <c:pt idx="77">
                  <c:v>0.53</c:v>
                </c:pt>
                <c:pt idx="78">
                  <c:v>0.53</c:v>
                </c:pt>
                <c:pt idx="79">
                  <c:v>0.53</c:v>
                </c:pt>
                <c:pt idx="80">
                  <c:v>0.53</c:v>
                </c:pt>
                <c:pt idx="81">
                  <c:v>4.9800000000000004</c:v>
                </c:pt>
                <c:pt idx="82">
                  <c:v>4.9800000000000004</c:v>
                </c:pt>
                <c:pt idx="83">
                  <c:v>4.9800000000000004</c:v>
                </c:pt>
                <c:pt idx="84">
                  <c:v>4.9800000000000004</c:v>
                </c:pt>
                <c:pt idx="85">
                  <c:v>5.58</c:v>
                </c:pt>
                <c:pt idx="86">
                  <c:v>5.58</c:v>
                </c:pt>
                <c:pt idx="87">
                  <c:v>5.58</c:v>
                </c:pt>
                <c:pt idx="88">
                  <c:v>5.58</c:v>
                </c:pt>
                <c:pt idx="89">
                  <c:v>0.93</c:v>
                </c:pt>
                <c:pt idx="90">
                  <c:v>0.93</c:v>
                </c:pt>
                <c:pt idx="91">
                  <c:v>0.93</c:v>
                </c:pt>
                <c:pt idx="92">
                  <c:v>0.93</c:v>
                </c:pt>
                <c:pt idx="93">
                  <c:v>5.71</c:v>
                </c:pt>
                <c:pt idx="94">
                  <c:v>5.71</c:v>
                </c:pt>
                <c:pt idx="95">
                  <c:v>5.71</c:v>
                </c:pt>
                <c:pt idx="96">
                  <c:v>5.71</c:v>
                </c:pt>
                <c:pt idx="97">
                  <c:v>4.12</c:v>
                </c:pt>
                <c:pt idx="98">
                  <c:v>4.12</c:v>
                </c:pt>
                <c:pt idx="99">
                  <c:v>4.12</c:v>
                </c:pt>
                <c:pt idx="100">
                  <c:v>4.12</c:v>
                </c:pt>
                <c:pt idx="101">
                  <c:v>5.65</c:v>
                </c:pt>
                <c:pt idx="102">
                  <c:v>5.65</c:v>
                </c:pt>
                <c:pt idx="103">
                  <c:v>5.65</c:v>
                </c:pt>
                <c:pt idx="104">
                  <c:v>5.65</c:v>
                </c:pt>
                <c:pt idx="105">
                  <c:v>5.98</c:v>
                </c:pt>
                <c:pt idx="106">
                  <c:v>5.98</c:v>
                </c:pt>
                <c:pt idx="107">
                  <c:v>5.98</c:v>
                </c:pt>
                <c:pt idx="108">
                  <c:v>5.98</c:v>
                </c:pt>
                <c:pt idx="109">
                  <c:v>6.24</c:v>
                </c:pt>
                <c:pt idx="110">
                  <c:v>6.24</c:v>
                </c:pt>
                <c:pt idx="111">
                  <c:v>6.24</c:v>
                </c:pt>
                <c:pt idx="112">
                  <c:v>6.24</c:v>
                </c:pt>
                <c:pt idx="113">
                  <c:v>2.66</c:v>
                </c:pt>
                <c:pt idx="114">
                  <c:v>2.66</c:v>
                </c:pt>
                <c:pt idx="115">
                  <c:v>2.66</c:v>
                </c:pt>
                <c:pt idx="116">
                  <c:v>2.66</c:v>
                </c:pt>
                <c:pt idx="117">
                  <c:v>6.38</c:v>
                </c:pt>
                <c:pt idx="118">
                  <c:v>6.38</c:v>
                </c:pt>
                <c:pt idx="119">
                  <c:v>6.38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Simu_hsoleil!$D$1</c:f>
              <c:strCache>
                <c:ptCount val="1"/>
                <c:pt idx="0">
                  <c:v>Ensoleillé</c:v>
                </c:pt>
              </c:strCache>
            </c:strRef>
          </c:tx>
          <c:marker>
            <c:symbol val="none"/>
          </c:marker>
          <c:yVal>
            <c:numRef>
              <c:f>Simu_hsoleil!$D$2:$D$121</c:f>
              <c:numCache>
                <c:formatCode>General</c:formatCode>
                <c:ptCount val="120"/>
                <c:pt idx="0">
                  <c:v>2.39</c:v>
                </c:pt>
                <c:pt idx="1">
                  <c:v>2.39</c:v>
                </c:pt>
                <c:pt idx="2">
                  <c:v>2.39</c:v>
                </c:pt>
                <c:pt idx="3">
                  <c:v>2.39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0.71</c:v>
                </c:pt>
                <c:pt idx="13">
                  <c:v>0.71</c:v>
                </c:pt>
                <c:pt idx="14">
                  <c:v>0.71</c:v>
                </c:pt>
                <c:pt idx="15">
                  <c:v>0.71</c:v>
                </c:pt>
                <c:pt idx="16">
                  <c:v>1.51</c:v>
                </c:pt>
                <c:pt idx="17">
                  <c:v>1.51</c:v>
                </c:pt>
                <c:pt idx="18">
                  <c:v>1.51</c:v>
                </c:pt>
                <c:pt idx="19">
                  <c:v>1.51</c:v>
                </c:pt>
                <c:pt idx="20">
                  <c:v>1.46</c:v>
                </c:pt>
                <c:pt idx="21">
                  <c:v>1.46</c:v>
                </c:pt>
                <c:pt idx="22">
                  <c:v>1.46</c:v>
                </c:pt>
                <c:pt idx="23">
                  <c:v>1.46</c:v>
                </c:pt>
                <c:pt idx="24">
                  <c:v>3.45</c:v>
                </c:pt>
                <c:pt idx="25">
                  <c:v>3.45</c:v>
                </c:pt>
                <c:pt idx="26">
                  <c:v>3.45</c:v>
                </c:pt>
                <c:pt idx="27">
                  <c:v>3.45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3.14</c:v>
                </c:pt>
                <c:pt idx="33">
                  <c:v>3.14</c:v>
                </c:pt>
                <c:pt idx="34">
                  <c:v>3.14</c:v>
                </c:pt>
                <c:pt idx="35">
                  <c:v>3.14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0.35</c:v>
                </c:pt>
                <c:pt idx="41">
                  <c:v>0.35</c:v>
                </c:pt>
                <c:pt idx="42">
                  <c:v>0.35</c:v>
                </c:pt>
                <c:pt idx="43">
                  <c:v>0.35</c:v>
                </c:pt>
                <c:pt idx="44">
                  <c:v>0.66</c:v>
                </c:pt>
                <c:pt idx="45">
                  <c:v>0.66</c:v>
                </c:pt>
                <c:pt idx="46">
                  <c:v>0.66</c:v>
                </c:pt>
                <c:pt idx="47">
                  <c:v>0.66</c:v>
                </c:pt>
                <c:pt idx="48">
                  <c:v>1.86</c:v>
                </c:pt>
                <c:pt idx="49">
                  <c:v>1.86</c:v>
                </c:pt>
                <c:pt idx="50">
                  <c:v>1.86</c:v>
                </c:pt>
                <c:pt idx="51">
                  <c:v>1.86</c:v>
                </c:pt>
                <c:pt idx="52">
                  <c:v>3.06</c:v>
                </c:pt>
                <c:pt idx="53">
                  <c:v>3.06</c:v>
                </c:pt>
                <c:pt idx="54">
                  <c:v>3.06</c:v>
                </c:pt>
                <c:pt idx="55">
                  <c:v>3.06</c:v>
                </c:pt>
                <c:pt idx="56">
                  <c:v>1.73</c:v>
                </c:pt>
                <c:pt idx="57">
                  <c:v>1.73</c:v>
                </c:pt>
                <c:pt idx="58">
                  <c:v>1.73</c:v>
                </c:pt>
                <c:pt idx="59">
                  <c:v>1.73</c:v>
                </c:pt>
                <c:pt idx="60">
                  <c:v>1.46</c:v>
                </c:pt>
                <c:pt idx="61">
                  <c:v>1.46</c:v>
                </c:pt>
                <c:pt idx="62">
                  <c:v>1.46</c:v>
                </c:pt>
                <c:pt idx="63">
                  <c:v>1.46</c:v>
                </c:pt>
                <c:pt idx="64">
                  <c:v>1.9</c:v>
                </c:pt>
                <c:pt idx="65">
                  <c:v>1.9</c:v>
                </c:pt>
                <c:pt idx="66">
                  <c:v>1.9</c:v>
                </c:pt>
                <c:pt idx="67">
                  <c:v>1.9</c:v>
                </c:pt>
                <c:pt idx="68">
                  <c:v>2.97</c:v>
                </c:pt>
                <c:pt idx="69">
                  <c:v>2.97</c:v>
                </c:pt>
                <c:pt idx="70">
                  <c:v>2.97</c:v>
                </c:pt>
                <c:pt idx="71">
                  <c:v>2.97</c:v>
                </c:pt>
                <c:pt idx="72">
                  <c:v>1.28</c:v>
                </c:pt>
                <c:pt idx="73">
                  <c:v>1.28</c:v>
                </c:pt>
                <c:pt idx="74">
                  <c:v>1.28</c:v>
                </c:pt>
                <c:pt idx="75">
                  <c:v>1.28</c:v>
                </c:pt>
                <c:pt idx="76">
                  <c:v>3.41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3.9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1.51</c:v>
                </c:pt>
                <c:pt idx="85">
                  <c:v>1.51</c:v>
                </c:pt>
                <c:pt idx="86">
                  <c:v>1.51</c:v>
                </c:pt>
                <c:pt idx="87">
                  <c:v>1.51</c:v>
                </c:pt>
                <c:pt idx="88">
                  <c:v>1.37</c:v>
                </c:pt>
                <c:pt idx="89">
                  <c:v>1.37</c:v>
                </c:pt>
                <c:pt idx="90">
                  <c:v>1.37</c:v>
                </c:pt>
                <c:pt idx="91">
                  <c:v>1.37</c:v>
                </c:pt>
                <c:pt idx="92">
                  <c:v>1.99</c:v>
                </c:pt>
                <c:pt idx="93">
                  <c:v>1.99</c:v>
                </c:pt>
                <c:pt idx="94">
                  <c:v>1.99</c:v>
                </c:pt>
                <c:pt idx="95">
                  <c:v>1.99</c:v>
                </c:pt>
                <c:pt idx="96">
                  <c:v>1.55</c:v>
                </c:pt>
                <c:pt idx="97">
                  <c:v>1.55</c:v>
                </c:pt>
                <c:pt idx="98">
                  <c:v>1.55</c:v>
                </c:pt>
                <c:pt idx="99">
                  <c:v>1.55</c:v>
                </c:pt>
                <c:pt idx="100">
                  <c:v>0.44</c:v>
                </c:pt>
                <c:pt idx="101">
                  <c:v>0.44</c:v>
                </c:pt>
                <c:pt idx="102">
                  <c:v>0.44</c:v>
                </c:pt>
                <c:pt idx="103">
                  <c:v>0.44</c:v>
                </c:pt>
                <c:pt idx="104">
                  <c:v>2.21</c:v>
                </c:pt>
                <c:pt idx="105">
                  <c:v>2.21</c:v>
                </c:pt>
                <c:pt idx="106">
                  <c:v>2.21</c:v>
                </c:pt>
                <c:pt idx="107">
                  <c:v>2.21</c:v>
                </c:pt>
                <c:pt idx="108">
                  <c:v>3.37</c:v>
                </c:pt>
                <c:pt idx="109">
                  <c:v>3.37</c:v>
                </c:pt>
                <c:pt idx="110">
                  <c:v>3.37</c:v>
                </c:pt>
                <c:pt idx="111">
                  <c:v>3.37</c:v>
                </c:pt>
                <c:pt idx="112">
                  <c:v>2.48</c:v>
                </c:pt>
                <c:pt idx="113">
                  <c:v>2.48</c:v>
                </c:pt>
                <c:pt idx="114">
                  <c:v>2.48</c:v>
                </c:pt>
                <c:pt idx="115">
                  <c:v>2.48</c:v>
                </c:pt>
                <c:pt idx="116">
                  <c:v>2.08</c:v>
                </c:pt>
                <c:pt idx="117">
                  <c:v>2.08</c:v>
                </c:pt>
                <c:pt idx="118">
                  <c:v>2.08</c:v>
                </c:pt>
                <c:pt idx="119">
                  <c:v>2.08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Simu_hsoleil!$F$1</c:f>
              <c:strCache>
                <c:ptCount val="1"/>
                <c:pt idx="0">
                  <c:v>Pluie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yVal>
            <c:numRef>
              <c:f>Simu_hsoleil!$F$3:$F$121</c:f>
              <c:numCache>
                <c:formatCode>General</c:formatCode>
                <c:ptCount val="119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2.39</c:v>
                </c:pt>
                <c:pt idx="10">
                  <c:v>2.39</c:v>
                </c:pt>
                <c:pt idx="11">
                  <c:v>2.39</c:v>
                </c:pt>
                <c:pt idx="12">
                  <c:v>2.39</c:v>
                </c:pt>
                <c:pt idx="13">
                  <c:v>0.93</c:v>
                </c:pt>
                <c:pt idx="14">
                  <c:v>0.93</c:v>
                </c:pt>
                <c:pt idx="15">
                  <c:v>0.93</c:v>
                </c:pt>
                <c:pt idx="16">
                  <c:v>0.93</c:v>
                </c:pt>
                <c:pt idx="17">
                  <c:v>3.37</c:v>
                </c:pt>
                <c:pt idx="18">
                  <c:v>3.37</c:v>
                </c:pt>
                <c:pt idx="19">
                  <c:v>3.37</c:v>
                </c:pt>
                <c:pt idx="20">
                  <c:v>3.37</c:v>
                </c:pt>
                <c:pt idx="21">
                  <c:v>1.99</c:v>
                </c:pt>
                <c:pt idx="22">
                  <c:v>1.99</c:v>
                </c:pt>
                <c:pt idx="23">
                  <c:v>1.99</c:v>
                </c:pt>
                <c:pt idx="24">
                  <c:v>1.99</c:v>
                </c:pt>
                <c:pt idx="25">
                  <c:v>2.61</c:v>
                </c:pt>
                <c:pt idx="26">
                  <c:v>2.61</c:v>
                </c:pt>
                <c:pt idx="27">
                  <c:v>2.61</c:v>
                </c:pt>
                <c:pt idx="28">
                  <c:v>2.61</c:v>
                </c:pt>
                <c:pt idx="29">
                  <c:v>2.2999999999999998</c:v>
                </c:pt>
                <c:pt idx="30">
                  <c:v>2.2999999999999998</c:v>
                </c:pt>
                <c:pt idx="31">
                  <c:v>2.2999999999999998</c:v>
                </c:pt>
                <c:pt idx="32">
                  <c:v>2.2999999999999998</c:v>
                </c:pt>
                <c:pt idx="33">
                  <c:v>2.61</c:v>
                </c:pt>
                <c:pt idx="34">
                  <c:v>2.61</c:v>
                </c:pt>
                <c:pt idx="35">
                  <c:v>2.61</c:v>
                </c:pt>
                <c:pt idx="36">
                  <c:v>2.61</c:v>
                </c:pt>
                <c:pt idx="37">
                  <c:v>4.12</c:v>
                </c:pt>
                <c:pt idx="38">
                  <c:v>4.12</c:v>
                </c:pt>
                <c:pt idx="39">
                  <c:v>4.12</c:v>
                </c:pt>
                <c:pt idx="40">
                  <c:v>4.12</c:v>
                </c:pt>
                <c:pt idx="41">
                  <c:v>0.62</c:v>
                </c:pt>
                <c:pt idx="42">
                  <c:v>0.62</c:v>
                </c:pt>
                <c:pt idx="43">
                  <c:v>0.62</c:v>
                </c:pt>
                <c:pt idx="44">
                  <c:v>0.62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2.17</c:v>
                </c:pt>
                <c:pt idx="58">
                  <c:v>2.17</c:v>
                </c:pt>
                <c:pt idx="59">
                  <c:v>2.17</c:v>
                </c:pt>
                <c:pt idx="60">
                  <c:v>2.17</c:v>
                </c:pt>
                <c:pt idx="61">
                  <c:v>4.03</c:v>
                </c:pt>
                <c:pt idx="62">
                  <c:v>4.03</c:v>
                </c:pt>
                <c:pt idx="63">
                  <c:v>4.03</c:v>
                </c:pt>
                <c:pt idx="64">
                  <c:v>4.03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3.23</c:v>
                </c:pt>
                <c:pt idx="70">
                  <c:v>3.23</c:v>
                </c:pt>
                <c:pt idx="71">
                  <c:v>3.23</c:v>
                </c:pt>
                <c:pt idx="72">
                  <c:v>3.23</c:v>
                </c:pt>
                <c:pt idx="73">
                  <c:v>3.19</c:v>
                </c:pt>
                <c:pt idx="74">
                  <c:v>3.19</c:v>
                </c:pt>
                <c:pt idx="75">
                  <c:v>3.19</c:v>
                </c:pt>
                <c:pt idx="76">
                  <c:v>3.19</c:v>
                </c:pt>
                <c:pt idx="77">
                  <c:v>3.32</c:v>
                </c:pt>
                <c:pt idx="78">
                  <c:v>3.32</c:v>
                </c:pt>
                <c:pt idx="79">
                  <c:v>3.32</c:v>
                </c:pt>
                <c:pt idx="80">
                  <c:v>3.32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1.73</c:v>
                </c:pt>
                <c:pt idx="90">
                  <c:v>1.73</c:v>
                </c:pt>
                <c:pt idx="91">
                  <c:v>1.73</c:v>
                </c:pt>
                <c:pt idx="92">
                  <c:v>1.73</c:v>
                </c:pt>
                <c:pt idx="93">
                  <c:v>1.06</c:v>
                </c:pt>
                <c:pt idx="94">
                  <c:v>1.06</c:v>
                </c:pt>
                <c:pt idx="95">
                  <c:v>1.06</c:v>
                </c:pt>
                <c:pt idx="96">
                  <c:v>1.06</c:v>
                </c:pt>
                <c:pt idx="97">
                  <c:v>1.73</c:v>
                </c:pt>
                <c:pt idx="98">
                  <c:v>1.73</c:v>
                </c:pt>
                <c:pt idx="99">
                  <c:v>1.73</c:v>
                </c:pt>
                <c:pt idx="100">
                  <c:v>1.73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3.37</c:v>
                </c:pt>
                <c:pt idx="106">
                  <c:v>3.37</c:v>
                </c:pt>
                <c:pt idx="107">
                  <c:v>3.37</c:v>
                </c:pt>
                <c:pt idx="108">
                  <c:v>3.37</c:v>
                </c:pt>
                <c:pt idx="109">
                  <c:v>3.94</c:v>
                </c:pt>
                <c:pt idx="110">
                  <c:v>3.94</c:v>
                </c:pt>
                <c:pt idx="111">
                  <c:v>3.94</c:v>
                </c:pt>
                <c:pt idx="112">
                  <c:v>3.94</c:v>
                </c:pt>
                <c:pt idx="113">
                  <c:v>0.75</c:v>
                </c:pt>
                <c:pt idx="114">
                  <c:v>0.75</c:v>
                </c:pt>
                <c:pt idx="115">
                  <c:v>0.75</c:v>
                </c:pt>
                <c:pt idx="116">
                  <c:v>0.75</c:v>
                </c:pt>
                <c:pt idx="117">
                  <c:v>3.01</c:v>
                </c:pt>
                <c:pt idx="118">
                  <c:v>3.01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89120"/>
        <c:axId val="73590656"/>
      </c:scatterChart>
      <c:valAx>
        <c:axId val="7358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73590656"/>
        <c:crossBetween val="midCat"/>
      </c:valAx>
      <c:valAx>
        <c:axId val="7359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589120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301072</xdr:colOff>
      <xdr:row>0</xdr:row>
      <xdr:rowOff>134177</xdr:rowOff>
    </xdr:from>
    <xdr:to>
      <xdr:col>9</xdr:col>
      <xdr:colOff>361950</xdr:colOff>
      <xdr:row>23</xdr:row>
      <xdr:rowOff>180974</xdr:rowOff>
    </xdr:to>
    <xdr:graphicFrame macro="">
      <xdr:nvGraphicFramePr>
        <xdr:cNvPr id="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B109" zoomScale="115" zoomScaleNormal="115" workbookViewId="0">
      <selection activeCell="H127" sqref="H127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0</v>
      </c>
      <c r="B2">
        <v>0</v>
      </c>
      <c r="C2">
        <v>2.39</v>
      </c>
      <c r="D2">
        <f>IF(B2=0,C2,"")</f>
        <v>2.39</v>
      </c>
      <c r="E2">
        <v>0</v>
      </c>
      <c r="F2">
        <v>0</v>
      </c>
      <c r="G2">
        <v>0</v>
      </c>
      <c r="H2" t="str">
        <f>IF(D2&gt;E2,"ENSOLEILLE",(IF(E2&gt;F2,"COUVERT",(IF(F2&gt;G2,"PLUIE","GRELE")))))</f>
        <v>ENSOLEILLE</v>
      </c>
    </row>
    <row r="3" spans="1:8" x14ac:dyDescent="0.25">
      <c r="A3">
        <v>0</v>
      </c>
      <c r="B3">
        <v>1</v>
      </c>
      <c r="C3">
        <v>5.65</v>
      </c>
      <c r="D3">
        <f>IF(B3=0,C3,D2)</f>
        <v>2.39</v>
      </c>
      <c r="E3">
        <f>IF(B3=1,C3,E2)</f>
        <v>5.65</v>
      </c>
      <c r="F3">
        <f>IF(B3=2,C3,F2)</f>
        <v>0</v>
      </c>
      <c r="G3">
        <v>0</v>
      </c>
      <c r="H3" t="str">
        <f t="shared" ref="H3:H66" si="0">IF(D3&gt;E3,"ENSOLEILLE",(IF(E3&gt;F3,"COUVERT",(IF(F3&gt;G3,"PLUIE","GRELE")))))</f>
        <v>COUVERT</v>
      </c>
    </row>
    <row r="4" spans="1:8" x14ac:dyDescent="0.25">
      <c r="A4">
        <v>0</v>
      </c>
      <c r="B4">
        <v>2</v>
      </c>
      <c r="C4">
        <v>0.8</v>
      </c>
      <c r="D4">
        <f t="shared" ref="D4:D67" si="1">IF(B4=0,C4,D3)</f>
        <v>2.39</v>
      </c>
      <c r="E4">
        <f t="shared" ref="E4:E67" si="2">IF(B4=1,C4,E3)</f>
        <v>5.65</v>
      </c>
      <c r="F4">
        <f t="shared" ref="F4:F67" si="3">IF(B4=2,C4,F3)</f>
        <v>0.8</v>
      </c>
      <c r="G4">
        <f t="shared" ref="G4:G67" si="4">IF(B4=3,C4,G3)</f>
        <v>0</v>
      </c>
      <c r="H4" t="str">
        <f t="shared" si="0"/>
        <v>COUVERT</v>
      </c>
    </row>
    <row r="5" spans="1:8" x14ac:dyDescent="0.25">
      <c r="A5">
        <v>0</v>
      </c>
      <c r="B5">
        <v>3</v>
      </c>
      <c r="C5">
        <v>2.52</v>
      </c>
      <c r="D5">
        <f t="shared" si="1"/>
        <v>2.39</v>
      </c>
      <c r="E5">
        <f t="shared" si="2"/>
        <v>5.65</v>
      </c>
      <c r="F5">
        <f t="shared" si="3"/>
        <v>0.8</v>
      </c>
      <c r="G5">
        <f t="shared" si="4"/>
        <v>2.52</v>
      </c>
      <c r="H5" t="str">
        <f t="shared" si="0"/>
        <v>COUVERT</v>
      </c>
    </row>
    <row r="6" spans="1:8" x14ac:dyDescent="0.25">
      <c r="A6">
        <v>1</v>
      </c>
      <c r="B6">
        <v>0</v>
      </c>
      <c r="C6">
        <v>0.13</v>
      </c>
      <c r="D6">
        <f t="shared" si="1"/>
        <v>0.13</v>
      </c>
      <c r="E6">
        <f t="shared" si="2"/>
        <v>5.65</v>
      </c>
      <c r="F6">
        <f t="shared" si="3"/>
        <v>0.8</v>
      </c>
      <c r="G6">
        <f t="shared" si="4"/>
        <v>2.52</v>
      </c>
      <c r="H6" t="str">
        <f t="shared" si="0"/>
        <v>COUVERT</v>
      </c>
    </row>
    <row r="7" spans="1:8" x14ac:dyDescent="0.25">
      <c r="A7">
        <v>1</v>
      </c>
      <c r="B7">
        <v>1</v>
      </c>
      <c r="C7">
        <v>7.0000000000000007E-2</v>
      </c>
      <c r="D7">
        <f t="shared" si="1"/>
        <v>0.13</v>
      </c>
      <c r="E7">
        <f t="shared" si="2"/>
        <v>7.0000000000000007E-2</v>
      </c>
      <c r="F7">
        <f t="shared" si="3"/>
        <v>0.8</v>
      </c>
      <c r="G7">
        <f t="shared" si="4"/>
        <v>2.52</v>
      </c>
      <c r="H7" t="str">
        <f t="shared" si="0"/>
        <v>ENSOLEILLE</v>
      </c>
    </row>
    <row r="8" spans="1:8" x14ac:dyDescent="0.25">
      <c r="A8">
        <v>1</v>
      </c>
      <c r="B8">
        <v>2</v>
      </c>
      <c r="C8">
        <v>0.31</v>
      </c>
      <c r="D8">
        <f t="shared" si="1"/>
        <v>0.13</v>
      </c>
      <c r="E8">
        <f t="shared" si="2"/>
        <v>7.0000000000000007E-2</v>
      </c>
      <c r="F8">
        <f t="shared" si="3"/>
        <v>0.31</v>
      </c>
      <c r="G8">
        <f t="shared" si="4"/>
        <v>2.52</v>
      </c>
      <c r="H8" t="str">
        <f t="shared" si="0"/>
        <v>ENSOLEILLE</v>
      </c>
    </row>
    <row r="9" spans="1:8" x14ac:dyDescent="0.25">
      <c r="A9">
        <v>1</v>
      </c>
      <c r="B9">
        <v>3</v>
      </c>
      <c r="C9">
        <v>3.94</v>
      </c>
      <c r="D9">
        <f t="shared" si="1"/>
        <v>0.13</v>
      </c>
      <c r="E9">
        <f t="shared" si="2"/>
        <v>7.0000000000000007E-2</v>
      </c>
      <c r="F9">
        <f t="shared" si="3"/>
        <v>0.31</v>
      </c>
      <c r="G9">
        <f t="shared" si="4"/>
        <v>3.94</v>
      </c>
      <c r="H9" t="str">
        <f t="shared" si="0"/>
        <v>ENSOLEILLE</v>
      </c>
    </row>
    <row r="10" spans="1:8" x14ac:dyDescent="0.25">
      <c r="A10">
        <v>2</v>
      </c>
      <c r="B10">
        <v>0</v>
      </c>
      <c r="C10">
        <v>0.89</v>
      </c>
      <c r="D10">
        <f t="shared" si="1"/>
        <v>0.89</v>
      </c>
      <c r="E10">
        <f t="shared" si="2"/>
        <v>7.0000000000000007E-2</v>
      </c>
      <c r="F10">
        <f t="shared" si="3"/>
        <v>0.31</v>
      </c>
      <c r="G10">
        <f t="shared" si="4"/>
        <v>3.94</v>
      </c>
      <c r="H10" t="str">
        <f t="shared" si="0"/>
        <v>ENSOLEILLE</v>
      </c>
    </row>
    <row r="11" spans="1:8" x14ac:dyDescent="0.25">
      <c r="A11">
        <v>2</v>
      </c>
      <c r="B11">
        <v>1</v>
      </c>
      <c r="C11">
        <v>4.18</v>
      </c>
      <c r="D11">
        <f t="shared" si="1"/>
        <v>0.89</v>
      </c>
      <c r="E11">
        <f t="shared" si="2"/>
        <v>4.18</v>
      </c>
      <c r="F11">
        <f t="shared" si="3"/>
        <v>0.31</v>
      </c>
      <c r="G11">
        <f t="shared" si="4"/>
        <v>3.94</v>
      </c>
      <c r="H11" t="str">
        <f t="shared" si="0"/>
        <v>COUVERT</v>
      </c>
    </row>
    <row r="12" spans="1:8" x14ac:dyDescent="0.25">
      <c r="A12">
        <v>2</v>
      </c>
      <c r="B12">
        <v>2</v>
      </c>
      <c r="C12">
        <v>2.39</v>
      </c>
      <c r="D12">
        <f t="shared" si="1"/>
        <v>0.89</v>
      </c>
      <c r="E12">
        <f t="shared" si="2"/>
        <v>4.18</v>
      </c>
      <c r="F12">
        <f t="shared" si="3"/>
        <v>2.39</v>
      </c>
      <c r="G12">
        <f t="shared" si="4"/>
        <v>3.94</v>
      </c>
      <c r="H12" t="str">
        <f t="shared" si="0"/>
        <v>COUVERT</v>
      </c>
    </row>
    <row r="13" spans="1:8" x14ac:dyDescent="0.25">
      <c r="A13">
        <v>2</v>
      </c>
      <c r="B13">
        <v>3</v>
      </c>
      <c r="C13">
        <v>2.13</v>
      </c>
      <c r="D13">
        <f t="shared" si="1"/>
        <v>0.89</v>
      </c>
      <c r="E13">
        <f t="shared" si="2"/>
        <v>4.18</v>
      </c>
      <c r="F13">
        <f t="shared" si="3"/>
        <v>2.39</v>
      </c>
      <c r="G13">
        <f t="shared" si="4"/>
        <v>2.13</v>
      </c>
      <c r="H13" t="str">
        <f t="shared" si="0"/>
        <v>COUVERT</v>
      </c>
    </row>
    <row r="14" spans="1:8" x14ac:dyDescent="0.25">
      <c r="A14">
        <v>3</v>
      </c>
      <c r="B14">
        <v>0</v>
      </c>
      <c r="C14">
        <v>0.71</v>
      </c>
      <c r="D14">
        <f t="shared" si="1"/>
        <v>0.71</v>
      </c>
      <c r="E14">
        <f t="shared" si="2"/>
        <v>4.18</v>
      </c>
      <c r="F14">
        <f t="shared" si="3"/>
        <v>2.39</v>
      </c>
      <c r="G14">
        <f t="shared" si="4"/>
        <v>2.13</v>
      </c>
      <c r="H14" t="str">
        <f t="shared" si="0"/>
        <v>COUVERT</v>
      </c>
    </row>
    <row r="15" spans="1:8" x14ac:dyDescent="0.25">
      <c r="A15">
        <v>3</v>
      </c>
      <c r="B15">
        <v>1</v>
      </c>
      <c r="C15">
        <v>1.53</v>
      </c>
      <c r="D15">
        <f t="shared" si="1"/>
        <v>0.71</v>
      </c>
      <c r="E15">
        <f t="shared" si="2"/>
        <v>1.53</v>
      </c>
      <c r="F15">
        <f t="shared" si="3"/>
        <v>2.39</v>
      </c>
      <c r="G15">
        <f t="shared" si="4"/>
        <v>2.13</v>
      </c>
      <c r="H15" t="str">
        <f t="shared" si="0"/>
        <v>PLUIE</v>
      </c>
    </row>
    <row r="16" spans="1:8" x14ac:dyDescent="0.25">
      <c r="A16">
        <v>3</v>
      </c>
      <c r="B16">
        <v>2</v>
      </c>
      <c r="C16">
        <v>0.93</v>
      </c>
      <c r="D16">
        <f t="shared" si="1"/>
        <v>0.71</v>
      </c>
      <c r="E16">
        <f t="shared" si="2"/>
        <v>1.53</v>
      </c>
      <c r="F16">
        <f t="shared" si="3"/>
        <v>0.93</v>
      </c>
      <c r="G16">
        <f t="shared" si="4"/>
        <v>2.13</v>
      </c>
      <c r="H16" t="str">
        <f t="shared" si="0"/>
        <v>COUVERT</v>
      </c>
    </row>
    <row r="17" spans="1:8" x14ac:dyDescent="0.25">
      <c r="A17">
        <v>3</v>
      </c>
      <c r="B17">
        <v>3</v>
      </c>
      <c r="C17">
        <v>2.21</v>
      </c>
      <c r="D17">
        <f t="shared" si="1"/>
        <v>0.71</v>
      </c>
      <c r="E17">
        <f t="shared" si="2"/>
        <v>1.53</v>
      </c>
      <c r="F17">
        <f t="shared" si="3"/>
        <v>0.93</v>
      </c>
      <c r="G17">
        <f t="shared" si="4"/>
        <v>2.21</v>
      </c>
      <c r="H17" t="str">
        <f t="shared" si="0"/>
        <v>COUVERT</v>
      </c>
    </row>
    <row r="18" spans="1:8" x14ac:dyDescent="0.25">
      <c r="A18">
        <v>4</v>
      </c>
      <c r="B18">
        <v>0</v>
      </c>
      <c r="C18">
        <v>1.51</v>
      </c>
      <c r="D18">
        <f t="shared" si="1"/>
        <v>1.51</v>
      </c>
      <c r="E18">
        <f t="shared" si="2"/>
        <v>1.53</v>
      </c>
      <c r="F18">
        <f t="shared" si="3"/>
        <v>0.93</v>
      </c>
      <c r="G18">
        <f t="shared" si="4"/>
        <v>2.21</v>
      </c>
      <c r="H18" t="str">
        <f t="shared" si="0"/>
        <v>COUVERT</v>
      </c>
    </row>
    <row r="19" spans="1:8" x14ac:dyDescent="0.25">
      <c r="A19">
        <v>4</v>
      </c>
      <c r="B19">
        <v>1</v>
      </c>
      <c r="C19">
        <v>1.26</v>
      </c>
      <c r="D19">
        <f t="shared" si="1"/>
        <v>1.51</v>
      </c>
      <c r="E19">
        <f t="shared" si="2"/>
        <v>1.26</v>
      </c>
      <c r="F19">
        <f t="shared" si="3"/>
        <v>0.93</v>
      </c>
      <c r="G19">
        <f t="shared" si="4"/>
        <v>2.21</v>
      </c>
      <c r="H19" t="str">
        <f t="shared" si="0"/>
        <v>ENSOLEILLE</v>
      </c>
    </row>
    <row r="20" spans="1:8" x14ac:dyDescent="0.25">
      <c r="A20">
        <v>4</v>
      </c>
      <c r="B20">
        <v>2</v>
      </c>
      <c r="C20">
        <v>3.37</v>
      </c>
      <c r="D20">
        <f t="shared" si="1"/>
        <v>1.51</v>
      </c>
      <c r="E20">
        <f t="shared" si="2"/>
        <v>1.26</v>
      </c>
      <c r="F20">
        <f t="shared" si="3"/>
        <v>3.37</v>
      </c>
      <c r="G20">
        <f t="shared" si="4"/>
        <v>2.21</v>
      </c>
      <c r="H20" t="str">
        <f t="shared" si="0"/>
        <v>ENSOLEILLE</v>
      </c>
    </row>
    <row r="21" spans="1:8" x14ac:dyDescent="0.25">
      <c r="A21">
        <v>4</v>
      </c>
      <c r="B21">
        <v>3</v>
      </c>
      <c r="C21">
        <v>0.71</v>
      </c>
      <c r="D21">
        <f t="shared" si="1"/>
        <v>1.51</v>
      </c>
      <c r="E21">
        <f t="shared" si="2"/>
        <v>1.26</v>
      </c>
      <c r="F21">
        <f t="shared" si="3"/>
        <v>3.37</v>
      </c>
      <c r="G21">
        <f t="shared" si="4"/>
        <v>0.71</v>
      </c>
      <c r="H21" t="str">
        <f t="shared" si="0"/>
        <v>ENSOLEILLE</v>
      </c>
    </row>
    <row r="22" spans="1:8" x14ac:dyDescent="0.25">
      <c r="A22">
        <v>5</v>
      </c>
      <c r="B22">
        <v>0</v>
      </c>
      <c r="C22">
        <v>1.46</v>
      </c>
      <c r="D22">
        <f t="shared" si="1"/>
        <v>1.46</v>
      </c>
      <c r="E22">
        <f t="shared" si="2"/>
        <v>1.26</v>
      </c>
      <c r="F22">
        <f t="shared" si="3"/>
        <v>3.37</v>
      </c>
      <c r="G22">
        <f t="shared" si="4"/>
        <v>0.71</v>
      </c>
      <c r="H22" t="str">
        <f t="shared" si="0"/>
        <v>ENSOLEILLE</v>
      </c>
    </row>
    <row r="23" spans="1:8" x14ac:dyDescent="0.25">
      <c r="A23">
        <v>5</v>
      </c>
      <c r="B23">
        <v>1</v>
      </c>
      <c r="C23">
        <v>3.99</v>
      </c>
      <c r="D23">
        <f t="shared" si="1"/>
        <v>1.46</v>
      </c>
      <c r="E23">
        <f t="shared" si="2"/>
        <v>3.99</v>
      </c>
      <c r="F23">
        <f t="shared" si="3"/>
        <v>3.37</v>
      </c>
      <c r="G23">
        <f t="shared" si="4"/>
        <v>0.71</v>
      </c>
      <c r="H23" t="str">
        <f t="shared" si="0"/>
        <v>COUVERT</v>
      </c>
    </row>
    <row r="24" spans="1:8" x14ac:dyDescent="0.25">
      <c r="A24">
        <v>5</v>
      </c>
      <c r="B24">
        <v>2</v>
      </c>
      <c r="C24">
        <v>1.99</v>
      </c>
      <c r="D24">
        <f t="shared" si="1"/>
        <v>1.46</v>
      </c>
      <c r="E24">
        <f t="shared" si="2"/>
        <v>3.99</v>
      </c>
      <c r="F24">
        <f t="shared" si="3"/>
        <v>1.99</v>
      </c>
      <c r="G24">
        <f t="shared" si="4"/>
        <v>0.71</v>
      </c>
      <c r="H24" t="str">
        <f t="shared" si="0"/>
        <v>COUVERT</v>
      </c>
    </row>
    <row r="25" spans="1:8" x14ac:dyDescent="0.25">
      <c r="A25">
        <v>5</v>
      </c>
      <c r="B25">
        <v>3</v>
      </c>
      <c r="C25">
        <v>2.2999999999999998</v>
      </c>
      <c r="D25">
        <f t="shared" si="1"/>
        <v>1.46</v>
      </c>
      <c r="E25">
        <f t="shared" si="2"/>
        <v>3.99</v>
      </c>
      <c r="F25">
        <f t="shared" si="3"/>
        <v>1.99</v>
      </c>
      <c r="G25">
        <f t="shared" si="4"/>
        <v>2.2999999999999998</v>
      </c>
      <c r="H25" t="str">
        <f t="shared" si="0"/>
        <v>COUVERT</v>
      </c>
    </row>
    <row r="26" spans="1:8" x14ac:dyDescent="0.25">
      <c r="A26">
        <v>6</v>
      </c>
      <c r="B26">
        <v>0</v>
      </c>
      <c r="C26">
        <v>3.45</v>
      </c>
      <c r="D26">
        <f t="shared" si="1"/>
        <v>3.45</v>
      </c>
      <c r="E26">
        <f t="shared" si="2"/>
        <v>3.99</v>
      </c>
      <c r="F26">
        <f t="shared" si="3"/>
        <v>1.99</v>
      </c>
      <c r="G26">
        <f t="shared" si="4"/>
        <v>2.2999999999999998</v>
      </c>
      <c r="H26" t="str">
        <f t="shared" si="0"/>
        <v>COUVERT</v>
      </c>
    </row>
    <row r="27" spans="1:8" x14ac:dyDescent="0.25">
      <c r="A27">
        <v>6</v>
      </c>
      <c r="B27">
        <v>1</v>
      </c>
      <c r="C27">
        <v>5.71</v>
      </c>
      <c r="D27">
        <f t="shared" si="1"/>
        <v>3.45</v>
      </c>
      <c r="E27">
        <f t="shared" si="2"/>
        <v>5.71</v>
      </c>
      <c r="F27">
        <f t="shared" si="3"/>
        <v>1.99</v>
      </c>
      <c r="G27">
        <f t="shared" si="4"/>
        <v>2.2999999999999998</v>
      </c>
      <c r="H27" t="str">
        <f t="shared" si="0"/>
        <v>COUVERT</v>
      </c>
    </row>
    <row r="28" spans="1:8" x14ac:dyDescent="0.25">
      <c r="A28">
        <v>6</v>
      </c>
      <c r="B28">
        <v>2</v>
      </c>
      <c r="C28">
        <v>2.61</v>
      </c>
      <c r="D28">
        <f t="shared" si="1"/>
        <v>3.45</v>
      </c>
      <c r="E28">
        <f t="shared" si="2"/>
        <v>5.71</v>
      </c>
      <c r="F28">
        <f t="shared" si="3"/>
        <v>2.61</v>
      </c>
      <c r="G28">
        <f t="shared" si="4"/>
        <v>2.2999999999999998</v>
      </c>
      <c r="H28" t="str">
        <f t="shared" si="0"/>
        <v>COUVERT</v>
      </c>
    </row>
    <row r="29" spans="1:8" x14ac:dyDescent="0.25">
      <c r="A29">
        <v>6</v>
      </c>
      <c r="B29">
        <v>3</v>
      </c>
      <c r="C29">
        <v>3.99</v>
      </c>
      <c r="D29">
        <f t="shared" si="1"/>
        <v>3.45</v>
      </c>
      <c r="E29">
        <f t="shared" si="2"/>
        <v>5.71</v>
      </c>
      <c r="F29">
        <f t="shared" si="3"/>
        <v>2.61</v>
      </c>
      <c r="G29">
        <f t="shared" si="4"/>
        <v>3.99</v>
      </c>
      <c r="H29" t="str">
        <f t="shared" si="0"/>
        <v>COUVERT</v>
      </c>
    </row>
    <row r="30" spans="1:8" x14ac:dyDescent="0.25">
      <c r="A30">
        <v>7</v>
      </c>
      <c r="B30">
        <v>0</v>
      </c>
      <c r="C30">
        <v>0.22</v>
      </c>
      <c r="D30">
        <f t="shared" si="1"/>
        <v>0.22</v>
      </c>
      <c r="E30">
        <f t="shared" si="2"/>
        <v>5.71</v>
      </c>
      <c r="F30">
        <f t="shared" si="3"/>
        <v>2.61</v>
      </c>
      <c r="G30">
        <f t="shared" si="4"/>
        <v>3.99</v>
      </c>
      <c r="H30" t="str">
        <f t="shared" si="0"/>
        <v>COUVERT</v>
      </c>
    </row>
    <row r="31" spans="1:8" x14ac:dyDescent="0.25">
      <c r="A31">
        <v>7</v>
      </c>
      <c r="B31">
        <v>1</v>
      </c>
      <c r="C31">
        <v>2.19</v>
      </c>
      <c r="D31">
        <f t="shared" si="1"/>
        <v>0.22</v>
      </c>
      <c r="E31">
        <f t="shared" si="2"/>
        <v>2.19</v>
      </c>
      <c r="F31">
        <f t="shared" si="3"/>
        <v>2.61</v>
      </c>
      <c r="G31">
        <f t="shared" si="4"/>
        <v>3.99</v>
      </c>
      <c r="H31" t="str">
        <f t="shared" si="0"/>
        <v>GRELE</v>
      </c>
    </row>
    <row r="32" spans="1:8" x14ac:dyDescent="0.25">
      <c r="A32">
        <v>7</v>
      </c>
      <c r="B32">
        <v>2</v>
      </c>
      <c r="C32">
        <v>2.2999999999999998</v>
      </c>
      <c r="D32">
        <f t="shared" si="1"/>
        <v>0.22</v>
      </c>
      <c r="E32">
        <f t="shared" si="2"/>
        <v>2.19</v>
      </c>
      <c r="F32">
        <f t="shared" si="3"/>
        <v>2.2999999999999998</v>
      </c>
      <c r="G32">
        <f t="shared" si="4"/>
        <v>3.99</v>
      </c>
      <c r="H32" t="str">
        <f t="shared" si="0"/>
        <v>GRELE</v>
      </c>
    </row>
    <row r="33" spans="1:8" x14ac:dyDescent="0.25">
      <c r="A33">
        <v>7</v>
      </c>
      <c r="B33">
        <v>3</v>
      </c>
      <c r="C33">
        <v>2.57</v>
      </c>
      <c r="D33">
        <f t="shared" si="1"/>
        <v>0.22</v>
      </c>
      <c r="E33">
        <f t="shared" si="2"/>
        <v>2.19</v>
      </c>
      <c r="F33">
        <f t="shared" si="3"/>
        <v>2.2999999999999998</v>
      </c>
      <c r="G33">
        <f t="shared" si="4"/>
        <v>2.57</v>
      </c>
      <c r="H33" t="str">
        <f t="shared" si="0"/>
        <v>GRELE</v>
      </c>
    </row>
    <row r="34" spans="1:8" x14ac:dyDescent="0.25">
      <c r="A34">
        <v>8</v>
      </c>
      <c r="B34">
        <v>0</v>
      </c>
      <c r="C34">
        <v>3.14</v>
      </c>
      <c r="D34">
        <f t="shared" si="1"/>
        <v>3.14</v>
      </c>
      <c r="E34">
        <f t="shared" si="2"/>
        <v>2.19</v>
      </c>
      <c r="F34">
        <f t="shared" si="3"/>
        <v>2.2999999999999998</v>
      </c>
      <c r="G34">
        <f t="shared" si="4"/>
        <v>2.57</v>
      </c>
      <c r="H34" t="str">
        <f t="shared" si="0"/>
        <v>ENSOLEILLE</v>
      </c>
    </row>
    <row r="35" spans="1:8" x14ac:dyDescent="0.25">
      <c r="A35">
        <v>8</v>
      </c>
      <c r="B35">
        <v>1</v>
      </c>
      <c r="C35">
        <v>2.79</v>
      </c>
      <c r="D35">
        <f t="shared" si="1"/>
        <v>3.14</v>
      </c>
      <c r="E35">
        <f t="shared" si="2"/>
        <v>2.79</v>
      </c>
      <c r="F35">
        <f t="shared" si="3"/>
        <v>2.2999999999999998</v>
      </c>
      <c r="G35">
        <f t="shared" si="4"/>
        <v>2.57</v>
      </c>
      <c r="H35" t="str">
        <f t="shared" si="0"/>
        <v>ENSOLEILLE</v>
      </c>
    </row>
    <row r="36" spans="1:8" x14ac:dyDescent="0.25">
      <c r="A36">
        <v>8</v>
      </c>
      <c r="B36">
        <v>2</v>
      </c>
      <c r="C36">
        <v>2.61</v>
      </c>
      <c r="D36">
        <f t="shared" si="1"/>
        <v>3.14</v>
      </c>
      <c r="E36">
        <f t="shared" si="2"/>
        <v>2.79</v>
      </c>
      <c r="F36">
        <f t="shared" si="3"/>
        <v>2.61</v>
      </c>
      <c r="G36">
        <f t="shared" si="4"/>
        <v>2.57</v>
      </c>
      <c r="H36" t="str">
        <f t="shared" si="0"/>
        <v>ENSOLEILLE</v>
      </c>
    </row>
    <row r="37" spans="1:8" x14ac:dyDescent="0.25">
      <c r="A37">
        <v>8</v>
      </c>
      <c r="B37">
        <v>3</v>
      </c>
      <c r="C37">
        <v>1.42</v>
      </c>
      <c r="D37">
        <f t="shared" si="1"/>
        <v>3.14</v>
      </c>
      <c r="E37">
        <f t="shared" si="2"/>
        <v>2.79</v>
      </c>
      <c r="F37">
        <f t="shared" si="3"/>
        <v>2.61</v>
      </c>
      <c r="G37">
        <f t="shared" si="4"/>
        <v>1.42</v>
      </c>
      <c r="H37" t="str">
        <f t="shared" si="0"/>
        <v>ENSOLEILLE</v>
      </c>
    </row>
    <row r="38" spans="1:8" x14ac:dyDescent="0.25">
      <c r="A38">
        <v>9</v>
      </c>
      <c r="B38">
        <v>0</v>
      </c>
      <c r="C38">
        <v>3.5</v>
      </c>
      <c r="D38">
        <f t="shared" si="1"/>
        <v>3.5</v>
      </c>
      <c r="E38">
        <f t="shared" si="2"/>
        <v>2.79</v>
      </c>
      <c r="F38">
        <f t="shared" si="3"/>
        <v>2.61</v>
      </c>
      <c r="G38">
        <f t="shared" si="4"/>
        <v>1.42</v>
      </c>
      <c r="H38" t="str">
        <f t="shared" si="0"/>
        <v>ENSOLEILLE</v>
      </c>
    </row>
    <row r="39" spans="1:8" x14ac:dyDescent="0.25">
      <c r="A39">
        <v>9</v>
      </c>
      <c r="B39">
        <v>1</v>
      </c>
      <c r="C39">
        <v>5.58</v>
      </c>
      <c r="D39">
        <f t="shared" si="1"/>
        <v>3.5</v>
      </c>
      <c r="E39">
        <f t="shared" si="2"/>
        <v>5.58</v>
      </c>
      <c r="F39">
        <f t="shared" si="3"/>
        <v>2.61</v>
      </c>
      <c r="G39">
        <f t="shared" si="4"/>
        <v>1.42</v>
      </c>
      <c r="H39" t="str">
        <f t="shared" si="0"/>
        <v>COUVERT</v>
      </c>
    </row>
    <row r="40" spans="1:8" x14ac:dyDescent="0.25">
      <c r="A40">
        <v>9</v>
      </c>
      <c r="B40">
        <v>2</v>
      </c>
      <c r="C40">
        <v>4.12</v>
      </c>
      <c r="D40">
        <f t="shared" si="1"/>
        <v>3.5</v>
      </c>
      <c r="E40">
        <f t="shared" si="2"/>
        <v>5.58</v>
      </c>
      <c r="F40">
        <f t="shared" si="3"/>
        <v>4.12</v>
      </c>
      <c r="G40">
        <f t="shared" si="4"/>
        <v>1.42</v>
      </c>
      <c r="H40" t="str">
        <f t="shared" si="0"/>
        <v>COUVERT</v>
      </c>
    </row>
    <row r="41" spans="1:8" x14ac:dyDescent="0.25">
      <c r="A41">
        <v>9</v>
      </c>
      <c r="B41">
        <v>3</v>
      </c>
      <c r="C41">
        <v>1.86</v>
      </c>
      <c r="D41">
        <f t="shared" si="1"/>
        <v>3.5</v>
      </c>
      <c r="E41">
        <f t="shared" si="2"/>
        <v>5.58</v>
      </c>
      <c r="F41">
        <f t="shared" si="3"/>
        <v>4.12</v>
      </c>
      <c r="G41">
        <f t="shared" si="4"/>
        <v>1.86</v>
      </c>
      <c r="H41" t="str">
        <f t="shared" si="0"/>
        <v>COUVERT</v>
      </c>
    </row>
    <row r="42" spans="1:8" x14ac:dyDescent="0.25">
      <c r="A42">
        <v>10</v>
      </c>
      <c r="B42">
        <v>0</v>
      </c>
      <c r="C42">
        <v>0.35</v>
      </c>
      <c r="D42">
        <f t="shared" si="1"/>
        <v>0.35</v>
      </c>
      <c r="E42">
        <f t="shared" si="2"/>
        <v>5.58</v>
      </c>
      <c r="F42">
        <f t="shared" si="3"/>
        <v>4.12</v>
      </c>
      <c r="G42">
        <f t="shared" si="4"/>
        <v>1.86</v>
      </c>
      <c r="H42" t="str">
        <f t="shared" si="0"/>
        <v>COUVERT</v>
      </c>
    </row>
    <row r="43" spans="1:8" x14ac:dyDescent="0.25">
      <c r="A43">
        <v>10</v>
      </c>
      <c r="B43">
        <v>1</v>
      </c>
      <c r="C43">
        <v>3.92</v>
      </c>
      <c r="D43">
        <f t="shared" si="1"/>
        <v>0.35</v>
      </c>
      <c r="E43">
        <f t="shared" si="2"/>
        <v>3.92</v>
      </c>
      <c r="F43">
        <f t="shared" si="3"/>
        <v>4.12</v>
      </c>
      <c r="G43">
        <f t="shared" si="4"/>
        <v>1.86</v>
      </c>
      <c r="H43" t="str">
        <f t="shared" si="0"/>
        <v>PLUIE</v>
      </c>
    </row>
    <row r="44" spans="1:8" x14ac:dyDescent="0.25">
      <c r="A44">
        <v>10</v>
      </c>
      <c r="B44">
        <v>2</v>
      </c>
      <c r="C44">
        <v>0.62</v>
      </c>
      <c r="D44">
        <f t="shared" si="1"/>
        <v>0.35</v>
      </c>
      <c r="E44">
        <f t="shared" si="2"/>
        <v>3.92</v>
      </c>
      <c r="F44">
        <f t="shared" si="3"/>
        <v>0.62</v>
      </c>
      <c r="G44">
        <f t="shared" si="4"/>
        <v>1.86</v>
      </c>
      <c r="H44" t="str">
        <f t="shared" si="0"/>
        <v>COUVERT</v>
      </c>
    </row>
    <row r="45" spans="1:8" x14ac:dyDescent="0.25">
      <c r="A45">
        <v>10</v>
      </c>
      <c r="B45">
        <v>3</v>
      </c>
      <c r="C45">
        <v>2.13</v>
      </c>
      <c r="D45">
        <f t="shared" si="1"/>
        <v>0.35</v>
      </c>
      <c r="E45">
        <f t="shared" si="2"/>
        <v>3.92</v>
      </c>
      <c r="F45">
        <f t="shared" si="3"/>
        <v>0.62</v>
      </c>
      <c r="G45">
        <f t="shared" si="4"/>
        <v>2.13</v>
      </c>
      <c r="H45" t="str">
        <f t="shared" si="0"/>
        <v>COUVERT</v>
      </c>
    </row>
    <row r="46" spans="1:8" x14ac:dyDescent="0.25">
      <c r="A46">
        <v>11</v>
      </c>
      <c r="B46">
        <v>0</v>
      </c>
      <c r="C46">
        <v>0.66</v>
      </c>
      <c r="D46">
        <f t="shared" si="1"/>
        <v>0.66</v>
      </c>
      <c r="E46">
        <f t="shared" si="2"/>
        <v>3.92</v>
      </c>
      <c r="F46">
        <f t="shared" si="3"/>
        <v>0.62</v>
      </c>
      <c r="G46">
        <f t="shared" si="4"/>
        <v>2.13</v>
      </c>
      <c r="H46" t="str">
        <f t="shared" si="0"/>
        <v>COUVERT</v>
      </c>
    </row>
    <row r="47" spans="1:8" x14ac:dyDescent="0.25">
      <c r="A47">
        <v>11</v>
      </c>
      <c r="B47">
        <v>1</v>
      </c>
      <c r="C47">
        <v>0.13</v>
      </c>
      <c r="D47">
        <f t="shared" si="1"/>
        <v>0.66</v>
      </c>
      <c r="E47">
        <f t="shared" si="2"/>
        <v>0.13</v>
      </c>
      <c r="F47">
        <f t="shared" si="3"/>
        <v>0.62</v>
      </c>
      <c r="G47">
        <f t="shared" si="4"/>
        <v>2.13</v>
      </c>
      <c r="H47" t="str">
        <f t="shared" si="0"/>
        <v>ENSOLEILLE</v>
      </c>
    </row>
    <row r="48" spans="1:8" x14ac:dyDescent="0.25">
      <c r="A48">
        <v>11</v>
      </c>
      <c r="B48">
        <v>2</v>
      </c>
      <c r="C48">
        <v>0.75</v>
      </c>
      <c r="D48">
        <f t="shared" si="1"/>
        <v>0.66</v>
      </c>
      <c r="E48">
        <f t="shared" si="2"/>
        <v>0.13</v>
      </c>
      <c r="F48">
        <f t="shared" si="3"/>
        <v>0.75</v>
      </c>
      <c r="G48">
        <f t="shared" si="4"/>
        <v>2.13</v>
      </c>
      <c r="H48" t="str">
        <f t="shared" si="0"/>
        <v>ENSOLEILLE</v>
      </c>
    </row>
    <row r="49" spans="1:8" x14ac:dyDescent="0.25">
      <c r="A49">
        <v>11</v>
      </c>
      <c r="B49">
        <v>3</v>
      </c>
      <c r="C49">
        <v>2.52</v>
      </c>
      <c r="D49">
        <f t="shared" si="1"/>
        <v>0.66</v>
      </c>
      <c r="E49">
        <f t="shared" si="2"/>
        <v>0.13</v>
      </c>
      <c r="F49">
        <f t="shared" si="3"/>
        <v>0.75</v>
      </c>
      <c r="G49">
        <f t="shared" si="4"/>
        <v>2.52</v>
      </c>
      <c r="H49" t="str">
        <f t="shared" si="0"/>
        <v>ENSOLEILLE</v>
      </c>
    </row>
    <row r="50" spans="1:8" x14ac:dyDescent="0.25">
      <c r="A50">
        <v>12</v>
      </c>
      <c r="B50">
        <v>0</v>
      </c>
      <c r="C50">
        <v>1.86</v>
      </c>
      <c r="D50">
        <f t="shared" si="1"/>
        <v>1.86</v>
      </c>
      <c r="E50">
        <f t="shared" si="2"/>
        <v>0.13</v>
      </c>
      <c r="F50">
        <f t="shared" si="3"/>
        <v>0.75</v>
      </c>
      <c r="G50">
        <f t="shared" si="4"/>
        <v>2.52</v>
      </c>
      <c r="H50" t="str">
        <f t="shared" si="0"/>
        <v>ENSOLEILLE</v>
      </c>
    </row>
    <row r="51" spans="1:8" x14ac:dyDescent="0.25">
      <c r="A51">
        <v>12</v>
      </c>
      <c r="B51">
        <v>1</v>
      </c>
      <c r="C51">
        <v>2.72</v>
      </c>
      <c r="D51">
        <f t="shared" si="1"/>
        <v>1.86</v>
      </c>
      <c r="E51">
        <f t="shared" si="2"/>
        <v>2.72</v>
      </c>
      <c r="F51">
        <f t="shared" si="3"/>
        <v>0.75</v>
      </c>
      <c r="G51">
        <f t="shared" si="4"/>
        <v>2.52</v>
      </c>
      <c r="H51" t="str">
        <f t="shared" si="0"/>
        <v>COUVERT</v>
      </c>
    </row>
    <row r="52" spans="1:8" x14ac:dyDescent="0.25">
      <c r="A52">
        <v>12</v>
      </c>
      <c r="B52">
        <v>2</v>
      </c>
      <c r="C52">
        <v>0.4</v>
      </c>
      <c r="D52">
        <f t="shared" si="1"/>
        <v>1.86</v>
      </c>
      <c r="E52">
        <f t="shared" si="2"/>
        <v>2.72</v>
      </c>
      <c r="F52">
        <f t="shared" si="3"/>
        <v>0.4</v>
      </c>
      <c r="G52">
        <f t="shared" si="4"/>
        <v>2.52</v>
      </c>
      <c r="H52" t="str">
        <f t="shared" si="0"/>
        <v>COUVERT</v>
      </c>
    </row>
    <row r="53" spans="1:8" x14ac:dyDescent="0.25">
      <c r="A53">
        <v>12</v>
      </c>
      <c r="B53">
        <v>3</v>
      </c>
      <c r="C53">
        <v>1.99</v>
      </c>
      <c r="D53">
        <f t="shared" si="1"/>
        <v>1.86</v>
      </c>
      <c r="E53">
        <f t="shared" si="2"/>
        <v>2.72</v>
      </c>
      <c r="F53">
        <f t="shared" si="3"/>
        <v>0.4</v>
      </c>
      <c r="G53">
        <f t="shared" si="4"/>
        <v>1.99</v>
      </c>
      <c r="H53" t="str">
        <f t="shared" si="0"/>
        <v>COUVERT</v>
      </c>
    </row>
    <row r="54" spans="1:8" x14ac:dyDescent="0.25">
      <c r="A54">
        <v>13</v>
      </c>
      <c r="B54">
        <v>0</v>
      </c>
      <c r="C54">
        <v>3.06</v>
      </c>
      <c r="D54">
        <f t="shared" si="1"/>
        <v>3.06</v>
      </c>
      <c r="E54">
        <f t="shared" si="2"/>
        <v>2.72</v>
      </c>
      <c r="F54">
        <f t="shared" si="3"/>
        <v>0.4</v>
      </c>
      <c r="G54">
        <f t="shared" si="4"/>
        <v>1.99</v>
      </c>
      <c r="H54" t="str">
        <f t="shared" si="0"/>
        <v>ENSOLEILLE</v>
      </c>
    </row>
    <row r="55" spans="1:8" x14ac:dyDescent="0.25">
      <c r="A55">
        <v>13</v>
      </c>
      <c r="B55">
        <v>1</v>
      </c>
      <c r="C55">
        <v>4.32</v>
      </c>
      <c r="D55">
        <f t="shared" si="1"/>
        <v>3.06</v>
      </c>
      <c r="E55">
        <f t="shared" si="2"/>
        <v>4.32</v>
      </c>
      <c r="F55">
        <f t="shared" si="3"/>
        <v>0.4</v>
      </c>
      <c r="G55">
        <f t="shared" si="4"/>
        <v>1.99</v>
      </c>
      <c r="H55" t="str">
        <f t="shared" si="0"/>
        <v>COUVERT</v>
      </c>
    </row>
    <row r="56" spans="1:8" x14ac:dyDescent="0.25">
      <c r="A56">
        <v>13</v>
      </c>
      <c r="B56">
        <v>2</v>
      </c>
      <c r="C56">
        <v>1.02</v>
      </c>
      <c r="D56">
        <f t="shared" si="1"/>
        <v>3.06</v>
      </c>
      <c r="E56">
        <f t="shared" si="2"/>
        <v>4.32</v>
      </c>
      <c r="F56">
        <f t="shared" si="3"/>
        <v>1.02</v>
      </c>
      <c r="G56">
        <f t="shared" si="4"/>
        <v>1.99</v>
      </c>
      <c r="H56" t="str">
        <f t="shared" si="0"/>
        <v>COUVERT</v>
      </c>
    </row>
    <row r="57" spans="1:8" x14ac:dyDescent="0.25">
      <c r="A57">
        <v>13</v>
      </c>
      <c r="B57">
        <v>3</v>
      </c>
      <c r="C57">
        <v>1.64</v>
      </c>
      <c r="D57">
        <f t="shared" si="1"/>
        <v>3.06</v>
      </c>
      <c r="E57">
        <f t="shared" si="2"/>
        <v>4.32</v>
      </c>
      <c r="F57">
        <f t="shared" si="3"/>
        <v>1.02</v>
      </c>
      <c r="G57">
        <f t="shared" si="4"/>
        <v>1.64</v>
      </c>
      <c r="H57" t="str">
        <f t="shared" si="0"/>
        <v>COUVERT</v>
      </c>
    </row>
    <row r="58" spans="1:8" x14ac:dyDescent="0.25">
      <c r="A58">
        <v>14</v>
      </c>
      <c r="B58">
        <v>0</v>
      </c>
      <c r="C58">
        <v>1.73</v>
      </c>
      <c r="D58">
        <f t="shared" si="1"/>
        <v>1.73</v>
      </c>
      <c r="E58">
        <f t="shared" si="2"/>
        <v>4.32</v>
      </c>
      <c r="F58">
        <f t="shared" si="3"/>
        <v>1.02</v>
      </c>
      <c r="G58">
        <f t="shared" si="4"/>
        <v>1.64</v>
      </c>
      <c r="H58" t="str">
        <f t="shared" si="0"/>
        <v>COUVERT</v>
      </c>
    </row>
    <row r="59" spans="1:8" x14ac:dyDescent="0.25">
      <c r="A59">
        <v>14</v>
      </c>
      <c r="B59">
        <v>1</v>
      </c>
      <c r="C59">
        <v>6.58</v>
      </c>
      <c r="D59">
        <f t="shared" si="1"/>
        <v>1.73</v>
      </c>
      <c r="E59">
        <f t="shared" si="2"/>
        <v>6.58</v>
      </c>
      <c r="F59">
        <f t="shared" si="3"/>
        <v>1.02</v>
      </c>
      <c r="G59">
        <f t="shared" si="4"/>
        <v>1.64</v>
      </c>
      <c r="H59" t="str">
        <f t="shared" si="0"/>
        <v>COUVERT</v>
      </c>
    </row>
    <row r="60" spans="1:8" x14ac:dyDescent="0.25">
      <c r="A60">
        <v>14</v>
      </c>
      <c r="B60">
        <v>2</v>
      </c>
      <c r="C60">
        <v>2.17</v>
      </c>
      <c r="D60">
        <f t="shared" si="1"/>
        <v>1.73</v>
      </c>
      <c r="E60">
        <f t="shared" si="2"/>
        <v>6.58</v>
      </c>
      <c r="F60">
        <f t="shared" si="3"/>
        <v>2.17</v>
      </c>
      <c r="G60">
        <f t="shared" si="4"/>
        <v>1.64</v>
      </c>
      <c r="H60" t="str">
        <f t="shared" si="0"/>
        <v>COUVERT</v>
      </c>
    </row>
    <row r="61" spans="1:8" x14ac:dyDescent="0.25">
      <c r="A61">
        <v>14</v>
      </c>
      <c r="B61">
        <v>3</v>
      </c>
      <c r="C61">
        <v>3.41</v>
      </c>
      <c r="D61">
        <f t="shared" si="1"/>
        <v>1.73</v>
      </c>
      <c r="E61">
        <f t="shared" si="2"/>
        <v>6.58</v>
      </c>
      <c r="F61">
        <f t="shared" si="3"/>
        <v>2.17</v>
      </c>
      <c r="G61">
        <f t="shared" si="4"/>
        <v>3.41</v>
      </c>
      <c r="H61" t="str">
        <f t="shared" si="0"/>
        <v>COUVERT</v>
      </c>
    </row>
    <row r="62" spans="1:8" x14ac:dyDescent="0.25">
      <c r="A62">
        <v>15</v>
      </c>
      <c r="B62">
        <v>0</v>
      </c>
      <c r="C62">
        <v>1.46</v>
      </c>
      <c r="D62">
        <f t="shared" si="1"/>
        <v>1.46</v>
      </c>
      <c r="E62">
        <f t="shared" si="2"/>
        <v>6.58</v>
      </c>
      <c r="F62">
        <f t="shared" si="3"/>
        <v>2.17</v>
      </c>
      <c r="G62">
        <f t="shared" si="4"/>
        <v>3.41</v>
      </c>
      <c r="H62" t="str">
        <f t="shared" si="0"/>
        <v>COUVERT</v>
      </c>
    </row>
    <row r="63" spans="1:8" x14ac:dyDescent="0.25">
      <c r="A63">
        <v>15</v>
      </c>
      <c r="B63">
        <v>1</v>
      </c>
      <c r="C63">
        <v>2.33</v>
      </c>
      <c r="D63">
        <f t="shared" si="1"/>
        <v>1.46</v>
      </c>
      <c r="E63">
        <f t="shared" si="2"/>
        <v>2.33</v>
      </c>
      <c r="F63">
        <f t="shared" si="3"/>
        <v>2.17</v>
      </c>
      <c r="G63">
        <f t="shared" si="4"/>
        <v>3.41</v>
      </c>
      <c r="H63" t="str">
        <f t="shared" si="0"/>
        <v>COUVERT</v>
      </c>
    </row>
    <row r="64" spans="1:8" x14ac:dyDescent="0.25">
      <c r="A64">
        <v>15</v>
      </c>
      <c r="B64">
        <v>2</v>
      </c>
      <c r="C64">
        <v>4.03</v>
      </c>
      <c r="D64">
        <f t="shared" si="1"/>
        <v>1.46</v>
      </c>
      <c r="E64">
        <f t="shared" si="2"/>
        <v>2.33</v>
      </c>
      <c r="F64">
        <f t="shared" si="3"/>
        <v>4.03</v>
      </c>
      <c r="G64">
        <f t="shared" si="4"/>
        <v>3.41</v>
      </c>
      <c r="H64" t="str">
        <f t="shared" si="0"/>
        <v>PLUIE</v>
      </c>
    </row>
    <row r="65" spans="1:8" x14ac:dyDescent="0.25">
      <c r="A65">
        <v>15</v>
      </c>
      <c r="B65">
        <v>3</v>
      </c>
      <c r="C65">
        <v>4.03</v>
      </c>
      <c r="D65">
        <f t="shared" si="1"/>
        <v>1.46</v>
      </c>
      <c r="E65">
        <f t="shared" si="2"/>
        <v>2.33</v>
      </c>
      <c r="F65">
        <f t="shared" si="3"/>
        <v>4.03</v>
      </c>
      <c r="G65">
        <f t="shared" si="4"/>
        <v>4.03</v>
      </c>
      <c r="H65" t="str">
        <f t="shared" si="0"/>
        <v>GRELE</v>
      </c>
    </row>
    <row r="66" spans="1:8" x14ac:dyDescent="0.25">
      <c r="A66">
        <v>16</v>
      </c>
      <c r="B66">
        <v>0</v>
      </c>
      <c r="C66">
        <v>1.9</v>
      </c>
      <c r="D66">
        <f t="shared" si="1"/>
        <v>1.9</v>
      </c>
      <c r="E66">
        <f t="shared" si="2"/>
        <v>2.33</v>
      </c>
      <c r="F66">
        <f t="shared" si="3"/>
        <v>4.03</v>
      </c>
      <c r="G66">
        <f t="shared" si="4"/>
        <v>4.03</v>
      </c>
      <c r="H66" t="str">
        <f t="shared" si="0"/>
        <v>GRELE</v>
      </c>
    </row>
    <row r="67" spans="1:8" x14ac:dyDescent="0.25">
      <c r="A67">
        <v>16</v>
      </c>
      <c r="B67">
        <v>1</v>
      </c>
      <c r="C67">
        <v>5.78</v>
      </c>
      <c r="D67">
        <f t="shared" si="1"/>
        <v>1.9</v>
      </c>
      <c r="E67">
        <f t="shared" si="2"/>
        <v>5.78</v>
      </c>
      <c r="F67">
        <f t="shared" si="3"/>
        <v>4.03</v>
      </c>
      <c r="G67">
        <f t="shared" si="4"/>
        <v>4.03</v>
      </c>
      <c r="H67" t="str">
        <f t="shared" ref="H67:H121" si="5">IF(D67&gt;E67,"ENSOLEILLE",(IF(E67&gt;F67,"COUVERT",(IF(F67&gt;G67,"PLUIE","GRELE")))))</f>
        <v>COUVERT</v>
      </c>
    </row>
    <row r="68" spans="1:8" x14ac:dyDescent="0.25">
      <c r="A68">
        <v>16</v>
      </c>
      <c r="B68">
        <v>2</v>
      </c>
      <c r="C68">
        <v>0.4</v>
      </c>
      <c r="D68">
        <f t="shared" ref="D68:D121" si="6">IF(B68=0,C68,D67)</f>
        <v>1.9</v>
      </c>
      <c r="E68">
        <f t="shared" ref="E68:E121" si="7">IF(B68=1,C68,E67)</f>
        <v>5.78</v>
      </c>
      <c r="F68">
        <f t="shared" ref="F68:F121" si="8">IF(B68=2,C68,F67)</f>
        <v>0.4</v>
      </c>
      <c r="G68">
        <f t="shared" ref="G68:G121" si="9">IF(B68=3,C68,G67)</f>
        <v>4.03</v>
      </c>
      <c r="H68" t="str">
        <f t="shared" si="5"/>
        <v>COUVERT</v>
      </c>
    </row>
    <row r="69" spans="1:8" x14ac:dyDescent="0.25">
      <c r="A69">
        <v>16</v>
      </c>
      <c r="B69">
        <v>3</v>
      </c>
      <c r="C69">
        <v>1.99</v>
      </c>
      <c r="D69">
        <f t="shared" si="6"/>
        <v>1.9</v>
      </c>
      <c r="E69">
        <f t="shared" si="7"/>
        <v>5.78</v>
      </c>
      <c r="F69">
        <f t="shared" si="8"/>
        <v>0.4</v>
      </c>
      <c r="G69">
        <f t="shared" si="9"/>
        <v>1.99</v>
      </c>
      <c r="H69" t="str">
        <f t="shared" si="5"/>
        <v>COUVERT</v>
      </c>
    </row>
    <row r="70" spans="1:8" x14ac:dyDescent="0.25">
      <c r="A70">
        <v>17</v>
      </c>
      <c r="B70">
        <v>0</v>
      </c>
      <c r="C70">
        <v>2.97</v>
      </c>
      <c r="D70">
        <f t="shared" si="6"/>
        <v>2.97</v>
      </c>
      <c r="E70">
        <f t="shared" si="7"/>
        <v>5.78</v>
      </c>
      <c r="F70">
        <f t="shared" si="8"/>
        <v>0.4</v>
      </c>
      <c r="G70">
        <f t="shared" si="9"/>
        <v>1.99</v>
      </c>
      <c r="H70" t="str">
        <f t="shared" si="5"/>
        <v>COUVERT</v>
      </c>
    </row>
    <row r="71" spans="1:8" x14ac:dyDescent="0.25">
      <c r="A71">
        <v>17</v>
      </c>
      <c r="B71">
        <v>1</v>
      </c>
      <c r="C71">
        <v>6.11</v>
      </c>
      <c r="D71">
        <f t="shared" si="6"/>
        <v>2.97</v>
      </c>
      <c r="E71">
        <f t="shared" si="7"/>
        <v>6.11</v>
      </c>
      <c r="F71">
        <f t="shared" si="8"/>
        <v>0.4</v>
      </c>
      <c r="G71">
        <f t="shared" si="9"/>
        <v>1.99</v>
      </c>
      <c r="H71" t="str">
        <f t="shared" si="5"/>
        <v>COUVERT</v>
      </c>
    </row>
    <row r="72" spans="1:8" x14ac:dyDescent="0.25">
      <c r="A72">
        <v>17</v>
      </c>
      <c r="B72">
        <v>2</v>
      </c>
      <c r="C72">
        <v>3.23</v>
      </c>
      <c r="D72">
        <f t="shared" si="6"/>
        <v>2.97</v>
      </c>
      <c r="E72">
        <f t="shared" si="7"/>
        <v>6.11</v>
      </c>
      <c r="F72">
        <f t="shared" si="8"/>
        <v>3.23</v>
      </c>
      <c r="G72">
        <f t="shared" si="9"/>
        <v>1.99</v>
      </c>
      <c r="H72" t="str">
        <f t="shared" si="5"/>
        <v>COUVERT</v>
      </c>
    </row>
    <row r="73" spans="1:8" x14ac:dyDescent="0.25">
      <c r="A73">
        <v>17</v>
      </c>
      <c r="B73">
        <v>3</v>
      </c>
      <c r="C73">
        <v>0.93</v>
      </c>
      <c r="D73">
        <f t="shared" si="6"/>
        <v>2.97</v>
      </c>
      <c r="E73">
        <f t="shared" si="7"/>
        <v>6.11</v>
      </c>
      <c r="F73">
        <f t="shared" si="8"/>
        <v>3.23</v>
      </c>
      <c r="G73">
        <f t="shared" si="9"/>
        <v>0.93</v>
      </c>
      <c r="H73" t="str">
        <f t="shared" si="5"/>
        <v>COUVERT</v>
      </c>
    </row>
    <row r="74" spans="1:8" x14ac:dyDescent="0.25">
      <c r="A74">
        <v>18</v>
      </c>
      <c r="B74">
        <v>0</v>
      </c>
      <c r="C74">
        <v>1.28</v>
      </c>
      <c r="D74">
        <f t="shared" si="6"/>
        <v>1.28</v>
      </c>
      <c r="E74">
        <f t="shared" si="7"/>
        <v>6.11</v>
      </c>
      <c r="F74">
        <f t="shared" si="8"/>
        <v>3.23</v>
      </c>
      <c r="G74">
        <f t="shared" si="9"/>
        <v>0.93</v>
      </c>
      <c r="H74" t="str">
        <f t="shared" si="5"/>
        <v>COUVERT</v>
      </c>
    </row>
    <row r="75" spans="1:8" x14ac:dyDescent="0.25">
      <c r="A75">
        <v>18</v>
      </c>
      <c r="B75">
        <v>1</v>
      </c>
      <c r="C75">
        <v>4.58</v>
      </c>
      <c r="D75">
        <f t="shared" si="6"/>
        <v>1.28</v>
      </c>
      <c r="E75">
        <f t="shared" si="7"/>
        <v>4.58</v>
      </c>
      <c r="F75">
        <f t="shared" si="8"/>
        <v>3.23</v>
      </c>
      <c r="G75">
        <f t="shared" si="9"/>
        <v>0.93</v>
      </c>
      <c r="H75" t="str">
        <f t="shared" si="5"/>
        <v>COUVERT</v>
      </c>
    </row>
    <row r="76" spans="1:8" x14ac:dyDescent="0.25">
      <c r="A76">
        <v>18</v>
      </c>
      <c r="B76">
        <v>2</v>
      </c>
      <c r="C76">
        <v>3.19</v>
      </c>
      <c r="D76">
        <f t="shared" si="6"/>
        <v>1.28</v>
      </c>
      <c r="E76">
        <f t="shared" si="7"/>
        <v>4.58</v>
      </c>
      <c r="F76">
        <f t="shared" si="8"/>
        <v>3.19</v>
      </c>
      <c r="G76">
        <f t="shared" si="9"/>
        <v>0.93</v>
      </c>
      <c r="H76" t="str">
        <f t="shared" si="5"/>
        <v>COUVERT</v>
      </c>
    </row>
    <row r="77" spans="1:8" x14ac:dyDescent="0.25">
      <c r="A77">
        <v>18</v>
      </c>
      <c r="B77">
        <v>3</v>
      </c>
      <c r="C77">
        <v>4.21</v>
      </c>
      <c r="D77">
        <f t="shared" si="6"/>
        <v>1.28</v>
      </c>
      <c r="E77">
        <f t="shared" si="7"/>
        <v>4.58</v>
      </c>
      <c r="F77">
        <f t="shared" si="8"/>
        <v>3.19</v>
      </c>
      <c r="G77">
        <f t="shared" si="9"/>
        <v>4.21</v>
      </c>
      <c r="H77" t="str">
        <f t="shared" si="5"/>
        <v>COUVERT</v>
      </c>
    </row>
    <row r="78" spans="1:8" x14ac:dyDescent="0.25">
      <c r="A78">
        <v>19</v>
      </c>
      <c r="B78">
        <v>0</v>
      </c>
      <c r="C78">
        <v>3.41</v>
      </c>
      <c r="D78">
        <f t="shared" si="6"/>
        <v>3.41</v>
      </c>
      <c r="E78">
        <f t="shared" si="7"/>
        <v>4.58</v>
      </c>
      <c r="F78">
        <f t="shared" si="8"/>
        <v>3.19</v>
      </c>
      <c r="G78">
        <f t="shared" si="9"/>
        <v>4.21</v>
      </c>
      <c r="H78" t="str">
        <f t="shared" si="5"/>
        <v>COUVERT</v>
      </c>
    </row>
    <row r="79" spans="1:8" x14ac:dyDescent="0.25">
      <c r="A79">
        <v>19</v>
      </c>
      <c r="B79">
        <v>1</v>
      </c>
      <c r="C79">
        <v>0.53</v>
      </c>
      <c r="D79">
        <f t="shared" si="6"/>
        <v>3.41</v>
      </c>
      <c r="E79">
        <f t="shared" si="7"/>
        <v>0.53</v>
      </c>
      <c r="F79">
        <f t="shared" si="8"/>
        <v>3.19</v>
      </c>
      <c r="G79">
        <f t="shared" si="9"/>
        <v>4.21</v>
      </c>
      <c r="H79" t="str">
        <f t="shared" si="5"/>
        <v>ENSOLEILLE</v>
      </c>
    </row>
    <row r="80" spans="1:8" x14ac:dyDescent="0.25">
      <c r="A80">
        <v>19</v>
      </c>
      <c r="B80">
        <v>2</v>
      </c>
      <c r="C80">
        <v>3.32</v>
      </c>
      <c r="D80">
        <f t="shared" si="6"/>
        <v>3.41</v>
      </c>
      <c r="E80">
        <f t="shared" si="7"/>
        <v>0.53</v>
      </c>
      <c r="F80">
        <f t="shared" si="8"/>
        <v>3.32</v>
      </c>
      <c r="G80">
        <f t="shared" si="9"/>
        <v>4.21</v>
      </c>
      <c r="H80" t="str">
        <f t="shared" si="5"/>
        <v>ENSOLEILLE</v>
      </c>
    </row>
    <row r="81" spans="1:8" x14ac:dyDescent="0.25">
      <c r="A81">
        <v>19</v>
      </c>
      <c r="B81">
        <v>3</v>
      </c>
      <c r="C81">
        <v>2.44</v>
      </c>
      <c r="D81">
        <f t="shared" si="6"/>
        <v>3.41</v>
      </c>
      <c r="E81">
        <f t="shared" si="7"/>
        <v>0.53</v>
      </c>
      <c r="F81">
        <f t="shared" si="8"/>
        <v>3.32</v>
      </c>
      <c r="G81">
        <f t="shared" si="9"/>
        <v>2.44</v>
      </c>
      <c r="H81" t="str">
        <f t="shared" si="5"/>
        <v>ENSOLEILLE</v>
      </c>
    </row>
    <row r="82" spans="1:8" x14ac:dyDescent="0.25">
      <c r="A82">
        <v>20</v>
      </c>
      <c r="B82">
        <v>0</v>
      </c>
      <c r="C82">
        <v>3.9</v>
      </c>
      <c r="D82">
        <f t="shared" si="6"/>
        <v>3.9</v>
      </c>
      <c r="E82">
        <f t="shared" si="7"/>
        <v>0.53</v>
      </c>
      <c r="F82">
        <f t="shared" si="8"/>
        <v>3.32</v>
      </c>
      <c r="G82">
        <f t="shared" si="9"/>
        <v>2.44</v>
      </c>
      <c r="H82" t="str">
        <f t="shared" si="5"/>
        <v>ENSOLEILLE</v>
      </c>
    </row>
    <row r="83" spans="1:8" x14ac:dyDescent="0.25">
      <c r="A83">
        <v>20</v>
      </c>
      <c r="B83">
        <v>1</v>
      </c>
      <c r="C83">
        <v>4.9800000000000004</v>
      </c>
      <c r="D83">
        <f t="shared" si="6"/>
        <v>3.9</v>
      </c>
      <c r="E83">
        <f t="shared" si="7"/>
        <v>4.9800000000000004</v>
      </c>
      <c r="F83">
        <f t="shared" si="8"/>
        <v>3.32</v>
      </c>
      <c r="G83">
        <f t="shared" si="9"/>
        <v>2.44</v>
      </c>
      <c r="H83" t="str">
        <f t="shared" si="5"/>
        <v>COUVERT</v>
      </c>
    </row>
    <row r="84" spans="1:8" x14ac:dyDescent="0.25">
      <c r="A84">
        <v>20</v>
      </c>
      <c r="B84">
        <v>2</v>
      </c>
      <c r="C84">
        <v>1.2</v>
      </c>
      <c r="D84">
        <f t="shared" si="6"/>
        <v>3.9</v>
      </c>
      <c r="E84">
        <f t="shared" si="7"/>
        <v>4.9800000000000004</v>
      </c>
      <c r="F84">
        <f t="shared" si="8"/>
        <v>1.2</v>
      </c>
      <c r="G84">
        <f t="shared" si="9"/>
        <v>2.44</v>
      </c>
      <c r="H84" t="str">
        <f t="shared" si="5"/>
        <v>COUVERT</v>
      </c>
    </row>
    <row r="85" spans="1:8" x14ac:dyDescent="0.25">
      <c r="A85">
        <v>20</v>
      </c>
      <c r="B85">
        <v>3</v>
      </c>
      <c r="C85">
        <v>1.24</v>
      </c>
      <c r="D85">
        <f t="shared" si="6"/>
        <v>3.9</v>
      </c>
      <c r="E85">
        <f t="shared" si="7"/>
        <v>4.9800000000000004</v>
      </c>
      <c r="F85">
        <f t="shared" si="8"/>
        <v>1.2</v>
      </c>
      <c r="G85">
        <f t="shared" si="9"/>
        <v>1.24</v>
      </c>
      <c r="H85" t="str">
        <f t="shared" si="5"/>
        <v>COUVERT</v>
      </c>
    </row>
    <row r="86" spans="1:8" x14ac:dyDescent="0.25">
      <c r="A86">
        <v>21</v>
      </c>
      <c r="B86">
        <v>0</v>
      </c>
      <c r="C86">
        <v>1.51</v>
      </c>
      <c r="D86">
        <f t="shared" si="6"/>
        <v>1.51</v>
      </c>
      <c r="E86">
        <f t="shared" si="7"/>
        <v>4.9800000000000004</v>
      </c>
      <c r="F86">
        <f t="shared" si="8"/>
        <v>1.2</v>
      </c>
      <c r="G86">
        <f t="shared" si="9"/>
        <v>1.24</v>
      </c>
      <c r="H86" t="str">
        <f t="shared" si="5"/>
        <v>COUVERT</v>
      </c>
    </row>
    <row r="87" spans="1:8" x14ac:dyDescent="0.25">
      <c r="A87">
        <v>21</v>
      </c>
      <c r="B87">
        <v>1</v>
      </c>
      <c r="C87">
        <v>5.58</v>
      </c>
      <c r="D87">
        <f t="shared" si="6"/>
        <v>1.51</v>
      </c>
      <c r="E87">
        <f t="shared" si="7"/>
        <v>5.58</v>
      </c>
      <c r="F87">
        <f t="shared" si="8"/>
        <v>1.2</v>
      </c>
      <c r="G87">
        <f t="shared" si="9"/>
        <v>1.24</v>
      </c>
      <c r="H87" t="str">
        <f t="shared" si="5"/>
        <v>COUVERT</v>
      </c>
    </row>
    <row r="88" spans="1:8" x14ac:dyDescent="0.25">
      <c r="A88">
        <v>21</v>
      </c>
      <c r="B88">
        <v>2</v>
      </c>
      <c r="C88">
        <v>0.09</v>
      </c>
      <c r="D88">
        <f t="shared" si="6"/>
        <v>1.51</v>
      </c>
      <c r="E88">
        <f t="shared" si="7"/>
        <v>5.58</v>
      </c>
      <c r="F88">
        <f t="shared" si="8"/>
        <v>0.09</v>
      </c>
      <c r="G88">
        <f t="shared" si="9"/>
        <v>1.24</v>
      </c>
      <c r="H88" t="str">
        <f t="shared" si="5"/>
        <v>COUVERT</v>
      </c>
    </row>
    <row r="89" spans="1:8" x14ac:dyDescent="0.25">
      <c r="A89">
        <v>21</v>
      </c>
      <c r="B89">
        <v>3</v>
      </c>
      <c r="C89">
        <v>3.14</v>
      </c>
      <c r="D89">
        <f t="shared" si="6"/>
        <v>1.51</v>
      </c>
      <c r="E89">
        <f t="shared" si="7"/>
        <v>5.58</v>
      </c>
      <c r="F89">
        <f t="shared" si="8"/>
        <v>0.09</v>
      </c>
      <c r="G89">
        <f t="shared" si="9"/>
        <v>3.14</v>
      </c>
      <c r="H89" t="str">
        <f t="shared" si="5"/>
        <v>COUVERT</v>
      </c>
    </row>
    <row r="90" spans="1:8" x14ac:dyDescent="0.25">
      <c r="A90">
        <v>22</v>
      </c>
      <c r="B90">
        <v>0</v>
      </c>
      <c r="C90">
        <v>1.37</v>
      </c>
      <c r="D90">
        <f t="shared" si="6"/>
        <v>1.37</v>
      </c>
      <c r="E90">
        <f t="shared" si="7"/>
        <v>5.58</v>
      </c>
      <c r="F90">
        <f t="shared" si="8"/>
        <v>0.09</v>
      </c>
      <c r="G90">
        <f t="shared" si="9"/>
        <v>3.14</v>
      </c>
      <c r="H90" t="str">
        <f t="shared" si="5"/>
        <v>COUVERT</v>
      </c>
    </row>
    <row r="91" spans="1:8" x14ac:dyDescent="0.25">
      <c r="A91">
        <v>22</v>
      </c>
      <c r="B91">
        <v>1</v>
      </c>
      <c r="C91">
        <v>0.93</v>
      </c>
      <c r="D91">
        <f t="shared" si="6"/>
        <v>1.37</v>
      </c>
      <c r="E91">
        <f t="shared" si="7"/>
        <v>0.93</v>
      </c>
      <c r="F91">
        <f t="shared" si="8"/>
        <v>0.09</v>
      </c>
      <c r="G91">
        <f t="shared" si="9"/>
        <v>3.14</v>
      </c>
      <c r="H91" t="str">
        <f t="shared" si="5"/>
        <v>ENSOLEILLE</v>
      </c>
    </row>
    <row r="92" spans="1:8" x14ac:dyDescent="0.25">
      <c r="A92">
        <v>22</v>
      </c>
      <c r="B92">
        <v>2</v>
      </c>
      <c r="C92">
        <v>1.73</v>
      </c>
      <c r="D92">
        <f t="shared" si="6"/>
        <v>1.37</v>
      </c>
      <c r="E92">
        <f t="shared" si="7"/>
        <v>0.93</v>
      </c>
      <c r="F92">
        <f t="shared" si="8"/>
        <v>1.73</v>
      </c>
      <c r="G92">
        <f t="shared" si="9"/>
        <v>3.14</v>
      </c>
      <c r="H92" t="str">
        <f t="shared" si="5"/>
        <v>ENSOLEILLE</v>
      </c>
    </row>
    <row r="93" spans="1:8" x14ac:dyDescent="0.25">
      <c r="A93">
        <v>22</v>
      </c>
      <c r="B93">
        <v>3</v>
      </c>
      <c r="C93">
        <v>2.7</v>
      </c>
      <c r="D93">
        <f t="shared" si="6"/>
        <v>1.37</v>
      </c>
      <c r="E93">
        <f t="shared" si="7"/>
        <v>0.93</v>
      </c>
      <c r="F93">
        <f t="shared" si="8"/>
        <v>1.73</v>
      </c>
      <c r="G93">
        <f t="shared" si="9"/>
        <v>2.7</v>
      </c>
      <c r="H93" t="str">
        <f t="shared" si="5"/>
        <v>ENSOLEILLE</v>
      </c>
    </row>
    <row r="94" spans="1:8" x14ac:dyDescent="0.25">
      <c r="A94">
        <v>23</v>
      </c>
      <c r="B94">
        <v>0</v>
      </c>
      <c r="C94">
        <v>1.99</v>
      </c>
      <c r="D94">
        <f t="shared" si="6"/>
        <v>1.99</v>
      </c>
      <c r="E94">
        <f t="shared" si="7"/>
        <v>0.93</v>
      </c>
      <c r="F94">
        <f t="shared" si="8"/>
        <v>1.73</v>
      </c>
      <c r="G94">
        <f t="shared" si="9"/>
        <v>2.7</v>
      </c>
      <c r="H94" t="str">
        <f t="shared" si="5"/>
        <v>ENSOLEILLE</v>
      </c>
    </row>
    <row r="95" spans="1:8" x14ac:dyDescent="0.25">
      <c r="A95">
        <v>23</v>
      </c>
      <c r="B95">
        <v>1</v>
      </c>
      <c r="C95">
        <v>5.71</v>
      </c>
      <c r="D95">
        <f t="shared" si="6"/>
        <v>1.99</v>
      </c>
      <c r="E95">
        <f t="shared" si="7"/>
        <v>5.71</v>
      </c>
      <c r="F95">
        <f t="shared" si="8"/>
        <v>1.73</v>
      </c>
      <c r="G95">
        <f t="shared" si="9"/>
        <v>2.7</v>
      </c>
      <c r="H95" t="str">
        <f t="shared" si="5"/>
        <v>COUVERT</v>
      </c>
    </row>
    <row r="96" spans="1:8" x14ac:dyDescent="0.25">
      <c r="A96">
        <v>23</v>
      </c>
      <c r="B96">
        <v>2</v>
      </c>
      <c r="C96">
        <v>1.06</v>
      </c>
      <c r="D96">
        <f t="shared" si="6"/>
        <v>1.99</v>
      </c>
      <c r="E96">
        <f t="shared" si="7"/>
        <v>5.71</v>
      </c>
      <c r="F96">
        <f t="shared" si="8"/>
        <v>1.06</v>
      </c>
      <c r="G96">
        <f t="shared" si="9"/>
        <v>2.7</v>
      </c>
      <c r="H96" t="str">
        <f t="shared" si="5"/>
        <v>COUVERT</v>
      </c>
    </row>
    <row r="97" spans="1:8" x14ac:dyDescent="0.25">
      <c r="A97">
        <v>23</v>
      </c>
      <c r="B97">
        <v>3</v>
      </c>
      <c r="C97">
        <v>4.03</v>
      </c>
      <c r="D97">
        <f t="shared" si="6"/>
        <v>1.99</v>
      </c>
      <c r="E97">
        <f t="shared" si="7"/>
        <v>5.71</v>
      </c>
      <c r="F97">
        <f t="shared" si="8"/>
        <v>1.06</v>
      </c>
      <c r="G97">
        <f t="shared" si="9"/>
        <v>4.03</v>
      </c>
      <c r="H97" t="str">
        <f t="shared" si="5"/>
        <v>COUVERT</v>
      </c>
    </row>
    <row r="98" spans="1:8" x14ac:dyDescent="0.25">
      <c r="A98">
        <v>24</v>
      </c>
      <c r="B98">
        <v>0</v>
      </c>
      <c r="C98">
        <v>1.55</v>
      </c>
      <c r="D98">
        <f t="shared" si="6"/>
        <v>1.55</v>
      </c>
      <c r="E98">
        <f t="shared" si="7"/>
        <v>5.71</v>
      </c>
      <c r="F98">
        <f t="shared" si="8"/>
        <v>1.06</v>
      </c>
      <c r="G98">
        <f t="shared" si="9"/>
        <v>4.03</v>
      </c>
      <c r="H98" t="str">
        <f t="shared" si="5"/>
        <v>COUVERT</v>
      </c>
    </row>
    <row r="99" spans="1:8" x14ac:dyDescent="0.25">
      <c r="A99">
        <v>24</v>
      </c>
      <c r="B99">
        <v>1</v>
      </c>
      <c r="C99">
        <v>4.12</v>
      </c>
      <c r="D99">
        <f t="shared" si="6"/>
        <v>1.55</v>
      </c>
      <c r="E99">
        <f t="shared" si="7"/>
        <v>4.12</v>
      </c>
      <c r="F99">
        <f t="shared" si="8"/>
        <v>1.06</v>
      </c>
      <c r="G99">
        <f t="shared" si="9"/>
        <v>4.03</v>
      </c>
      <c r="H99" t="str">
        <f t="shared" si="5"/>
        <v>COUVERT</v>
      </c>
    </row>
    <row r="100" spans="1:8" x14ac:dyDescent="0.25">
      <c r="A100">
        <v>24</v>
      </c>
      <c r="B100">
        <v>2</v>
      </c>
      <c r="C100">
        <v>1.73</v>
      </c>
      <c r="D100">
        <f t="shared" si="6"/>
        <v>1.55</v>
      </c>
      <c r="E100">
        <f t="shared" si="7"/>
        <v>4.12</v>
      </c>
      <c r="F100">
        <f t="shared" si="8"/>
        <v>1.73</v>
      </c>
      <c r="G100">
        <f t="shared" si="9"/>
        <v>4.03</v>
      </c>
      <c r="H100" t="str">
        <f t="shared" si="5"/>
        <v>COUVERT</v>
      </c>
    </row>
    <row r="101" spans="1:8" x14ac:dyDescent="0.25">
      <c r="A101">
        <v>24</v>
      </c>
      <c r="B101">
        <v>3</v>
      </c>
      <c r="C101">
        <v>0.4</v>
      </c>
      <c r="D101">
        <f t="shared" si="6"/>
        <v>1.55</v>
      </c>
      <c r="E101">
        <f t="shared" si="7"/>
        <v>4.12</v>
      </c>
      <c r="F101">
        <f t="shared" si="8"/>
        <v>1.73</v>
      </c>
      <c r="G101">
        <f t="shared" si="9"/>
        <v>0.4</v>
      </c>
      <c r="H101" t="str">
        <f t="shared" si="5"/>
        <v>COUVERT</v>
      </c>
    </row>
    <row r="102" spans="1:8" x14ac:dyDescent="0.25">
      <c r="A102">
        <v>25</v>
      </c>
      <c r="B102">
        <v>0</v>
      </c>
      <c r="C102">
        <v>0.44</v>
      </c>
      <c r="D102">
        <f t="shared" si="6"/>
        <v>0.44</v>
      </c>
      <c r="E102">
        <f t="shared" si="7"/>
        <v>4.12</v>
      </c>
      <c r="F102">
        <f t="shared" si="8"/>
        <v>1.73</v>
      </c>
      <c r="G102">
        <f t="shared" si="9"/>
        <v>0.4</v>
      </c>
      <c r="H102" t="str">
        <f t="shared" si="5"/>
        <v>COUVERT</v>
      </c>
    </row>
    <row r="103" spans="1:8" x14ac:dyDescent="0.25">
      <c r="A103">
        <v>25</v>
      </c>
      <c r="B103">
        <v>1</v>
      </c>
      <c r="C103">
        <v>5.65</v>
      </c>
      <c r="D103">
        <f t="shared" si="6"/>
        <v>0.44</v>
      </c>
      <c r="E103">
        <f t="shared" si="7"/>
        <v>5.65</v>
      </c>
      <c r="F103">
        <f t="shared" si="8"/>
        <v>1.73</v>
      </c>
      <c r="G103">
        <f t="shared" si="9"/>
        <v>0.4</v>
      </c>
      <c r="H103" t="str">
        <f t="shared" si="5"/>
        <v>COUVERT</v>
      </c>
    </row>
    <row r="104" spans="1:8" x14ac:dyDescent="0.25">
      <c r="A104">
        <v>25</v>
      </c>
      <c r="B104">
        <v>2</v>
      </c>
      <c r="C104">
        <v>0.18</v>
      </c>
      <c r="D104">
        <f t="shared" si="6"/>
        <v>0.44</v>
      </c>
      <c r="E104">
        <f t="shared" si="7"/>
        <v>5.65</v>
      </c>
      <c r="F104">
        <f t="shared" si="8"/>
        <v>0.18</v>
      </c>
      <c r="G104">
        <f t="shared" si="9"/>
        <v>0.4</v>
      </c>
      <c r="H104" t="str">
        <f t="shared" si="5"/>
        <v>COUVERT</v>
      </c>
    </row>
    <row r="105" spans="1:8" x14ac:dyDescent="0.25">
      <c r="A105">
        <v>25</v>
      </c>
      <c r="B105">
        <v>3</v>
      </c>
      <c r="C105">
        <v>0</v>
      </c>
      <c r="D105">
        <f t="shared" si="6"/>
        <v>0.44</v>
      </c>
      <c r="E105">
        <f t="shared" si="7"/>
        <v>5.65</v>
      </c>
      <c r="F105">
        <f t="shared" si="8"/>
        <v>0.18</v>
      </c>
      <c r="G105">
        <f t="shared" si="9"/>
        <v>0</v>
      </c>
      <c r="H105" t="str">
        <f t="shared" si="5"/>
        <v>COUVERT</v>
      </c>
    </row>
    <row r="106" spans="1:8" x14ac:dyDescent="0.25">
      <c r="A106">
        <v>26</v>
      </c>
      <c r="B106">
        <v>0</v>
      </c>
      <c r="C106">
        <v>2.21</v>
      </c>
      <c r="D106">
        <f t="shared" si="6"/>
        <v>2.21</v>
      </c>
      <c r="E106">
        <f t="shared" si="7"/>
        <v>5.65</v>
      </c>
      <c r="F106">
        <f t="shared" si="8"/>
        <v>0.18</v>
      </c>
      <c r="G106">
        <f t="shared" si="9"/>
        <v>0</v>
      </c>
      <c r="H106" t="str">
        <f t="shared" si="5"/>
        <v>COUVERT</v>
      </c>
    </row>
    <row r="107" spans="1:8" x14ac:dyDescent="0.25">
      <c r="A107">
        <v>26</v>
      </c>
      <c r="B107">
        <v>1</v>
      </c>
      <c r="C107">
        <v>5.98</v>
      </c>
      <c r="D107">
        <f t="shared" si="6"/>
        <v>2.21</v>
      </c>
      <c r="E107">
        <f t="shared" si="7"/>
        <v>5.98</v>
      </c>
      <c r="F107">
        <f t="shared" si="8"/>
        <v>0.18</v>
      </c>
      <c r="G107">
        <f t="shared" si="9"/>
        <v>0</v>
      </c>
      <c r="H107" t="str">
        <f t="shared" si="5"/>
        <v>COUVERT</v>
      </c>
    </row>
    <row r="108" spans="1:8" x14ac:dyDescent="0.25">
      <c r="A108">
        <v>26</v>
      </c>
      <c r="B108">
        <v>2</v>
      </c>
      <c r="C108">
        <v>3.37</v>
      </c>
      <c r="D108">
        <f t="shared" si="6"/>
        <v>2.21</v>
      </c>
      <c r="E108">
        <f t="shared" si="7"/>
        <v>5.98</v>
      </c>
      <c r="F108">
        <f t="shared" si="8"/>
        <v>3.37</v>
      </c>
      <c r="G108">
        <f t="shared" si="9"/>
        <v>0</v>
      </c>
      <c r="H108" t="str">
        <f t="shared" si="5"/>
        <v>COUVERT</v>
      </c>
    </row>
    <row r="109" spans="1:8" x14ac:dyDescent="0.25">
      <c r="A109">
        <v>26</v>
      </c>
      <c r="B109">
        <v>3</v>
      </c>
      <c r="C109">
        <v>2.57</v>
      </c>
      <c r="D109">
        <f t="shared" si="6"/>
        <v>2.21</v>
      </c>
      <c r="E109">
        <f t="shared" si="7"/>
        <v>5.98</v>
      </c>
      <c r="F109">
        <f t="shared" si="8"/>
        <v>3.37</v>
      </c>
      <c r="G109">
        <f t="shared" si="9"/>
        <v>2.57</v>
      </c>
      <c r="H109" t="str">
        <f t="shared" si="5"/>
        <v>COUVERT</v>
      </c>
    </row>
    <row r="110" spans="1:8" x14ac:dyDescent="0.25">
      <c r="A110">
        <v>27</v>
      </c>
      <c r="B110">
        <v>0</v>
      </c>
      <c r="C110">
        <v>3.37</v>
      </c>
      <c r="D110">
        <f t="shared" si="6"/>
        <v>3.37</v>
      </c>
      <c r="E110">
        <f t="shared" si="7"/>
        <v>5.98</v>
      </c>
      <c r="F110">
        <f t="shared" si="8"/>
        <v>3.37</v>
      </c>
      <c r="G110">
        <f t="shared" si="9"/>
        <v>2.57</v>
      </c>
      <c r="H110" t="str">
        <f t="shared" si="5"/>
        <v>COUVERT</v>
      </c>
    </row>
    <row r="111" spans="1:8" x14ac:dyDescent="0.25">
      <c r="A111">
        <v>27</v>
      </c>
      <c r="B111">
        <v>1</v>
      </c>
      <c r="C111">
        <v>6.24</v>
      </c>
      <c r="D111">
        <f t="shared" si="6"/>
        <v>3.37</v>
      </c>
      <c r="E111">
        <f t="shared" si="7"/>
        <v>6.24</v>
      </c>
      <c r="F111">
        <f t="shared" si="8"/>
        <v>3.37</v>
      </c>
      <c r="G111">
        <f t="shared" si="9"/>
        <v>2.57</v>
      </c>
      <c r="H111" t="str">
        <f t="shared" si="5"/>
        <v>COUVERT</v>
      </c>
    </row>
    <row r="112" spans="1:8" x14ac:dyDescent="0.25">
      <c r="A112">
        <v>27</v>
      </c>
      <c r="B112">
        <v>2</v>
      </c>
      <c r="C112">
        <v>3.94</v>
      </c>
      <c r="D112">
        <f t="shared" si="6"/>
        <v>3.37</v>
      </c>
      <c r="E112">
        <f t="shared" si="7"/>
        <v>6.24</v>
      </c>
      <c r="F112">
        <f t="shared" si="8"/>
        <v>3.94</v>
      </c>
      <c r="G112">
        <f t="shared" si="9"/>
        <v>2.57</v>
      </c>
      <c r="H112" t="str">
        <f t="shared" si="5"/>
        <v>COUVERT</v>
      </c>
    </row>
    <row r="113" spans="1:8" x14ac:dyDescent="0.25">
      <c r="A113">
        <v>27</v>
      </c>
      <c r="B113">
        <v>3</v>
      </c>
      <c r="C113">
        <v>2.88</v>
      </c>
      <c r="D113">
        <f t="shared" si="6"/>
        <v>3.37</v>
      </c>
      <c r="E113">
        <f t="shared" si="7"/>
        <v>6.24</v>
      </c>
      <c r="F113">
        <f t="shared" si="8"/>
        <v>3.94</v>
      </c>
      <c r="G113">
        <f t="shared" si="9"/>
        <v>2.88</v>
      </c>
      <c r="H113" t="str">
        <f t="shared" si="5"/>
        <v>COUVERT</v>
      </c>
    </row>
    <row r="114" spans="1:8" x14ac:dyDescent="0.25">
      <c r="A114">
        <v>28</v>
      </c>
      <c r="B114">
        <v>0</v>
      </c>
      <c r="C114">
        <v>2.48</v>
      </c>
      <c r="D114">
        <f t="shared" si="6"/>
        <v>2.48</v>
      </c>
      <c r="E114">
        <f t="shared" si="7"/>
        <v>6.24</v>
      </c>
      <c r="F114">
        <f t="shared" si="8"/>
        <v>3.94</v>
      </c>
      <c r="G114">
        <f t="shared" si="9"/>
        <v>2.88</v>
      </c>
      <c r="H114" t="str">
        <f t="shared" si="5"/>
        <v>COUVERT</v>
      </c>
    </row>
    <row r="115" spans="1:8" x14ac:dyDescent="0.25">
      <c r="A115">
        <v>28</v>
      </c>
      <c r="B115">
        <v>1</v>
      </c>
      <c r="C115">
        <v>2.66</v>
      </c>
      <c r="D115">
        <f t="shared" si="6"/>
        <v>2.48</v>
      </c>
      <c r="E115">
        <f t="shared" si="7"/>
        <v>2.66</v>
      </c>
      <c r="F115">
        <f t="shared" si="8"/>
        <v>3.94</v>
      </c>
      <c r="G115">
        <f t="shared" si="9"/>
        <v>2.88</v>
      </c>
      <c r="H115" t="str">
        <f t="shared" si="5"/>
        <v>PLUIE</v>
      </c>
    </row>
    <row r="116" spans="1:8" x14ac:dyDescent="0.25">
      <c r="A116">
        <v>28</v>
      </c>
      <c r="B116">
        <v>2</v>
      </c>
      <c r="C116">
        <v>0.75</v>
      </c>
      <c r="D116">
        <f t="shared" si="6"/>
        <v>2.48</v>
      </c>
      <c r="E116">
        <f t="shared" si="7"/>
        <v>2.66</v>
      </c>
      <c r="F116">
        <f t="shared" si="8"/>
        <v>0.75</v>
      </c>
      <c r="G116">
        <f t="shared" si="9"/>
        <v>2.88</v>
      </c>
      <c r="H116" t="str">
        <f t="shared" si="5"/>
        <v>COUVERT</v>
      </c>
    </row>
    <row r="117" spans="1:8" x14ac:dyDescent="0.25">
      <c r="A117">
        <v>28</v>
      </c>
      <c r="B117">
        <v>3</v>
      </c>
      <c r="C117">
        <v>3.28</v>
      </c>
      <c r="D117">
        <f t="shared" si="6"/>
        <v>2.48</v>
      </c>
      <c r="E117">
        <f t="shared" si="7"/>
        <v>2.66</v>
      </c>
      <c r="F117">
        <f t="shared" si="8"/>
        <v>0.75</v>
      </c>
      <c r="G117">
        <f t="shared" si="9"/>
        <v>3.28</v>
      </c>
      <c r="H117" t="str">
        <f t="shared" si="5"/>
        <v>COUVERT</v>
      </c>
    </row>
    <row r="118" spans="1:8" x14ac:dyDescent="0.25">
      <c r="A118">
        <v>29</v>
      </c>
      <c r="B118">
        <v>0</v>
      </c>
      <c r="C118">
        <v>2.08</v>
      </c>
      <c r="D118">
        <f t="shared" si="6"/>
        <v>2.08</v>
      </c>
      <c r="E118">
        <f t="shared" si="7"/>
        <v>2.66</v>
      </c>
      <c r="F118">
        <f t="shared" si="8"/>
        <v>0.75</v>
      </c>
      <c r="G118">
        <f t="shared" si="9"/>
        <v>3.28</v>
      </c>
      <c r="H118" t="str">
        <f t="shared" si="5"/>
        <v>COUVERT</v>
      </c>
    </row>
    <row r="119" spans="1:8" x14ac:dyDescent="0.25">
      <c r="A119">
        <v>29</v>
      </c>
      <c r="B119">
        <v>1</v>
      </c>
      <c r="C119">
        <v>6.38</v>
      </c>
      <c r="D119">
        <f t="shared" si="6"/>
        <v>2.08</v>
      </c>
      <c r="E119">
        <f t="shared" si="7"/>
        <v>6.38</v>
      </c>
      <c r="F119">
        <f t="shared" si="8"/>
        <v>0.75</v>
      </c>
      <c r="G119">
        <f t="shared" si="9"/>
        <v>3.28</v>
      </c>
      <c r="H119" t="str">
        <f t="shared" si="5"/>
        <v>COUVERT</v>
      </c>
    </row>
    <row r="120" spans="1:8" x14ac:dyDescent="0.25">
      <c r="A120">
        <v>29</v>
      </c>
      <c r="B120">
        <v>2</v>
      </c>
      <c r="C120">
        <v>3.01</v>
      </c>
      <c r="D120">
        <f t="shared" si="6"/>
        <v>2.08</v>
      </c>
      <c r="E120">
        <f t="shared" si="7"/>
        <v>6.38</v>
      </c>
      <c r="F120">
        <f t="shared" si="8"/>
        <v>3.01</v>
      </c>
      <c r="G120">
        <f t="shared" si="9"/>
        <v>3.28</v>
      </c>
      <c r="H120" t="str">
        <f t="shared" si="5"/>
        <v>COUVERT</v>
      </c>
    </row>
    <row r="121" spans="1:8" x14ac:dyDescent="0.25">
      <c r="A121">
        <v>29</v>
      </c>
      <c r="B121">
        <v>3</v>
      </c>
      <c r="C121">
        <v>3.99</v>
      </c>
      <c r="D121">
        <f t="shared" si="6"/>
        <v>2.08</v>
      </c>
      <c r="E121">
        <f t="shared" si="7"/>
        <v>6.38</v>
      </c>
      <c r="F121">
        <f t="shared" si="8"/>
        <v>3.01</v>
      </c>
      <c r="G121">
        <f t="shared" si="9"/>
        <v>3.99</v>
      </c>
      <c r="H121" t="str">
        <f t="shared" si="5"/>
        <v>COUVERT</v>
      </c>
    </row>
    <row r="123" spans="1:8" x14ac:dyDescent="0.25">
      <c r="G123" t="s">
        <v>3</v>
      </c>
      <c r="H123">
        <f>COUNTIF(H2:H121,"ENSOLEILLE")</f>
        <v>27</v>
      </c>
    </row>
    <row r="124" spans="1:8" x14ac:dyDescent="0.25">
      <c r="G124" t="s">
        <v>4</v>
      </c>
      <c r="H124">
        <f>COUNTIF($H$2:$H$121,"COUVERT")</f>
        <v>84</v>
      </c>
    </row>
    <row r="125" spans="1:8" x14ac:dyDescent="0.25">
      <c r="G125" t="s">
        <v>5</v>
      </c>
      <c r="H125">
        <f>COUNTIF($H$2:$H$121,"PLUIE")</f>
        <v>4</v>
      </c>
    </row>
    <row r="126" spans="1:8" x14ac:dyDescent="0.25">
      <c r="G126" t="s">
        <v>7</v>
      </c>
      <c r="H126">
        <f>COUNTIF($H$2:$H$121,"GRELE")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K12" sqref="K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Simu_hsoleil</vt:lpstr>
      <vt:lpstr>Graphique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Benoit</cp:lastModifiedBy>
  <dcterms:created xsi:type="dcterms:W3CDTF">2011-08-17T21:23:03Z</dcterms:created>
  <dcterms:modified xsi:type="dcterms:W3CDTF">2011-08-17T21:23:14Z</dcterms:modified>
</cp:coreProperties>
</file>