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 naamisuvanto\naamisuvanto\template_test\Ohjeita\"/>
    </mc:Choice>
  </mc:AlternateContent>
  <xr:revisionPtr revIDLastSave="0" documentId="13_ncr:1_{4232590B-9170-468A-9997-439D6E1BA2DB}" xr6:coauthVersionLast="45" xr6:coauthVersionMax="45" xr10:uidLastSave="{00000000-0000-0000-0000-000000000000}"/>
  <bookViews>
    <workbookView xWindow="-120" yWindow="-120" windowWidth="29040" windowHeight="15840" xr2:uid="{B2EDF11F-36AC-4964-B578-00C9DFD6A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2" i="1"/>
  <c r="N39" i="1" s="1"/>
  <c r="H41" i="1"/>
  <c r="M39" i="1" s="1"/>
  <c r="K39" i="1"/>
  <c r="N24" i="1"/>
  <c r="M24" i="1"/>
  <c r="K24" i="1"/>
  <c r="N34" i="1"/>
  <c r="M34" i="1"/>
  <c r="K34" i="1"/>
  <c r="H37" i="1"/>
  <c r="H36" i="1"/>
  <c r="R14" i="1" l="1"/>
  <c r="P14" i="1"/>
  <c r="H32" i="1" l="1"/>
  <c r="H31" i="1"/>
  <c r="H27" i="1"/>
  <c r="H26" i="1"/>
  <c r="H22" i="1"/>
  <c r="H21" i="1"/>
  <c r="H17" i="1"/>
  <c r="H16" i="1"/>
  <c r="H12" i="1"/>
  <c r="H11" i="1"/>
  <c r="H6" i="1"/>
  <c r="I6" i="1"/>
  <c r="H7" i="1"/>
  <c r="I7" i="1"/>
  <c r="J6" i="1"/>
  <c r="J7" i="1"/>
  <c r="J5" i="1"/>
  <c r="H20" i="1" l="1"/>
  <c r="H40" i="1"/>
  <c r="L39" i="1" s="1"/>
  <c r="H35" i="1"/>
  <c r="L34" i="1" s="1"/>
  <c r="H46" i="1"/>
  <c r="K45" i="1" s="1"/>
  <c r="I5" i="1"/>
  <c r="H15" i="1"/>
  <c r="H10" i="1"/>
  <c r="H30" i="1"/>
  <c r="H25" i="1"/>
  <c r="L24" i="1" s="1"/>
  <c r="H5" i="1"/>
</calcChain>
</file>

<file path=xl/sharedStrings.xml><?xml version="1.0" encoding="utf-8"?>
<sst xmlns="http://schemas.openxmlformats.org/spreadsheetml/2006/main" count="56" uniqueCount="21">
  <si>
    <t>logo_uustalo2.gif</t>
  </si>
  <si>
    <t>img_logo</t>
  </si>
  <si>
    <t>height: 85px;</t>
  </si>
  <si>
    <t>width: 214px;</t>
  </si>
  <si>
    <t>Full</t>
  </si>
  <si>
    <t>Medium</t>
  </si>
  <si>
    <t>Mobile</t>
  </si>
  <si>
    <t>Width</t>
  </si>
  <si>
    <t>header_la.jpg</t>
  </si>
  <si>
    <t>.header</t>
  </si>
  <si>
    <t>menu_long.jpg</t>
  </si>
  <si>
    <t>.header_menu</t>
  </si>
  <si>
    <t>Font</t>
  </si>
  <si>
    <t>.font_header</t>
  </si>
  <si>
    <t>.header_button, .header_active, .header_home</t>
  </si>
  <si>
    <t>height</t>
  </si>
  <si>
    <t>.div_table</t>
  </si>
  <si>
    <t>Petrus</t>
  </si>
  <si>
    <t>Narrow</t>
  </si>
  <si>
    <t>vanha 865</t>
  </si>
  <si>
    <t>padding-left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</si>
</sst>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D8FE-E00D-439C-AE66-B3883705BB10}">
  <dimension ref="D2:U48"/>
  <sheetViews>
    <sheetView tabSelected="1" topLeftCell="A22" workbookViewId="0">
      <selection activeCell="H45" sqref="H45"/>
    </sheetView>
  </sheetViews>
  <sheetFormatPr defaultRowHeight="15" x14ac:dyDescent="0.25"/>
  <cols>
    <col min="4" max="4" width="16.42578125" bestFit="1" customWidth="1"/>
    <col min="6" max="6" width="44.140625" bestFit="1" customWidth="1"/>
    <col min="8" max="8" width="12.42578125" bestFit="1" customWidth="1"/>
    <col min="9" max="9" width="12.85546875" bestFit="1" customWidth="1"/>
    <col min="11" max="11" width="20.42578125" bestFit="1" customWidth="1"/>
    <col min="18" max="18" width="10.5703125" bestFit="1" customWidth="1"/>
    <col min="19" max="21" width="9.5703125" bestFit="1" customWidth="1"/>
  </cols>
  <sheetData>
    <row r="2" spans="4:21" x14ac:dyDescent="0.25">
      <c r="H2">
        <v>276</v>
      </c>
      <c r="I2">
        <v>732</v>
      </c>
    </row>
    <row r="3" spans="4:21" x14ac:dyDescent="0.25">
      <c r="H3" t="s">
        <v>2</v>
      </c>
      <c r="I3" t="s">
        <v>3</v>
      </c>
      <c r="L3" t="s">
        <v>7</v>
      </c>
      <c r="N3" t="s">
        <v>17</v>
      </c>
    </row>
    <row r="4" spans="4:21" x14ac:dyDescent="0.25">
      <c r="D4" t="s">
        <v>0</v>
      </c>
      <c r="E4" t="s">
        <v>4</v>
      </c>
      <c r="F4" t="s">
        <v>1</v>
      </c>
      <c r="H4">
        <v>81</v>
      </c>
      <c r="I4">
        <v>214</v>
      </c>
      <c r="L4">
        <v>1000</v>
      </c>
      <c r="R4" s="1">
        <v>81</v>
      </c>
      <c r="S4" s="1">
        <v>70.064999999999998</v>
      </c>
      <c r="T4" s="1">
        <v>48.6</v>
      </c>
      <c r="U4" s="1">
        <v>32.4</v>
      </c>
    </row>
    <row r="5" spans="4:21" x14ac:dyDescent="0.25">
      <c r="E5" t="s">
        <v>5</v>
      </c>
      <c r="H5" s="1">
        <f>+H$4*$J5</f>
        <v>64.8</v>
      </c>
      <c r="I5" s="1">
        <f>+I$4*$J5</f>
        <v>171.20000000000002</v>
      </c>
      <c r="J5">
        <f>+L5/L4</f>
        <v>0.8</v>
      </c>
      <c r="L5">
        <v>800</v>
      </c>
      <c r="N5">
        <v>800</v>
      </c>
      <c r="Q5" t="s">
        <v>19</v>
      </c>
      <c r="R5" s="1">
        <v>214</v>
      </c>
      <c r="S5" s="1">
        <v>185.10999999999999</v>
      </c>
      <c r="T5" s="1">
        <v>128.4</v>
      </c>
      <c r="U5" s="1">
        <v>85.600000000000009</v>
      </c>
    </row>
    <row r="6" spans="4:21" x14ac:dyDescent="0.25">
      <c r="E6" t="s">
        <v>18</v>
      </c>
      <c r="H6" s="1">
        <f t="shared" ref="H6:I7" si="0">+H$4*$J6</f>
        <v>48.6</v>
      </c>
      <c r="I6" s="1">
        <f t="shared" si="0"/>
        <v>128.4</v>
      </c>
      <c r="J6">
        <f>+L6/L4</f>
        <v>0.6</v>
      </c>
      <c r="L6">
        <v>600</v>
      </c>
    </row>
    <row r="7" spans="4:21" x14ac:dyDescent="0.25">
      <c r="E7" t="s">
        <v>6</v>
      </c>
      <c r="H7" s="1">
        <f t="shared" si="0"/>
        <v>32.4</v>
      </c>
      <c r="I7" s="1">
        <f t="shared" si="0"/>
        <v>85.600000000000009</v>
      </c>
      <c r="J7">
        <f>+L7/L4</f>
        <v>0.4</v>
      </c>
      <c r="L7">
        <v>400</v>
      </c>
      <c r="N7">
        <v>600</v>
      </c>
    </row>
    <row r="8" spans="4:21" x14ac:dyDescent="0.25">
      <c r="N8">
        <v>400</v>
      </c>
    </row>
    <row r="9" spans="4:21" x14ac:dyDescent="0.25">
      <c r="D9" t="s">
        <v>8</v>
      </c>
      <c r="E9" t="s">
        <v>4</v>
      </c>
      <c r="F9" t="s">
        <v>9</v>
      </c>
      <c r="H9">
        <v>100</v>
      </c>
      <c r="R9" s="1">
        <v>100</v>
      </c>
      <c r="S9" s="1">
        <v>86.5</v>
      </c>
      <c r="T9" s="1">
        <v>60</v>
      </c>
      <c r="U9" s="1">
        <v>40</v>
      </c>
    </row>
    <row r="10" spans="4:21" x14ac:dyDescent="0.25">
      <c r="E10" t="s">
        <v>5</v>
      </c>
      <c r="H10" s="1">
        <f>+H9*$J$5</f>
        <v>80</v>
      </c>
    </row>
    <row r="11" spans="4:21" x14ac:dyDescent="0.25">
      <c r="E11" t="s">
        <v>18</v>
      </c>
      <c r="H11" s="1">
        <f>+H9*$J$6</f>
        <v>60</v>
      </c>
    </row>
    <row r="12" spans="4:21" x14ac:dyDescent="0.25">
      <c r="E12" t="s">
        <v>6</v>
      </c>
      <c r="H12" s="1">
        <f>+H9*$J$7</f>
        <v>40</v>
      </c>
    </row>
    <row r="14" spans="4:21" x14ac:dyDescent="0.25">
      <c r="D14" t="s">
        <v>10</v>
      </c>
      <c r="E14" t="s">
        <v>4</v>
      </c>
      <c r="F14" t="s">
        <v>11</v>
      </c>
      <c r="H14">
        <v>25</v>
      </c>
      <c r="O14">
        <v>214</v>
      </c>
      <c r="P14">
        <f>+O14/O15</f>
        <v>0.29234972677595628</v>
      </c>
      <c r="R14">
        <f>+P14*H2</f>
        <v>80.688524590163937</v>
      </c>
    </row>
    <row r="15" spans="4:21" x14ac:dyDescent="0.25">
      <c r="E15" t="s">
        <v>5</v>
      </c>
      <c r="H15" s="1">
        <f>+H14*$J$5</f>
        <v>20</v>
      </c>
      <c r="O15">
        <v>732</v>
      </c>
    </row>
    <row r="16" spans="4:21" x14ac:dyDescent="0.25">
      <c r="E16" t="s">
        <v>18</v>
      </c>
      <c r="H16" s="1">
        <f>+H14*$J$6</f>
        <v>15</v>
      </c>
    </row>
    <row r="17" spans="4:21" x14ac:dyDescent="0.25">
      <c r="E17" t="s">
        <v>6</v>
      </c>
      <c r="H17" s="1">
        <f>+H14*$J$7</f>
        <v>10</v>
      </c>
    </row>
    <row r="19" spans="4:21" x14ac:dyDescent="0.25">
      <c r="D19" t="s">
        <v>12</v>
      </c>
      <c r="E19" t="s">
        <v>4</v>
      </c>
      <c r="F19" t="s">
        <v>13</v>
      </c>
      <c r="H19">
        <v>30</v>
      </c>
      <c r="R19" s="1">
        <v>30</v>
      </c>
      <c r="S19" s="1">
        <v>25.95</v>
      </c>
      <c r="T19" s="1">
        <v>18</v>
      </c>
      <c r="U19" s="1">
        <v>12</v>
      </c>
    </row>
    <row r="20" spans="4:21" x14ac:dyDescent="0.25">
      <c r="E20" t="s">
        <v>5</v>
      </c>
      <c r="H20" s="1">
        <f>+H19*$J$5</f>
        <v>24</v>
      </c>
    </row>
    <row r="21" spans="4:21" x14ac:dyDescent="0.25">
      <c r="E21" t="s">
        <v>18</v>
      </c>
      <c r="H21" s="1">
        <f>+H19*$J$6</f>
        <v>18</v>
      </c>
    </row>
    <row r="22" spans="4:21" x14ac:dyDescent="0.25">
      <c r="E22" t="s">
        <v>6</v>
      </c>
      <c r="H22" s="1">
        <f>+H19*$J$7</f>
        <v>12</v>
      </c>
    </row>
    <row r="24" spans="4:21" x14ac:dyDescent="0.25">
      <c r="D24" t="s">
        <v>15</v>
      </c>
      <c r="E24" t="s">
        <v>4</v>
      </c>
      <c r="F24" t="s">
        <v>14</v>
      </c>
      <c r="H24">
        <v>25</v>
      </c>
      <c r="K24">
        <f>+H24</f>
        <v>25</v>
      </c>
      <c r="L24" s="1">
        <f>+H25</f>
        <v>20</v>
      </c>
      <c r="M24" s="1">
        <f>+H26</f>
        <v>15</v>
      </c>
      <c r="N24" s="1">
        <f>+H27</f>
        <v>10</v>
      </c>
    </row>
    <row r="25" spans="4:21" x14ac:dyDescent="0.25">
      <c r="E25" t="s">
        <v>5</v>
      </c>
      <c r="H25" s="1">
        <f>+H24*$J$5</f>
        <v>20</v>
      </c>
    </row>
    <row r="26" spans="4:21" x14ac:dyDescent="0.25">
      <c r="E26" t="s">
        <v>18</v>
      </c>
      <c r="H26" s="1">
        <f>+H24*$J$6</f>
        <v>15</v>
      </c>
    </row>
    <row r="27" spans="4:21" x14ac:dyDescent="0.25">
      <c r="E27" t="s">
        <v>6</v>
      </c>
      <c r="H27" s="1">
        <f>+H24*$J$7</f>
        <v>10</v>
      </c>
    </row>
    <row r="29" spans="4:21" x14ac:dyDescent="0.25">
      <c r="D29" t="s">
        <v>15</v>
      </c>
      <c r="E29" t="s">
        <v>4</v>
      </c>
      <c r="F29" t="s">
        <v>16</v>
      </c>
      <c r="H29">
        <v>85</v>
      </c>
    </row>
    <row r="30" spans="4:21" x14ac:dyDescent="0.25">
      <c r="E30" t="s">
        <v>5</v>
      </c>
      <c r="H30" s="1">
        <f>+H29*$J$5</f>
        <v>68</v>
      </c>
    </row>
    <row r="31" spans="4:21" x14ac:dyDescent="0.25">
      <c r="E31" t="s">
        <v>18</v>
      </c>
      <c r="H31" s="1">
        <f>+H29*$J$6</f>
        <v>51</v>
      </c>
    </row>
    <row r="32" spans="4:21" x14ac:dyDescent="0.25">
      <c r="E32" t="s">
        <v>6</v>
      </c>
      <c r="H32" s="1">
        <f>+H29*$J$7</f>
        <v>34</v>
      </c>
    </row>
    <row r="34" spans="4:14" x14ac:dyDescent="0.25">
      <c r="D34" t="s">
        <v>12</v>
      </c>
      <c r="E34" t="s">
        <v>4</v>
      </c>
      <c r="H34">
        <v>16</v>
      </c>
      <c r="K34">
        <f>+H34</f>
        <v>16</v>
      </c>
      <c r="L34" s="1">
        <f>+H35</f>
        <v>12.8</v>
      </c>
      <c r="M34" s="1">
        <f>+H36</f>
        <v>9.6</v>
      </c>
      <c r="N34" s="1">
        <f>+H37</f>
        <v>6.4</v>
      </c>
    </row>
    <row r="35" spans="4:14" x14ac:dyDescent="0.25">
      <c r="E35" t="s">
        <v>5</v>
      </c>
      <c r="H35" s="1">
        <f>+H34*$J$5</f>
        <v>12.8</v>
      </c>
    </row>
    <row r="36" spans="4:14" x14ac:dyDescent="0.25">
      <c r="E36" t="s">
        <v>18</v>
      </c>
      <c r="H36" s="1">
        <f>+H34*$J$6</f>
        <v>9.6</v>
      </c>
    </row>
    <row r="37" spans="4:14" x14ac:dyDescent="0.25">
      <c r="E37" t="s">
        <v>6</v>
      </c>
      <c r="H37" s="1">
        <f>+H34*$J$7</f>
        <v>6.4</v>
      </c>
    </row>
    <row r="39" spans="4:14" x14ac:dyDescent="0.25">
      <c r="D39" t="s">
        <v>12</v>
      </c>
      <c r="E39" t="s">
        <v>4</v>
      </c>
      <c r="H39">
        <v>20</v>
      </c>
      <c r="K39">
        <f>+H39</f>
        <v>20</v>
      </c>
      <c r="L39" s="1">
        <f>+H40</f>
        <v>16</v>
      </c>
      <c r="M39" s="1">
        <f>+H41</f>
        <v>12</v>
      </c>
      <c r="N39" s="1">
        <f>+H42</f>
        <v>8</v>
      </c>
    </row>
    <row r="40" spans="4:14" x14ac:dyDescent="0.25">
      <c r="E40" t="s">
        <v>5</v>
      </c>
      <c r="H40" s="1">
        <f>+H39*$J$5</f>
        <v>16</v>
      </c>
    </row>
    <row r="41" spans="4:14" x14ac:dyDescent="0.25">
      <c r="E41" t="s">
        <v>18</v>
      </c>
      <c r="H41" s="1">
        <f>+H39*$J$6</f>
        <v>12</v>
      </c>
    </row>
    <row r="42" spans="4:14" x14ac:dyDescent="0.25">
      <c r="E42" t="s">
        <v>6</v>
      </c>
      <c r="H42" s="1">
        <f>+H39*$J$7</f>
        <v>8</v>
      </c>
    </row>
    <row r="45" spans="4:14" x14ac:dyDescent="0.25">
      <c r="D45" t="s">
        <v>20</v>
      </c>
      <c r="E45" t="s">
        <v>4</v>
      </c>
      <c r="H45">
        <v>81</v>
      </c>
      <c r="K45" t="str">
        <f>CONCATENATE("/* ",D45," ",H45,", ",H46,", ",H47,", ",H48," */")</f>
        <v>/* padding-left 81, 64,8, 48,6, 32,4 */</v>
      </c>
      <c r="L45" s="1"/>
      <c r="M45" s="1"/>
      <c r="N45" s="1"/>
    </row>
    <row r="46" spans="4:14" x14ac:dyDescent="0.25">
      <c r="E46" t="s">
        <v>5</v>
      </c>
      <c r="H46" s="1">
        <f>+H45*$J$5</f>
        <v>64.8</v>
      </c>
    </row>
    <row r="47" spans="4:14" x14ac:dyDescent="0.25">
      <c r="E47" t="s">
        <v>18</v>
      </c>
      <c r="H47" s="1">
        <f>+H45*$J$6</f>
        <v>48.6</v>
      </c>
    </row>
    <row r="48" spans="4:14" x14ac:dyDescent="0.25">
      <c r="E48" t="s">
        <v>6</v>
      </c>
      <c r="H48" s="1">
        <f>+H45*$J$7</f>
        <v>32.4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 Rimpiläinen</dc:creator>
  <cp:lastModifiedBy>Hannu Rimpiläinen</cp:lastModifiedBy>
  <dcterms:created xsi:type="dcterms:W3CDTF">2020-04-22T12:22:37Z</dcterms:created>
  <dcterms:modified xsi:type="dcterms:W3CDTF">2020-06-03T13:11:13Z</dcterms:modified>
</cp:coreProperties>
</file>